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0/G_InfoVentMunJul20/"/>
    </mc:Choice>
  </mc:AlternateContent>
  <xr:revisionPtr revIDLastSave="267" documentId="8_{5CEE7446-D7AC-41E4-A46B-17FDAC4006A4}" xr6:coauthVersionLast="47" xr6:coauthVersionMax="47" xr10:uidLastSave="{77B6D150-A742-44D8-8F8E-03B4DF2EE226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<sst xmlns="http://schemas.openxmlformats.org/spreadsheetml/2006/main" count="2116" uniqueCount="188">
  <si>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</si>
  <si>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</si>
  <si>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</si>
  <si>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</si>
  <si>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</si>
  <si>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</si>
  <si>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</si>
  <si>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</si>
  <si>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</si>
  <si>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</si>
  <si>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</si>
  <si>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</si>
  <si>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</si>
  <si>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</si>
  <si>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</si>
  <si>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</si>
  <si>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</si>
  <si>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</si>
  <si>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</si>
  <si>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</si>
  <si>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</si>
  <si>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</si>
  <si>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</si>
  <si>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</si>
  <si>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</si>
  <si>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</si>
  <si>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</si>
  <si>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</si>
  <si>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</si>
  <si>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</si>
  <si>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</si>
  <si>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</si>
  <si>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</si>
  <si>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</si>
  <si>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</si>
  <si>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</si>
  <si>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</si>
  <si>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</si>
  <si>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</si>
  <si>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</si>
  <si>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</si>
  <si>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</si>
  <si>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</si>
  <si>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</si>
  <si>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</si>
  <si>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</si>
  <si>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</si>
  <si>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</si>
  <si>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</si>
  <si>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</si>
  <si>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</si>
  <si>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</si>
  <si>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</si>
  <si>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</si>
  <si>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</si>
  <si>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</si>
  <si>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</si>
  <si>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</si>
  <si>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</si>
  <si>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</si>
  <si>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</si>
  <si>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</si>
  <si>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</si>
  <si>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</si>
  <si>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</si>
  <si>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</si>
  <si>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</si>
  <si>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</si>
  <si>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</si>
  <si>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</si>
  <si>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</si>
  <si>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</si>
  <si>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</si>
  <si>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</si>
  <si>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</si>
  <si>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</si>
  <si>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</si>
  <si>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</si>
  <si>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</si>
  <si>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</si>
  <si>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</si>
  <si>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</si>
  <si>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</si>
  <si>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</si>
  <si>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</si>
  <si>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</si>
  <si>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</si>
  <si>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</si>
  <si>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</si>
  <si>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</si>
  <si>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</si>
  <si>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</si>
  <si>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</si>
  <si>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</si>
  <si>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</si>
  <si>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</si>
  <si>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</si>
  <si>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</si>
  <si>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</si>
  <si>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</si>
  <si>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</si>
  <si>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</si>
  <si>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</si>
  <si>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</si>
  <si>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</si>
  <si>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</si>
  <si>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</si>
  <si>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</si>
  <si>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</si>
  <si>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</si>
  <si>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</si>
  <si>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</si>
  <si>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</si>
  <si>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</si>
  <si>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</si>
  <si>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</si>
  <si>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</si>
  <si>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</si>
  <si>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</si>
  <si>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</si>
  <si>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</si>
  <si>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</si>
  <si>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</si>
  <si>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</si>
  <si>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</si>
  <si>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</si>
  <si>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</si>
  <si>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</si>
  <si>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</si>
  <si>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</si>
  <si>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</si>
  <si>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</si>
  <si>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</si>
  <si>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</si>
  <si>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</si>
  <si>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</si>
  <si>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</si>
  <si>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</si>
  <si>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</si>
  <si>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</si>
  <si>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</si>
  <si>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</si>
  <si>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</si>
  <si>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</si>
  <si>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</si>
  <si>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</si>
  <si>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</si>
  <si>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</si>
  <si>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</si>
  <si>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</si>
  <si>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</si>
  <si>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</si>
  <si>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</si>
  <si>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</si>
  <si>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</si>
  <si>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</si>
  <si>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</si>
  <si>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</si>
  <si>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</si>
  <si>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</si>
  <si>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</si>
  <si>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</si>
  <si>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</si>
  <si>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</si>
  <si>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</si>
  <si>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</si>
  <si>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</si>
  <si>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</si>
  <si>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</si>
  <si>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</si>
  <si>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</si>
  <si>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</si>
  <si>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</si>
  <si>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</si>
  <si>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</si>
  <si>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</si>
  <si>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</si>
  <si>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</si>
  <si>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</si>
  <si>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</si>
  <si>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</si>
  <si>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</si>
  <si>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</si>
  <si>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</si>
  <si>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</si>
  <si>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</si>
  <si>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Oficina de Inteligencia de Negocios</t>
  </si>
  <si>
    <t>Julio 2020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</si>
</sst>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184</v>
      </c>
      <c r="B1" s="44"/>
      <c r="C1" s="44"/>
    </row>
    <row r="2" spans="1:5" s="39" customFormat="1" ht="18" customHeight="1" x14ac:dyDescent="0.25">
      <c r="A2" s="43" t="s">
        <v>185</v>
      </c>
      <c r="B2" s="44"/>
      <c r="C2" s="44"/>
    </row>
    <row r="3" spans="1:5" s="39" customFormat="1" ht="18.75" customHeight="1" thickBot="1" x14ac:dyDescent="0.3">
      <c r="A3" s="40" t="s">
        <v>186</v>
      </c>
      <c r="B3" s="41"/>
      <c r="C3" s="41"/>
    </row>
    <row r="4" spans="1:5" s="39" customFormat="1" ht="15.75" x14ac:dyDescent="0.25">
      <c r="A4" s="45" t="s">
        <v>0</v>
      </c>
      <c r="B4" s="46"/>
      <c r="C4" s="47"/>
    </row>
    <row r="5" spans="1:5" s="39" customFormat="1" thickBot="1" x14ac:dyDescent="0.3">
      <c r="A5" s="40" t="s">
        <v>187</v>
      </c>
      <c r="B5" s="41"/>
      <c r="C5" s="42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3868682.3326542703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20548464.051641438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37760584.962103918</v>
      </c>
    </row>
    <row r="10" spans="1:5" ht="18" thickTop="1" thickBot="1" x14ac:dyDescent="0.3">
      <c r="A10" s="22">
        <v>4</v>
      </c>
      <c r="B10" s="26" t="s">
        <v>6</v>
      </c>
      <c r="C10" s="27">
        <v>5431682.7741786093</v>
      </c>
    </row>
    <row r="11" spans="1:5" ht="18" thickTop="1" thickBot="1" x14ac:dyDescent="0.3">
      <c r="A11" s="25">
        <v>5</v>
      </c>
      <c r="B11" s="26" t="s">
        <v>7</v>
      </c>
      <c r="C11" s="27">
        <v>9396768.0304403231</v>
      </c>
    </row>
    <row r="12" spans="1:5" ht="18" thickTop="1" thickBot="1" x14ac:dyDescent="0.3">
      <c r="A12" s="25">
        <v>6</v>
      </c>
      <c r="B12" s="26" t="s">
        <v>8</v>
      </c>
      <c r="C12" s="27">
        <v>8596230.5157935265</v>
      </c>
    </row>
    <row r="13" spans="1:5" ht="18" thickTop="1" thickBot="1" x14ac:dyDescent="0.3">
      <c r="A13" s="22">
        <v>7</v>
      </c>
      <c r="B13" s="26" t="s">
        <v>9</v>
      </c>
      <c r="C13" s="27">
        <v>37935119.844063655</v>
      </c>
    </row>
    <row r="14" spans="1:5" ht="18" thickTop="1" thickBot="1" x14ac:dyDescent="0.3">
      <c r="A14" s="25">
        <v>8</v>
      </c>
      <c r="B14" s="26" t="s">
        <v>10</v>
      </c>
      <c r="C14" s="27">
        <v>4681171.0595882339</v>
      </c>
    </row>
    <row r="15" spans="1:5" ht="18" thickTop="1" thickBot="1" x14ac:dyDescent="0.3">
      <c r="A15" s="25">
        <v>9</v>
      </c>
      <c r="B15" s="26" t="s">
        <v>11</v>
      </c>
      <c r="C15" s="27">
        <v>38633927.786958687</v>
      </c>
    </row>
    <row r="16" spans="1:5" ht="18" thickTop="1" thickBot="1" x14ac:dyDescent="0.3">
      <c r="A16" s="22">
        <v>10</v>
      </c>
      <c r="B16" s="26" t="s">
        <v>12</v>
      </c>
      <c r="C16" s="27">
        <v>13791609.573864821</v>
      </c>
    </row>
    <row r="17" spans="1:3" ht="18" thickTop="1" thickBot="1" x14ac:dyDescent="0.3">
      <c r="A17" s="25">
        <v>11</v>
      </c>
      <c r="B17" s="26" t="s">
        <v>13</v>
      </c>
      <c r="C17" s="27">
        <v>324797674.00918543</v>
      </c>
    </row>
    <row r="18" spans="1:3" ht="18" thickTop="1" thickBot="1" x14ac:dyDescent="0.3">
      <c r="A18" s="25">
        <v>12</v>
      </c>
      <c r="B18" s="26" t="s">
        <v>14</v>
      </c>
      <c r="C18" s="27">
        <v>16315119.99077653</v>
      </c>
    </row>
    <row r="19" spans="1:3" ht="18" thickTop="1" thickBot="1" x14ac:dyDescent="0.3">
      <c r="A19" s="22">
        <v>13</v>
      </c>
      <c r="B19" s="26" t="s">
        <v>15</v>
      </c>
      <c r="C19" s="27">
        <v>239653410.8536391</v>
      </c>
    </row>
    <row r="20" spans="1:3" ht="18" thickTop="1" thickBot="1" x14ac:dyDescent="0.3">
      <c r="A20" s="25">
        <v>14</v>
      </c>
      <c r="B20" s="26" t="s">
        <v>16</v>
      </c>
      <c r="C20" s="27">
        <v>10440757.022404896</v>
      </c>
    </row>
    <row r="21" spans="1:3" ht="18" thickTop="1" thickBot="1" x14ac:dyDescent="0.3">
      <c r="A21" s="25">
        <v>15</v>
      </c>
      <c r="B21" s="26" t="s">
        <v>17</v>
      </c>
      <c r="C21" s="27">
        <v>36719846.59080451</v>
      </c>
    </row>
    <row r="22" spans="1:3" ht="18" thickTop="1" thickBot="1" x14ac:dyDescent="0.3">
      <c r="A22" s="22">
        <v>16</v>
      </c>
      <c r="B22" s="26" t="s">
        <v>18</v>
      </c>
      <c r="C22" s="27">
        <v>183732879.04487702</v>
      </c>
    </row>
    <row r="23" spans="1:3" ht="18" thickTop="1" thickBot="1" x14ac:dyDescent="0.3">
      <c r="A23" s="25">
        <v>17</v>
      </c>
      <c r="B23" s="26" t="s">
        <v>19</v>
      </c>
      <c r="C23" s="27">
        <v>7904059.0772767803</v>
      </c>
    </row>
    <row r="24" spans="1:3" ht="18" thickTop="1" thickBot="1" x14ac:dyDescent="0.3">
      <c r="A24" s="25">
        <v>18</v>
      </c>
      <c r="B24" s="26" t="s">
        <v>20</v>
      </c>
      <c r="C24" s="27">
        <v>47267173.696942195</v>
      </c>
    </row>
    <row r="25" spans="1:3" ht="18" thickTop="1" thickBot="1" x14ac:dyDescent="0.3">
      <c r="A25" s="22">
        <v>19</v>
      </c>
      <c r="B25" s="26" t="s">
        <v>21</v>
      </c>
      <c r="C25" s="27">
        <v>3527883.1487342031</v>
      </c>
    </row>
    <row r="26" spans="1:3" ht="18" thickTop="1" thickBot="1" x14ac:dyDescent="0.3">
      <c r="A26" s="25">
        <v>20</v>
      </c>
      <c r="B26" s="26" t="s">
        <v>22</v>
      </c>
      <c r="C26" s="27">
        <v>3583975.5784013746</v>
      </c>
    </row>
    <row r="27" spans="1:3" ht="18" thickTop="1" thickBot="1" x14ac:dyDescent="0.3">
      <c r="A27" s="25">
        <v>21</v>
      </c>
      <c r="B27" s="26" t="s">
        <v>23</v>
      </c>
      <c r="C27" s="27">
        <v>21955116.757704943</v>
      </c>
    </row>
    <row r="28" spans="1:3" ht="18" thickTop="1" thickBot="1" x14ac:dyDescent="0.3">
      <c r="A28" s="22">
        <v>22</v>
      </c>
      <c r="B28" s="26" t="s">
        <v>24</v>
      </c>
      <c r="C28" s="27">
        <v>8999425.5407690424</v>
      </c>
    </row>
    <row r="29" spans="1:3" ht="18" thickTop="1" thickBot="1" x14ac:dyDescent="0.3">
      <c r="A29" s="25">
        <v>23</v>
      </c>
      <c r="B29" s="26" t="s">
        <v>25</v>
      </c>
      <c r="C29" s="27">
        <v>4257343.2950593187</v>
      </c>
    </row>
    <row r="30" spans="1:3" ht="18" thickTop="1" thickBot="1" x14ac:dyDescent="0.3">
      <c r="A30" s="25">
        <v>24</v>
      </c>
      <c r="B30" s="26" t="s">
        <v>26</v>
      </c>
      <c r="C30" s="27">
        <v>9434520.9246320445</v>
      </c>
    </row>
    <row r="31" spans="1:3" ht="18" thickTop="1" thickBot="1" x14ac:dyDescent="0.3">
      <c r="A31" s="22">
        <v>25</v>
      </c>
      <c r="B31" s="26" t="s">
        <v>27</v>
      </c>
      <c r="C31" s="27">
        <v>622007.62019573676</v>
      </c>
    </row>
    <row r="32" spans="1:3" ht="18" thickTop="1" thickBot="1" x14ac:dyDescent="0.3">
      <c r="A32" s="25">
        <v>26</v>
      </c>
      <c r="B32" s="26" t="s">
        <v>28</v>
      </c>
      <c r="C32" s="27">
        <v>26222847.007872328</v>
      </c>
    </row>
    <row r="33" spans="1:3" ht="18" thickTop="1" thickBot="1" x14ac:dyDescent="0.3">
      <c r="A33" s="25">
        <v>27</v>
      </c>
      <c r="B33" s="26" t="s">
        <v>29</v>
      </c>
      <c r="C33" s="27">
        <v>37095910.440474488</v>
      </c>
    </row>
    <row r="34" spans="1:3" ht="18" thickTop="1" thickBot="1" x14ac:dyDescent="0.3">
      <c r="A34" s="22">
        <v>28</v>
      </c>
      <c r="B34" s="26" t="s">
        <v>30</v>
      </c>
      <c r="C34" s="27">
        <v>1829022.6931115643</v>
      </c>
    </row>
    <row r="35" spans="1:3" ht="18" thickTop="1" thickBot="1" x14ac:dyDescent="0.3">
      <c r="A35" s="25">
        <v>29</v>
      </c>
      <c r="B35" s="26" t="s">
        <v>31</v>
      </c>
      <c r="C35" s="27">
        <v>1178278.4291761366</v>
      </c>
    </row>
    <row r="36" spans="1:3" ht="18" thickTop="1" thickBot="1" x14ac:dyDescent="0.3">
      <c r="A36" s="25">
        <v>30</v>
      </c>
      <c r="B36" s="26" t="s">
        <v>32</v>
      </c>
      <c r="C36" s="27">
        <v>28235896.618494175</v>
      </c>
    </row>
    <row r="37" spans="1:3" ht="18" thickTop="1" thickBot="1" x14ac:dyDescent="0.3">
      <c r="A37" s="22">
        <v>31</v>
      </c>
      <c r="B37" s="26" t="s">
        <v>33</v>
      </c>
      <c r="C37" s="27">
        <v>4415259.3514123447</v>
      </c>
    </row>
    <row r="38" spans="1:3" ht="18" thickTop="1" thickBot="1" x14ac:dyDescent="0.3">
      <c r="A38" s="25">
        <v>32</v>
      </c>
      <c r="B38" s="26" t="s">
        <v>34</v>
      </c>
      <c r="C38" s="27">
        <v>79176659.980086416</v>
      </c>
    </row>
    <row r="39" spans="1:3" ht="18" thickTop="1" thickBot="1" x14ac:dyDescent="0.3">
      <c r="A39" s="25">
        <v>33</v>
      </c>
      <c r="B39" s="26" t="s">
        <v>35</v>
      </c>
      <c r="C39" s="27">
        <v>8889547.9312748034</v>
      </c>
    </row>
    <row r="40" spans="1:3" ht="18" thickTop="1" thickBot="1" x14ac:dyDescent="0.3">
      <c r="A40" s="22">
        <v>34</v>
      </c>
      <c r="B40" s="26" t="s">
        <v>36</v>
      </c>
      <c r="C40" s="27">
        <v>107126409.45475791</v>
      </c>
    </row>
    <row r="41" spans="1:3" ht="18" thickTop="1" thickBot="1" x14ac:dyDescent="0.3">
      <c r="A41" s="25">
        <v>35</v>
      </c>
      <c r="B41" s="26" t="s">
        <v>37</v>
      </c>
      <c r="C41" s="27">
        <v>31219744.384653315</v>
      </c>
    </row>
    <row r="42" spans="1:3" ht="18" thickTop="1" thickBot="1" x14ac:dyDescent="0.3">
      <c r="A42" s="25">
        <v>36</v>
      </c>
      <c r="B42" s="26" t="s">
        <v>38</v>
      </c>
      <c r="C42" s="27">
        <v>64391933.338132195</v>
      </c>
    </row>
    <row r="43" spans="1:3" ht="18" thickTop="1" thickBot="1" x14ac:dyDescent="0.3">
      <c r="A43" s="22">
        <v>37</v>
      </c>
      <c r="B43" s="26" t="s">
        <v>39</v>
      </c>
      <c r="C43" s="27">
        <v>33416846.123406358</v>
      </c>
    </row>
    <row r="44" spans="1:3" ht="18" thickTop="1" thickBot="1" x14ac:dyDescent="0.3">
      <c r="A44" s="25">
        <v>38</v>
      </c>
      <c r="B44" s="26" t="s">
        <v>40</v>
      </c>
      <c r="C44" s="27">
        <v>4558847.4934155699</v>
      </c>
    </row>
    <row r="45" spans="1:3" ht="18" thickTop="1" thickBot="1" x14ac:dyDescent="0.3">
      <c r="A45" s="25">
        <v>39</v>
      </c>
      <c r="B45" s="26" t="s">
        <v>41</v>
      </c>
      <c r="C45" s="27">
        <v>18203810.491511643</v>
      </c>
    </row>
    <row r="46" spans="1:3" ht="18" thickTop="1" thickBot="1" x14ac:dyDescent="0.3">
      <c r="A46" s="22">
        <v>40</v>
      </c>
      <c r="B46" s="26" t="s">
        <v>42</v>
      </c>
      <c r="C46" s="27">
        <v>12116757.30545835</v>
      </c>
    </row>
    <row r="47" spans="1:3" ht="18" thickTop="1" thickBot="1" x14ac:dyDescent="0.3">
      <c r="A47" s="25">
        <v>41</v>
      </c>
      <c r="B47" s="26" t="s">
        <v>43</v>
      </c>
      <c r="C47" s="27">
        <v>5856392.9338940168</v>
      </c>
    </row>
    <row r="48" spans="1:3" ht="18" thickTop="1" thickBot="1" x14ac:dyDescent="0.3">
      <c r="A48" s="25">
        <v>42</v>
      </c>
      <c r="B48" s="26" t="s">
        <v>44</v>
      </c>
      <c r="C48" s="27">
        <v>9733981.749411365</v>
      </c>
    </row>
    <row r="49" spans="1:3" ht="18" thickTop="1" thickBot="1" x14ac:dyDescent="0.3">
      <c r="A49" s="22">
        <v>43</v>
      </c>
      <c r="B49" s="26" t="s">
        <v>45</v>
      </c>
      <c r="C49" s="27">
        <v>836784.77884594223</v>
      </c>
    </row>
    <row r="50" spans="1:3" ht="18" thickTop="1" thickBot="1" x14ac:dyDescent="0.3">
      <c r="A50" s="25">
        <v>44</v>
      </c>
      <c r="B50" s="26" t="s">
        <v>46</v>
      </c>
      <c r="C50" s="27">
        <v>10390612.204631878</v>
      </c>
    </row>
    <row r="51" spans="1:3" ht="18" thickTop="1" thickBot="1" x14ac:dyDescent="0.3">
      <c r="A51" s="25">
        <v>45</v>
      </c>
      <c r="B51" s="26" t="s">
        <v>47</v>
      </c>
      <c r="C51" s="27">
        <v>3525584.6264462853</v>
      </c>
    </row>
    <row r="52" spans="1:3" ht="18" thickTop="1" thickBot="1" x14ac:dyDescent="0.3">
      <c r="A52" s="22">
        <v>46</v>
      </c>
      <c r="B52" s="26" t="s">
        <v>48</v>
      </c>
      <c r="C52" s="27">
        <v>7039797.9526462685</v>
      </c>
    </row>
    <row r="53" spans="1:3" ht="18" thickTop="1" thickBot="1" x14ac:dyDescent="0.3">
      <c r="A53" s="25">
        <v>47</v>
      </c>
      <c r="B53" s="26" t="s">
        <v>49</v>
      </c>
      <c r="C53" s="27">
        <v>49404636.152311772</v>
      </c>
    </row>
    <row r="54" spans="1:3" ht="18" thickTop="1" thickBot="1" x14ac:dyDescent="0.3">
      <c r="A54" s="25">
        <v>48</v>
      </c>
      <c r="B54" s="26" t="s">
        <v>50</v>
      </c>
      <c r="C54" s="27">
        <v>299517.66151657968</v>
      </c>
    </row>
    <row r="55" spans="1:3" ht="18" thickTop="1" thickBot="1" x14ac:dyDescent="0.3">
      <c r="A55" s="22">
        <v>49</v>
      </c>
      <c r="B55" s="26" t="s">
        <v>51</v>
      </c>
      <c r="C55" s="27">
        <v>1241361.8960568577</v>
      </c>
    </row>
    <row r="56" spans="1:3" ht="18" thickTop="1" thickBot="1" x14ac:dyDescent="0.3">
      <c r="A56" s="25">
        <v>50</v>
      </c>
      <c r="B56" s="26" t="s">
        <v>52</v>
      </c>
      <c r="C56" s="27">
        <v>114885091.38367766</v>
      </c>
    </row>
    <row r="57" spans="1:3" ht="18" thickTop="1" thickBot="1" x14ac:dyDescent="0.3">
      <c r="A57" s="25">
        <v>51</v>
      </c>
      <c r="B57" s="26" t="s">
        <v>53</v>
      </c>
      <c r="C57" s="27">
        <v>11530728.793113321</v>
      </c>
    </row>
    <row r="58" spans="1:3" ht="18" thickTop="1" thickBot="1" x14ac:dyDescent="0.3">
      <c r="A58" s="22">
        <v>52</v>
      </c>
      <c r="B58" s="26" t="s">
        <v>54</v>
      </c>
      <c r="C58" s="27">
        <v>7990904.4220652701</v>
      </c>
    </row>
    <row r="59" spans="1:3" ht="18" thickTop="1" thickBot="1" x14ac:dyDescent="0.3">
      <c r="A59" s="25">
        <v>53</v>
      </c>
      <c r="B59" s="26" t="s">
        <v>55</v>
      </c>
      <c r="C59" s="27">
        <v>8327474.2109916452</v>
      </c>
    </row>
    <row r="60" spans="1:3" ht="18" thickTop="1" thickBot="1" x14ac:dyDescent="0.3">
      <c r="A60" s="25">
        <v>54</v>
      </c>
      <c r="B60" s="26" t="s">
        <v>56</v>
      </c>
      <c r="C60" s="27">
        <v>11386368.652679741</v>
      </c>
    </row>
    <row r="61" spans="1:3" ht="18" thickTop="1" thickBot="1" x14ac:dyDescent="0.3">
      <c r="A61" s="22">
        <v>55</v>
      </c>
      <c r="B61" s="26" t="s">
        <v>57</v>
      </c>
      <c r="C61" s="27">
        <v>5352611.7754234895</v>
      </c>
    </row>
    <row r="62" spans="1:3" ht="18" thickTop="1" thickBot="1" x14ac:dyDescent="0.3">
      <c r="A62" s="25">
        <v>56</v>
      </c>
      <c r="B62" s="26" t="s">
        <v>58</v>
      </c>
      <c r="C62" s="27">
        <v>3055338.1105542155</v>
      </c>
    </row>
    <row r="63" spans="1:3" ht="18" thickTop="1" thickBot="1" x14ac:dyDescent="0.3">
      <c r="A63" s="25">
        <v>57</v>
      </c>
      <c r="B63" s="26" t="s">
        <v>59</v>
      </c>
      <c r="C63" s="27">
        <v>19822210.229451686</v>
      </c>
    </row>
    <row r="64" spans="1:3" ht="18" thickTop="1" thickBot="1" x14ac:dyDescent="0.3">
      <c r="A64" s="22">
        <v>58</v>
      </c>
      <c r="B64" s="26" t="s">
        <v>60</v>
      </c>
      <c r="C64" s="27">
        <v>192274465.49724928</v>
      </c>
    </row>
    <row r="65" spans="1:3" ht="18" thickTop="1" thickBot="1" x14ac:dyDescent="0.3">
      <c r="A65" s="25">
        <v>59</v>
      </c>
      <c r="B65" s="26" t="s">
        <v>61</v>
      </c>
      <c r="C65" s="27">
        <v>9539784.6309458688</v>
      </c>
    </row>
    <row r="66" spans="1:3" ht="18" thickTop="1" thickBot="1" x14ac:dyDescent="0.3">
      <c r="A66" s="25">
        <v>60</v>
      </c>
      <c r="B66" s="26" t="s">
        <v>62</v>
      </c>
      <c r="C66" s="27">
        <v>5829805.9237469584</v>
      </c>
    </row>
    <row r="67" spans="1:3" ht="18" thickTop="1" thickBot="1" x14ac:dyDescent="0.3">
      <c r="A67" s="22">
        <v>61</v>
      </c>
      <c r="B67" s="26" t="s">
        <v>63</v>
      </c>
      <c r="C67" s="27">
        <v>17696702.798622802</v>
      </c>
    </row>
    <row r="68" spans="1:3" ht="18" thickTop="1" thickBot="1" x14ac:dyDescent="0.3">
      <c r="A68" s="25">
        <v>62</v>
      </c>
      <c r="B68" s="26" t="s">
        <v>64</v>
      </c>
      <c r="C68" s="27">
        <v>5927995.9673178559</v>
      </c>
    </row>
    <row r="69" spans="1:3" ht="18" thickTop="1" thickBot="1" x14ac:dyDescent="0.3">
      <c r="A69" s="25">
        <v>63</v>
      </c>
      <c r="B69" s="26" t="s">
        <v>65</v>
      </c>
      <c r="C69" s="27">
        <v>8877028.6446621288</v>
      </c>
    </row>
    <row r="70" spans="1:3" ht="18" thickTop="1" thickBot="1" x14ac:dyDescent="0.3">
      <c r="A70" s="22">
        <v>64</v>
      </c>
      <c r="B70" s="26" t="s">
        <v>66</v>
      </c>
      <c r="C70" s="27">
        <v>13197160.727505179</v>
      </c>
    </row>
    <row r="71" spans="1:3" ht="18" thickTop="1" thickBot="1" x14ac:dyDescent="0.3">
      <c r="A71" s="25">
        <v>65</v>
      </c>
      <c r="B71" s="26" t="s">
        <v>67</v>
      </c>
      <c r="C71" s="27">
        <v>610409658.20702422</v>
      </c>
    </row>
    <row r="72" spans="1:3" ht="18" thickTop="1" thickBot="1" x14ac:dyDescent="0.3">
      <c r="A72" s="25">
        <v>66</v>
      </c>
      <c r="B72" s="26" t="s">
        <v>68</v>
      </c>
      <c r="C72" s="27">
        <v>10808106.469108775</v>
      </c>
    </row>
    <row r="73" spans="1:3" ht="18" thickTop="1" thickBot="1" x14ac:dyDescent="0.3">
      <c r="A73" s="22">
        <v>67</v>
      </c>
      <c r="B73" s="26" t="s">
        <v>69</v>
      </c>
      <c r="C73" s="27">
        <v>25619875.7328972</v>
      </c>
    </row>
    <row r="74" spans="1:3" ht="18" thickTop="1" thickBot="1" x14ac:dyDescent="0.3">
      <c r="A74" s="25">
        <v>68</v>
      </c>
      <c r="B74" s="26" t="s">
        <v>70</v>
      </c>
      <c r="C74" s="27">
        <v>29747315.6921027</v>
      </c>
    </row>
    <row r="75" spans="1:3" ht="18" thickTop="1" thickBot="1" x14ac:dyDescent="0.3">
      <c r="A75" s="25">
        <v>69</v>
      </c>
      <c r="B75" s="26" t="s">
        <v>71</v>
      </c>
      <c r="C75" s="27">
        <v>15344703.842954695</v>
      </c>
    </row>
    <row r="76" spans="1:3" ht="18" thickTop="1" thickBot="1" x14ac:dyDescent="0.3">
      <c r="A76" s="22">
        <v>70</v>
      </c>
      <c r="B76" s="26" t="s">
        <v>72</v>
      </c>
      <c r="C76" s="27">
        <v>82013751.972757518</v>
      </c>
    </row>
    <row r="77" spans="1:3" ht="18" thickTop="1" thickBot="1" x14ac:dyDescent="0.3">
      <c r="A77" s="25">
        <v>71</v>
      </c>
      <c r="B77" s="26" t="s">
        <v>73</v>
      </c>
      <c r="C77" s="27">
        <v>22290354.83759962</v>
      </c>
    </row>
    <row r="78" spans="1:3" ht="18" thickTop="1" thickBot="1" x14ac:dyDescent="0.3">
      <c r="A78" s="25">
        <v>72</v>
      </c>
      <c r="B78" s="26" t="s">
        <v>74</v>
      </c>
      <c r="C78" s="27">
        <v>7228619.5033246893</v>
      </c>
    </row>
    <row r="79" spans="1:3" ht="18" thickTop="1" thickBot="1" x14ac:dyDescent="0.3">
      <c r="A79" s="22">
        <v>73</v>
      </c>
      <c r="B79" s="26" t="s">
        <v>75</v>
      </c>
      <c r="C79" s="27">
        <v>23661268.093930032</v>
      </c>
    </row>
    <row r="80" spans="1:3" ht="18" thickTop="1" thickBot="1" x14ac:dyDescent="0.3">
      <c r="A80" s="25">
        <v>74</v>
      </c>
      <c r="B80" s="26" t="s">
        <v>76</v>
      </c>
      <c r="C80" s="27">
        <v>21141236.204179145</v>
      </c>
    </row>
    <row r="81" spans="1:5" ht="18" thickTop="1" thickBot="1" x14ac:dyDescent="0.3">
      <c r="A81" s="25">
        <v>75</v>
      </c>
      <c r="B81" s="26" t="s">
        <v>77</v>
      </c>
      <c r="C81" s="27">
        <v>3085789.8444405943</v>
      </c>
    </row>
    <row r="82" spans="1:5" ht="18" thickTop="1" thickBot="1" x14ac:dyDescent="0.3">
      <c r="A82" s="22">
        <v>76</v>
      </c>
      <c r="B82" s="26" t="s">
        <v>78</v>
      </c>
      <c r="C82" s="27">
        <v>4210596.0832981719</v>
      </c>
    </row>
    <row r="83" spans="1:5" ht="18" thickTop="1" thickBot="1" x14ac:dyDescent="0.3">
      <c r="A83" s="25">
        <v>77</v>
      </c>
      <c r="B83" s="26" t="s">
        <v>79</v>
      </c>
      <c r="C83" s="27">
        <v>8536359.954554081</v>
      </c>
    </row>
    <row r="84" spans="1:5" ht="18" thickTop="1" thickBot="1" x14ac:dyDescent="0.3">
      <c r="A84" s="28">
        <v>78</v>
      </c>
      <c r="B84" s="29" t="s">
        <v>80</v>
      </c>
      <c r="C84" s="30">
        <v>18076916.121446159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1301718.4641155114</v>
      </c>
      <c r="D6" s="14">
        <f t="shared" ref="D6:D23" si="0">C6/C$23</f>
        <v>3.3693660952457467E-2</v>
      </c>
    </row>
    <row r="7" spans="1:4" ht="16.5" thickTop="1" thickBot="1" x14ac:dyDescent="0.3">
      <c r="A7" s="15">
        <v>3</v>
      </c>
      <c r="B7" s="16" t="s">
        <v>87</v>
      </c>
      <c r="C7" s="17">
        <v>385368.86092815251</v>
      </c>
      <c r="D7" s="14">
        <f t="shared" si="0"/>
        <v>9.974881742628252E-3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162824.0911406868</v>
      </c>
      <c r="D9" s="14">
        <f t="shared" si="0"/>
        <v>4.2145363018370055E-3</v>
      </c>
    </row>
    <row r="10" spans="1:4" ht="16.5" thickTop="1" thickBot="1" x14ac:dyDescent="0.3">
      <c r="A10" s="15">
        <v>6</v>
      </c>
      <c r="B10" s="16" t="s">
        <v>90</v>
      </c>
      <c r="C10" s="17">
        <v>5443882.1731587267</v>
      </c>
      <c r="D10" s="14">
        <f t="shared" si="0"/>
        <v>0.14090936347912236</v>
      </c>
    </row>
    <row r="11" spans="1:4" ht="16.5" thickTop="1" thickBot="1" x14ac:dyDescent="0.3">
      <c r="A11" s="15">
        <v>7</v>
      </c>
      <c r="B11" s="16" t="s">
        <v>91</v>
      </c>
      <c r="C11" s="17">
        <v>5853752.1864857553</v>
      </c>
      <c r="D11" s="14">
        <f t="shared" si="0"/>
        <v>0.15151843267827805</v>
      </c>
    </row>
    <row r="12" spans="1:4" ht="16.5" thickTop="1" thickBot="1" x14ac:dyDescent="0.3">
      <c r="A12" s="15">
        <v>8</v>
      </c>
      <c r="B12" s="16" t="s">
        <v>92</v>
      </c>
      <c r="C12" s="17">
        <v>299905.61425114877</v>
      </c>
      <c r="D12" s="14">
        <f t="shared" si="0"/>
        <v>7.7627523638014685E-3</v>
      </c>
    </row>
    <row r="13" spans="1:4" ht="16.5" thickTop="1" thickBot="1" x14ac:dyDescent="0.3">
      <c r="A13" s="15">
        <v>9</v>
      </c>
      <c r="B13" s="16" t="s">
        <v>93</v>
      </c>
      <c r="C13" s="17">
        <v>2020537.8623821514</v>
      </c>
      <c r="D13" s="14">
        <f t="shared" si="0"/>
        <v>5.2299571338542662E-2</v>
      </c>
    </row>
    <row r="14" spans="1:4" ht="16.5" thickTop="1" thickBot="1" x14ac:dyDescent="0.3">
      <c r="A14" s="15">
        <v>10</v>
      </c>
      <c r="B14" s="16" t="s">
        <v>94</v>
      </c>
      <c r="C14" s="17">
        <v>1129868.3843318915</v>
      </c>
      <c r="D14" s="14">
        <f t="shared" si="0"/>
        <v>2.9245496097688811E-2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5760.1571629927566</v>
      </c>
      <c r="D16" s="14">
        <f t="shared" si="0"/>
        <v>1.4909582051186526E-4</v>
      </c>
    </row>
    <row r="17" spans="1:4" ht="16.5" thickTop="1" thickBot="1" x14ac:dyDescent="0.3">
      <c r="A17" s="15">
        <v>13</v>
      </c>
      <c r="B17" s="16" t="s">
        <v>97</v>
      </c>
      <c r="C17" s="17">
        <v>351528.01105737948</v>
      </c>
      <c r="D17" s="14">
        <f t="shared" si="0"/>
        <v>9.0989456986054016E-3</v>
      </c>
    </row>
    <row r="18" spans="1:4" ht="16.5" thickTop="1" thickBot="1" x14ac:dyDescent="0.3">
      <c r="A18" s="15">
        <v>14</v>
      </c>
      <c r="B18" s="16" t="s">
        <v>98</v>
      </c>
      <c r="C18" s="17">
        <v>2100239.4121752405</v>
      </c>
      <c r="D18" s="14">
        <f t="shared" si="0"/>
        <v>5.4362565042744622E-2</v>
      </c>
    </row>
    <row r="19" spans="1:4" ht="16.5" thickTop="1" thickBot="1" x14ac:dyDescent="0.3">
      <c r="A19" s="15">
        <v>15</v>
      </c>
      <c r="B19" s="16" t="s">
        <v>99</v>
      </c>
      <c r="C19" s="17">
        <v>220623.09384123213</v>
      </c>
      <c r="D19" s="14">
        <f t="shared" si="0"/>
        <v>5.7106048097886105E-3</v>
      </c>
    </row>
    <row r="20" spans="1:4" ht="16.5" thickTop="1" thickBot="1" x14ac:dyDescent="0.3">
      <c r="A20" s="15">
        <v>16</v>
      </c>
      <c r="B20" s="16" t="s">
        <v>100</v>
      </c>
      <c r="C20" s="17">
        <v>1068392.6446083176</v>
      </c>
      <c r="D20" s="14">
        <f t="shared" si="0"/>
        <v>2.7654258984481653E-2</v>
      </c>
    </row>
    <row r="21" spans="1:4" ht="16.5" thickTop="1" thickBot="1" x14ac:dyDescent="0.3">
      <c r="A21" s="15">
        <v>17</v>
      </c>
      <c r="B21" s="16" t="s">
        <v>101</v>
      </c>
      <c r="C21" s="17">
        <v>16561823.172934011</v>
      </c>
      <c r="D21" s="14">
        <f t="shared" si="0"/>
        <v>0.42868597943915604</v>
      </c>
    </row>
    <row r="22" spans="1:4" ht="16.5" thickTop="1" thickBot="1" x14ac:dyDescent="0.3">
      <c r="A22" s="15">
        <v>18</v>
      </c>
      <c r="B22" s="16" t="s">
        <v>102</v>
      </c>
      <c r="C22" s="17">
        <v>1727703.6583854894</v>
      </c>
      <c r="D22" s="14">
        <f t="shared" si="0"/>
        <v>4.4719855250355753E-2</v>
      </c>
    </row>
    <row r="23" spans="1:4" ht="16.5" thickTop="1" thickBot="1" x14ac:dyDescent="0.3">
      <c r="A23" s="31"/>
      <c r="B23" s="18" t="s">
        <v>103</v>
      </c>
      <c r="C23" s="19">
        <f>SUM(C5:C22)</f>
        <v>38633927.786958687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825253.26371648384</v>
      </c>
      <c r="D5" s="14">
        <f>C5/C$23</f>
        <v>5.9837342356351464E-2</v>
      </c>
    </row>
    <row r="6" spans="1:4" ht="16.5" thickTop="1" thickBot="1" x14ac:dyDescent="0.3">
      <c r="A6" s="15">
        <v>2</v>
      </c>
      <c r="B6" s="16" t="s">
        <v>86</v>
      </c>
      <c r="C6" s="17">
        <v>39699.776870187445</v>
      </c>
      <c r="D6" s="14">
        <f t="shared" ref="D6:D23" si="0">C6/C$23</f>
        <v>2.8785455865440643E-3</v>
      </c>
    </row>
    <row r="7" spans="1:4" ht="16.5" thickTop="1" thickBot="1" x14ac:dyDescent="0.3">
      <c r="A7" s="15">
        <v>3</v>
      </c>
      <c r="B7" s="16" t="s">
        <v>87</v>
      </c>
      <c r="C7" s="17">
        <v>295434.1356605179</v>
      </c>
      <c r="D7" s="14">
        <f t="shared" si="0"/>
        <v>2.1421294887898165E-2</v>
      </c>
    </row>
    <row r="8" spans="1:4" ht="16.5" thickTop="1" thickBot="1" x14ac:dyDescent="0.3">
      <c r="A8" s="15">
        <v>4</v>
      </c>
      <c r="B8" s="16" t="s">
        <v>88</v>
      </c>
      <c r="C8" s="17">
        <v>25204.696121676847</v>
      </c>
      <c r="D8" s="14">
        <f t="shared" si="0"/>
        <v>1.8275384020034827E-3</v>
      </c>
    </row>
    <row r="9" spans="1:4" ht="16.5" thickTop="1" thickBot="1" x14ac:dyDescent="0.3">
      <c r="A9" s="15">
        <v>5</v>
      </c>
      <c r="B9" s="16" t="s">
        <v>89</v>
      </c>
      <c r="C9" s="17">
        <v>155987.54874089049</v>
      </c>
      <c r="D9" s="14">
        <f t="shared" si="0"/>
        <v>1.1310322258287226E-2</v>
      </c>
    </row>
    <row r="10" spans="1:4" ht="16.5" thickTop="1" thickBot="1" x14ac:dyDescent="0.3">
      <c r="A10" s="15">
        <v>6</v>
      </c>
      <c r="B10" s="16" t="s">
        <v>90</v>
      </c>
      <c r="C10" s="17">
        <v>228655.80903702916</v>
      </c>
      <c r="D10" s="14">
        <f t="shared" si="0"/>
        <v>1.6579341795632994E-2</v>
      </c>
    </row>
    <row r="11" spans="1:4" ht="16.5" thickTop="1" thickBot="1" x14ac:dyDescent="0.3">
      <c r="A11" s="15">
        <v>7</v>
      </c>
      <c r="B11" s="16" t="s">
        <v>91</v>
      </c>
      <c r="C11" s="17">
        <v>5560.4791940942978</v>
      </c>
      <c r="D11" s="14">
        <f t="shared" si="0"/>
        <v>4.0317840817009768E-4</v>
      </c>
    </row>
    <row r="12" spans="1:4" ht="16.5" thickTop="1" thickBot="1" x14ac:dyDescent="0.3">
      <c r="A12" s="15">
        <v>8</v>
      </c>
      <c r="B12" s="16" t="s">
        <v>92</v>
      </c>
      <c r="C12" s="17">
        <v>5138.2128206766465</v>
      </c>
      <c r="D12" s="14">
        <f t="shared" si="0"/>
        <v>3.7256078002770532E-4</v>
      </c>
    </row>
    <row r="13" spans="1:4" ht="16.5" thickTop="1" thickBot="1" x14ac:dyDescent="0.3">
      <c r="A13" s="15">
        <v>9</v>
      </c>
      <c r="B13" s="16" t="s">
        <v>93</v>
      </c>
      <c r="C13" s="17">
        <v>3009.8417281084212</v>
      </c>
      <c r="D13" s="14">
        <f t="shared" si="0"/>
        <v>2.1823716165893272E-4</v>
      </c>
    </row>
    <row r="14" spans="1:4" ht="16.5" thickTop="1" thickBot="1" x14ac:dyDescent="0.3">
      <c r="A14" s="15">
        <v>10</v>
      </c>
      <c r="B14" s="16" t="s">
        <v>94</v>
      </c>
      <c r="C14" s="17">
        <v>702302.36846574151</v>
      </c>
      <c r="D14" s="14">
        <f t="shared" si="0"/>
        <v>5.0922436913861634E-2</v>
      </c>
    </row>
    <row r="15" spans="1:4" ht="16.5" thickTop="1" thickBot="1" x14ac:dyDescent="0.3">
      <c r="A15" s="15">
        <v>11</v>
      </c>
      <c r="B15" s="16" t="s">
        <v>95</v>
      </c>
      <c r="C15" s="17">
        <v>153722.55352311686</v>
      </c>
      <c r="D15" s="14">
        <f t="shared" si="0"/>
        <v>1.1146092317927995E-2</v>
      </c>
    </row>
    <row r="16" spans="1:4" ht="16.5" thickTop="1" thickBot="1" x14ac:dyDescent="0.3">
      <c r="A16" s="15">
        <v>12</v>
      </c>
      <c r="B16" s="16" t="s">
        <v>96</v>
      </c>
      <c r="C16" s="17">
        <v>4755180.825728856</v>
      </c>
      <c r="D16" s="14">
        <f t="shared" si="0"/>
        <v>0.34478795243304672</v>
      </c>
    </row>
    <row r="17" spans="1:4" ht="16.5" thickTop="1" thickBot="1" x14ac:dyDescent="0.3">
      <c r="A17" s="15">
        <v>13</v>
      </c>
      <c r="B17" s="16" t="s">
        <v>97</v>
      </c>
      <c r="C17" s="17">
        <v>686955.80116508773</v>
      </c>
      <c r="D17" s="14">
        <f t="shared" si="0"/>
        <v>4.9809690267543019E-2</v>
      </c>
    </row>
    <row r="18" spans="1:4" ht="16.5" thickTop="1" thickBot="1" x14ac:dyDescent="0.3">
      <c r="A18" s="15">
        <v>14</v>
      </c>
      <c r="B18" s="16" t="s">
        <v>98</v>
      </c>
      <c r="C18" s="17">
        <v>2750550.497041923</v>
      </c>
      <c r="D18" s="14">
        <f t="shared" si="0"/>
        <v>0.19943651118533923</v>
      </c>
    </row>
    <row r="19" spans="1:4" ht="16.5" thickTop="1" thickBot="1" x14ac:dyDescent="0.3">
      <c r="A19" s="15">
        <v>15</v>
      </c>
      <c r="B19" s="16" t="s">
        <v>99</v>
      </c>
      <c r="C19" s="17">
        <v>7556.2318356688593</v>
      </c>
      <c r="D19" s="14">
        <f t="shared" si="0"/>
        <v>5.4788614738543364E-4</v>
      </c>
    </row>
    <row r="20" spans="1:4" ht="16.5" thickTop="1" thickBot="1" x14ac:dyDescent="0.3">
      <c r="A20" s="15">
        <v>16</v>
      </c>
      <c r="B20" s="16" t="s">
        <v>100</v>
      </c>
      <c r="C20" s="17">
        <v>1388031.8414467266</v>
      </c>
      <c r="D20" s="14">
        <f t="shared" si="0"/>
        <v>0.10064320875766776</v>
      </c>
    </row>
    <row r="21" spans="1:4" ht="16.5" thickTop="1" thickBot="1" x14ac:dyDescent="0.3">
      <c r="A21" s="15">
        <v>17</v>
      </c>
      <c r="B21" s="16" t="s">
        <v>101</v>
      </c>
      <c r="C21" s="17">
        <v>1352990.5222072634</v>
      </c>
      <c r="D21" s="14">
        <f t="shared" si="0"/>
        <v>9.8102437932348963E-2</v>
      </c>
    </row>
    <row r="22" spans="1:4" ht="16.5" thickTop="1" thickBot="1" x14ac:dyDescent="0.3">
      <c r="A22" s="15">
        <v>18</v>
      </c>
      <c r="B22" s="16" t="s">
        <v>102</v>
      </c>
      <c r="C22" s="17">
        <v>410375.16856077296</v>
      </c>
      <c r="D22" s="14">
        <f t="shared" si="0"/>
        <v>2.9755422408305136E-2</v>
      </c>
    </row>
    <row r="23" spans="1:4" ht="16.5" thickTop="1" thickBot="1" x14ac:dyDescent="0.3">
      <c r="A23" s="31"/>
      <c r="B23" s="18" t="s">
        <v>103</v>
      </c>
      <c r="C23" s="19">
        <f>SUM(C5:C22)</f>
        <v>13791609.573864821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0</v>
      </c>
      <c r="B1" s="49"/>
      <c r="C1" s="49"/>
      <c r="D1" s="50"/>
    </row>
    <row r="2" spans="1:6" x14ac:dyDescent="0.25">
      <c r="A2" s="51" t="s">
        <v>187</v>
      </c>
      <c r="B2" s="52"/>
      <c r="C2" s="52"/>
      <c r="D2" s="53"/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7570619.7913817214</v>
      </c>
      <c r="D5" s="14">
        <f>C5/C$23</f>
        <v>2.3308725391819218E-2</v>
      </c>
    </row>
    <row r="6" spans="1:6" ht="16.5" thickTop="1" thickBot="1" x14ac:dyDescent="0.3">
      <c r="A6" s="15">
        <v>2</v>
      </c>
      <c r="B6" s="16" t="s">
        <v>86</v>
      </c>
      <c r="C6" s="17">
        <v>11934436.08162909</v>
      </c>
      <c r="D6" s="14">
        <f t="shared" ref="D6:D23" si="0">C6/C$23</f>
        <v>3.6744216589714794E-2</v>
      </c>
    </row>
    <row r="7" spans="1:6" ht="16.5" thickTop="1" thickBot="1" x14ac:dyDescent="0.3">
      <c r="A7" s="15">
        <v>3</v>
      </c>
      <c r="B7" s="16" t="s">
        <v>87</v>
      </c>
      <c r="C7" s="17">
        <v>9336640.4716220237</v>
      </c>
      <c r="D7" s="14">
        <f t="shared" si="0"/>
        <v>2.8746020118844751E-2</v>
      </c>
    </row>
    <row r="8" spans="1:6" ht="16.5" thickTop="1" thickBot="1" x14ac:dyDescent="0.3">
      <c r="A8" s="15">
        <v>4</v>
      </c>
      <c r="B8" s="16" t="s">
        <v>88</v>
      </c>
      <c r="C8" s="17">
        <v>406322.22176774073</v>
      </c>
      <c r="D8" s="14">
        <f t="shared" si="0"/>
        <v>1.2510010208886216E-3</v>
      </c>
    </row>
    <row r="9" spans="1:6" ht="16.5" thickTop="1" thickBot="1" x14ac:dyDescent="0.3">
      <c r="A9" s="15">
        <v>5</v>
      </c>
      <c r="B9" s="16" t="s">
        <v>89</v>
      </c>
      <c r="C9" s="17">
        <v>572354.39735380665</v>
      </c>
      <c r="D9" s="14">
        <f t="shared" si="0"/>
        <v>1.7621874882565206E-3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7536453.7558653038</v>
      </c>
      <c r="D10" s="14">
        <f t="shared" si="0"/>
        <v>2.3203533642461274E-2</v>
      </c>
    </row>
    <row r="11" spans="1:6" ht="16.5" thickTop="1" thickBot="1" x14ac:dyDescent="0.3">
      <c r="A11" s="15">
        <v>7</v>
      </c>
      <c r="B11" s="16" t="s">
        <v>91</v>
      </c>
      <c r="C11" s="17">
        <v>10406182.570112353</v>
      </c>
      <c r="D11" s="14">
        <f t="shared" si="0"/>
        <v>3.2038968880725611E-2</v>
      </c>
    </row>
    <row r="12" spans="1:6" ht="16.5" thickTop="1" thickBot="1" x14ac:dyDescent="0.3">
      <c r="A12" s="15">
        <v>8</v>
      </c>
      <c r="B12" s="16" t="s">
        <v>92</v>
      </c>
      <c r="C12" s="17">
        <v>1575399.3782902423</v>
      </c>
      <c r="D12" s="14">
        <f t="shared" si="0"/>
        <v>4.8504022791914739E-3</v>
      </c>
    </row>
    <row r="13" spans="1:6" ht="16.5" thickTop="1" thickBot="1" x14ac:dyDescent="0.3">
      <c r="A13" s="15">
        <v>9</v>
      </c>
      <c r="B13" s="16" t="s">
        <v>93</v>
      </c>
      <c r="C13" s="17">
        <v>2352074.9216788542</v>
      </c>
      <c r="D13" s="14">
        <f t="shared" si="0"/>
        <v>7.2416618402640909E-3</v>
      </c>
    </row>
    <row r="14" spans="1:6" ht="16.5" thickTop="1" thickBot="1" x14ac:dyDescent="0.3">
      <c r="A14" s="15">
        <v>10</v>
      </c>
      <c r="B14" s="16" t="s">
        <v>94</v>
      </c>
      <c r="C14" s="17">
        <v>10055003.208887663</v>
      </c>
      <c r="D14" s="14">
        <f t="shared" si="0"/>
        <v>3.095774389259728E-2</v>
      </c>
    </row>
    <row r="15" spans="1:6" ht="16.5" thickTop="1" thickBot="1" x14ac:dyDescent="0.3">
      <c r="A15" s="15">
        <v>11</v>
      </c>
      <c r="B15" s="16" t="s">
        <v>95</v>
      </c>
      <c r="C15" s="17">
        <v>1892706.6430816753</v>
      </c>
      <c r="D15" s="14">
        <f t="shared" si="0"/>
        <v>5.8273405093047211E-3</v>
      </c>
    </row>
    <row r="16" spans="1:6" ht="16.5" thickTop="1" thickBot="1" x14ac:dyDescent="0.3">
      <c r="A16" s="15">
        <v>12</v>
      </c>
      <c r="B16" s="16" t="s">
        <v>96</v>
      </c>
      <c r="C16" s="17">
        <v>24771884.441710018</v>
      </c>
      <c r="D16" s="14">
        <f t="shared" si="0"/>
        <v>7.6268663306404888E-2</v>
      </c>
    </row>
    <row r="17" spans="1:4" ht="16.5" thickTop="1" thickBot="1" x14ac:dyDescent="0.3">
      <c r="A17" s="15">
        <v>13</v>
      </c>
      <c r="B17" s="16" t="s">
        <v>97</v>
      </c>
      <c r="C17" s="17">
        <v>13981180.53116459</v>
      </c>
      <c r="D17" s="14">
        <f t="shared" si="0"/>
        <v>4.3045814825537189E-2</v>
      </c>
    </row>
    <row r="18" spans="1:4" ht="16.5" thickTop="1" thickBot="1" x14ac:dyDescent="0.3">
      <c r="A18" s="15">
        <v>14</v>
      </c>
      <c r="B18" s="16" t="s">
        <v>98</v>
      </c>
      <c r="C18" s="17">
        <v>17341021.787090614</v>
      </c>
      <c r="D18" s="14">
        <f t="shared" si="0"/>
        <v>5.3390227747136518E-2</v>
      </c>
    </row>
    <row r="19" spans="1:4" ht="16.5" thickTop="1" thickBot="1" x14ac:dyDescent="0.3">
      <c r="A19" s="15">
        <v>15</v>
      </c>
      <c r="B19" s="16" t="s">
        <v>99</v>
      </c>
      <c r="C19" s="17">
        <v>1379630.8991959819</v>
      </c>
      <c r="D19" s="14">
        <f t="shared" si="0"/>
        <v>4.2476624975983212E-3</v>
      </c>
    </row>
    <row r="20" spans="1:4" ht="16.5" thickTop="1" thickBot="1" x14ac:dyDescent="0.3">
      <c r="A20" s="15">
        <v>16</v>
      </c>
      <c r="B20" s="16" t="s">
        <v>100</v>
      </c>
      <c r="C20" s="17">
        <v>7053918.2369089928</v>
      </c>
      <c r="D20" s="14">
        <f t="shared" si="0"/>
        <v>2.1717884090233678E-2</v>
      </c>
    </row>
    <row r="21" spans="1:4" ht="16.5" thickTop="1" thickBot="1" x14ac:dyDescent="0.3">
      <c r="A21" s="15">
        <v>17</v>
      </c>
      <c r="B21" s="16" t="s">
        <v>101</v>
      </c>
      <c r="C21" s="17">
        <v>186240604.77099571</v>
      </c>
      <c r="D21" s="14">
        <f t="shared" si="0"/>
        <v>0.57340498308411136</v>
      </c>
    </row>
    <row r="22" spans="1:4" ht="16.5" thickTop="1" thickBot="1" x14ac:dyDescent="0.3">
      <c r="A22" s="15">
        <v>18</v>
      </c>
      <c r="B22" s="16" t="s">
        <v>102</v>
      </c>
      <c r="C22" s="17">
        <v>10391239.90044903</v>
      </c>
      <c r="D22" s="14">
        <f t="shared" si="0"/>
        <v>3.1992962794909548E-2</v>
      </c>
    </row>
    <row r="23" spans="1:4" ht="16.5" thickTop="1" thickBot="1" x14ac:dyDescent="0.3">
      <c r="A23" s="31"/>
      <c r="B23" s="18" t="s">
        <v>103</v>
      </c>
      <c r="C23" s="19">
        <f>SUM(C5:C22)</f>
        <v>324797674.00918543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195898.51322494893</v>
      </c>
      <c r="D5" s="14">
        <f>C5/C$23</f>
        <v>1.2007175756947958E-2</v>
      </c>
    </row>
    <row r="6" spans="1:4" ht="16.5" thickTop="1" thickBot="1" x14ac:dyDescent="0.3">
      <c r="A6" s="15">
        <v>2</v>
      </c>
      <c r="B6" s="16" t="s">
        <v>86</v>
      </c>
      <c r="C6" s="17">
        <v>270621.61470455059</v>
      </c>
      <c r="D6" s="14">
        <f t="shared" ref="D6:D23" si="0">C6/C$23</f>
        <v>1.658716668081766E-2</v>
      </c>
    </row>
    <row r="7" spans="1:4" ht="16.5" thickTop="1" thickBot="1" x14ac:dyDescent="0.3">
      <c r="A7" s="15">
        <v>3</v>
      </c>
      <c r="B7" s="16" t="s">
        <v>87</v>
      </c>
      <c r="C7" s="17">
        <v>346345.86144528439</v>
      </c>
      <c r="D7" s="14">
        <f t="shared" si="0"/>
        <v>2.1228520638590768E-2</v>
      </c>
    </row>
    <row r="8" spans="1:4" ht="16.5" thickTop="1" thickBot="1" x14ac:dyDescent="0.3">
      <c r="A8" s="15">
        <v>4</v>
      </c>
      <c r="B8" s="16" t="s">
        <v>88</v>
      </c>
      <c r="C8" s="17">
        <v>18306.029195734187</v>
      </c>
      <c r="D8" s="14">
        <f t="shared" si="0"/>
        <v>1.1220284745734744E-3</v>
      </c>
    </row>
    <row r="9" spans="1:4" ht="16.5" thickTop="1" thickBot="1" x14ac:dyDescent="0.3">
      <c r="A9" s="15">
        <v>5</v>
      </c>
      <c r="B9" s="16" t="s">
        <v>89</v>
      </c>
      <c r="C9" s="17">
        <v>280774.11083495547</v>
      </c>
      <c r="D9" s="14">
        <f t="shared" si="0"/>
        <v>1.720944197736126E-2</v>
      </c>
    </row>
    <row r="10" spans="1:4" ht="16.5" thickTop="1" thickBot="1" x14ac:dyDescent="0.3">
      <c r="A10" s="15">
        <v>6</v>
      </c>
      <c r="B10" s="16" t="s">
        <v>90</v>
      </c>
      <c r="C10" s="17">
        <v>429341.00050088088</v>
      </c>
      <c r="D10" s="14">
        <f t="shared" si="0"/>
        <v>2.6315528218217296E-2</v>
      </c>
    </row>
    <row r="11" spans="1:4" ht="16.5" thickTop="1" thickBot="1" x14ac:dyDescent="0.3">
      <c r="A11" s="15">
        <v>7</v>
      </c>
      <c r="B11" s="16" t="s">
        <v>91</v>
      </c>
      <c r="C11" s="17">
        <v>93613.141939668218</v>
      </c>
      <c r="D11" s="14">
        <f t="shared" si="0"/>
        <v>5.7378151060237855E-3</v>
      </c>
    </row>
    <row r="12" spans="1:4" ht="16.5" thickTop="1" thickBot="1" x14ac:dyDescent="0.3">
      <c r="A12" s="15">
        <v>8</v>
      </c>
      <c r="B12" s="16" t="s">
        <v>92</v>
      </c>
      <c r="C12" s="17">
        <v>4972.3294408393731</v>
      </c>
      <c r="D12" s="14">
        <f t="shared" si="0"/>
        <v>3.0476818090522127E-4</v>
      </c>
    </row>
    <row r="13" spans="1:4" ht="16.5" thickTop="1" thickBot="1" x14ac:dyDescent="0.3">
      <c r="A13" s="15">
        <v>9</v>
      </c>
      <c r="B13" s="16" t="s">
        <v>93</v>
      </c>
      <c r="C13" s="17">
        <v>99638.879283923772</v>
      </c>
      <c r="D13" s="14">
        <f t="shared" si="0"/>
        <v>6.1071496464784134E-3</v>
      </c>
    </row>
    <row r="14" spans="1:4" ht="16.5" thickTop="1" thickBot="1" x14ac:dyDescent="0.3">
      <c r="A14" s="15">
        <v>10</v>
      </c>
      <c r="B14" s="16" t="s">
        <v>94</v>
      </c>
      <c r="C14" s="17">
        <v>1286845.0967055715</v>
      </c>
      <c r="D14" s="14">
        <f t="shared" si="0"/>
        <v>7.8874387527218134E-2</v>
      </c>
    </row>
    <row r="15" spans="1:4" ht="16.5" thickTop="1" thickBot="1" x14ac:dyDescent="0.3">
      <c r="A15" s="15">
        <v>11</v>
      </c>
      <c r="B15" s="16" t="s">
        <v>95</v>
      </c>
      <c r="C15" s="17">
        <v>617955.55478879926</v>
      </c>
      <c r="D15" s="14">
        <f t="shared" si="0"/>
        <v>3.7876249462961337E-2</v>
      </c>
    </row>
    <row r="16" spans="1:4" ht="16.5" thickTop="1" thickBot="1" x14ac:dyDescent="0.3">
      <c r="A16" s="15">
        <v>12</v>
      </c>
      <c r="B16" s="16" t="s">
        <v>96</v>
      </c>
      <c r="C16" s="17">
        <v>58456.817528710373</v>
      </c>
      <c r="D16" s="14">
        <f t="shared" si="0"/>
        <v>3.582984223331359E-3</v>
      </c>
    </row>
    <row r="17" spans="1:4" ht="16.5" thickTop="1" thickBot="1" x14ac:dyDescent="0.3">
      <c r="A17" s="15">
        <v>13</v>
      </c>
      <c r="B17" s="16" t="s">
        <v>97</v>
      </c>
      <c r="C17" s="17">
        <v>799004.8784857752</v>
      </c>
      <c r="D17" s="14">
        <f t="shared" si="0"/>
        <v>4.8973276257697082E-2</v>
      </c>
    </row>
    <row r="18" spans="1:4" ht="16.5" thickTop="1" thickBot="1" x14ac:dyDescent="0.3">
      <c r="A18" s="15">
        <v>14</v>
      </c>
      <c r="B18" s="16" t="s">
        <v>98</v>
      </c>
      <c r="C18" s="17">
        <v>6267074.0434051529</v>
      </c>
      <c r="D18" s="14">
        <f t="shared" si="0"/>
        <v>0.38412675156224008</v>
      </c>
    </row>
    <row r="19" spans="1:4" ht="16.5" thickTop="1" thickBot="1" x14ac:dyDescent="0.3">
      <c r="A19" s="15">
        <v>15</v>
      </c>
      <c r="B19" s="16" t="s">
        <v>99</v>
      </c>
      <c r="C19" s="17">
        <v>30370.528117843573</v>
      </c>
      <c r="D19" s="14">
        <f t="shared" si="0"/>
        <v>1.8614958477175176E-3</v>
      </c>
    </row>
    <row r="20" spans="1:4" ht="16.5" thickTop="1" thickBot="1" x14ac:dyDescent="0.3">
      <c r="A20" s="15">
        <v>16</v>
      </c>
      <c r="B20" s="16" t="s">
        <v>100</v>
      </c>
      <c r="C20" s="17">
        <v>1577235.5907801338</v>
      </c>
      <c r="D20" s="14">
        <f t="shared" si="0"/>
        <v>9.6673244920772672E-2</v>
      </c>
    </row>
    <row r="21" spans="1:4" ht="16.5" thickTop="1" thickBot="1" x14ac:dyDescent="0.3">
      <c r="A21" s="15">
        <v>17</v>
      </c>
      <c r="B21" s="16" t="s">
        <v>101</v>
      </c>
      <c r="C21" s="17">
        <v>1954608.5106031226</v>
      </c>
      <c r="D21" s="14">
        <f t="shared" si="0"/>
        <v>0.11980350200967732</v>
      </c>
    </row>
    <row r="22" spans="1:4" ht="16.5" thickTop="1" thickBot="1" x14ac:dyDescent="0.3">
      <c r="A22" s="15">
        <v>18</v>
      </c>
      <c r="B22" s="16" t="s">
        <v>102</v>
      </c>
      <c r="C22" s="17">
        <v>1984057.4897906373</v>
      </c>
      <c r="D22" s="14">
        <f t="shared" si="0"/>
        <v>0.12160851350846882</v>
      </c>
    </row>
    <row r="23" spans="1:4" ht="16.5" thickTop="1" thickBot="1" x14ac:dyDescent="0.3">
      <c r="A23" s="31"/>
      <c r="B23" s="18" t="s">
        <v>103</v>
      </c>
      <c r="C23" s="19">
        <f>SUM(C5:C22)</f>
        <v>16315119.99077653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4760400.0754928272</v>
      </c>
      <c r="D5" s="14">
        <f>C5/C$23</f>
        <v>1.9863685889286567E-2</v>
      </c>
    </row>
    <row r="6" spans="1:4" ht="16.5" thickTop="1" thickBot="1" x14ac:dyDescent="0.3">
      <c r="A6" s="15">
        <v>2</v>
      </c>
      <c r="B6" s="16" t="s">
        <v>86</v>
      </c>
      <c r="C6" s="17">
        <v>4770871.4295210838</v>
      </c>
      <c r="D6" s="14">
        <f t="shared" ref="D6:D23" si="0">C6/C$23</f>
        <v>1.9907379630139069E-2</v>
      </c>
    </row>
    <row r="7" spans="1:4" ht="16.5" thickTop="1" thickBot="1" x14ac:dyDescent="0.3">
      <c r="A7" s="15">
        <v>3</v>
      </c>
      <c r="B7" s="16" t="s">
        <v>87</v>
      </c>
      <c r="C7" s="17">
        <v>4360985.1119594658</v>
      </c>
      <c r="D7" s="14">
        <f t="shared" si="0"/>
        <v>1.8197050050010773E-2</v>
      </c>
    </row>
    <row r="8" spans="1:4" ht="16.5" thickTop="1" thickBot="1" x14ac:dyDescent="0.3">
      <c r="A8" s="15">
        <v>4</v>
      </c>
      <c r="B8" s="16" t="s">
        <v>88</v>
      </c>
      <c r="C8" s="17">
        <v>634686.12156205112</v>
      </c>
      <c r="D8" s="14">
        <f t="shared" si="0"/>
        <v>2.6483500455984164E-3</v>
      </c>
    </row>
    <row r="9" spans="1:4" ht="16.5" thickTop="1" thickBot="1" x14ac:dyDescent="0.3">
      <c r="A9" s="15">
        <v>5</v>
      </c>
      <c r="B9" s="16" t="s">
        <v>89</v>
      </c>
      <c r="C9" s="17">
        <v>2803142.6660540188</v>
      </c>
      <c r="D9" s="14">
        <f t="shared" si="0"/>
        <v>1.1696652495240101E-2</v>
      </c>
    </row>
    <row r="10" spans="1:4" ht="16.5" thickTop="1" thickBot="1" x14ac:dyDescent="0.3">
      <c r="A10" s="15">
        <v>6</v>
      </c>
      <c r="B10" s="16" t="s">
        <v>90</v>
      </c>
      <c r="C10" s="17">
        <v>4938317.7823852003</v>
      </c>
      <c r="D10" s="14">
        <f t="shared" si="0"/>
        <v>2.0606081777826749E-2</v>
      </c>
    </row>
    <row r="11" spans="1:4" ht="16.5" thickTop="1" thickBot="1" x14ac:dyDescent="0.3">
      <c r="A11" s="15">
        <v>7</v>
      </c>
      <c r="B11" s="16" t="s">
        <v>91</v>
      </c>
      <c r="C11" s="17">
        <v>6059821.7362982556</v>
      </c>
      <c r="D11" s="14">
        <f t="shared" si="0"/>
        <v>2.528577296151693E-2</v>
      </c>
    </row>
    <row r="12" spans="1:4" ht="16.5" thickTop="1" thickBot="1" x14ac:dyDescent="0.3">
      <c r="A12" s="15">
        <v>8</v>
      </c>
      <c r="B12" s="16" t="s">
        <v>92</v>
      </c>
      <c r="C12" s="17">
        <v>375921.25856519776</v>
      </c>
      <c r="D12" s="14">
        <f t="shared" si="0"/>
        <v>1.5686038317843096E-3</v>
      </c>
    </row>
    <row r="13" spans="1:4" ht="16.5" thickTop="1" thickBot="1" x14ac:dyDescent="0.3">
      <c r="A13" s="15">
        <v>9</v>
      </c>
      <c r="B13" s="16" t="s">
        <v>93</v>
      </c>
      <c r="C13" s="17">
        <v>1005590.8913274294</v>
      </c>
      <c r="D13" s="14">
        <f t="shared" si="0"/>
        <v>4.1960216119834946E-3</v>
      </c>
    </row>
    <row r="14" spans="1:4" ht="16.5" thickTop="1" thickBot="1" x14ac:dyDescent="0.3">
      <c r="A14" s="15">
        <v>10</v>
      </c>
      <c r="B14" s="16" t="s">
        <v>94</v>
      </c>
      <c r="C14" s="17">
        <v>9916360.3248890489</v>
      </c>
      <c r="D14" s="14">
        <f t="shared" si="0"/>
        <v>4.1377922765911138E-2</v>
      </c>
    </row>
    <row r="15" spans="1:4" ht="16.5" thickTop="1" thickBot="1" x14ac:dyDescent="0.3">
      <c r="A15" s="15">
        <v>11</v>
      </c>
      <c r="B15" s="16" t="s">
        <v>95</v>
      </c>
      <c r="C15" s="17">
        <v>1030909.4969977721</v>
      </c>
      <c r="D15" s="14">
        <f t="shared" si="0"/>
        <v>4.3016683690238321E-3</v>
      </c>
    </row>
    <row r="16" spans="1:4" ht="16.5" thickTop="1" thickBot="1" x14ac:dyDescent="0.3">
      <c r="A16" s="15">
        <v>12</v>
      </c>
      <c r="B16" s="16" t="s">
        <v>96</v>
      </c>
      <c r="C16" s="17">
        <v>39470401.517045319</v>
      </c>
      <c r="D16" s="14">
        <f t="shared" si="0"/>
        <v>0.16469785001787704</v>
      </c>
    </row>
    <row r="17" spans="1:4" ht="16.5" thickTop="1" thickBot="1" x14ac:dyDescent="0.3">
      <c r="A17" s="15">
        <v>13</v>
      </c>
      <c r="B17" s="16" t="s">
        <v>97</v>
      </c>
      <c r="C17" s="17">
        <v>8553513.3835169412</v>
      </c>
      <c r="D17" s="14">
        <f t="shared" si="0"/>
        <v>3.5691181498521359E-2</v>
      </c>
    </row>
    <row r="18" spans="1:4" ht="16.5" thickTop="1" thickBot="1" x14ac:dyDescent="0.3">
      <c r="A18" s="15">
        <v>14</v>
      </c>
      <c r="B18" s="16" t="s">
        <v>98</v>
      </c>
      <c r="C18" s="17">
        <v>14326782.179222567</v>
      </c>
      <c r="D18" s="14">
        <f t="shared" si="0"/>
        <v>5.9781257142099288E-2</v>
      </c>
    </row>
    <row r="19" spans="1:4" ht="16.5" thickTop="1" thickBot="1" x14ac:dyDescent="0.3">
      <c r="A19" s="15">
        <v>15</v>
      </c>
      <c r="B19" s="16" t="s">
        <v>99</v>
      </c>
      <c r="C19" s="17">
        <v>2425250.1090298435</v>
      </c>
      <c r="D19" s="14">
        <f t="shared" si="0"/>
        <v>1.011982304107906E-2</v>
      </c>
    </row>
    <row r="20" spans="1:4" ht="16.5" thickTop="1" thickBot="1" x14ac:dyDescent="0.3">
      <c r="A20" s="15">
        <v>16</v>
      </c>
      <c r="B20" s="16" t="s">
        <v>100</v>
      </c>
      <c r="C20" s="17">
        <v>6347136.5551509978</v>
      </c>
      <c r="D20" s="14">
        <f t="shared" si="0"/>
        <v>2.6484649363189391E-2</v>
      </c>
    </row>
    <row r="21" spans="1:4" ht="16.5" thickTop="1" thickBot="1" x14ac:dyDescent="0.3">
      <c r="A21" s="15">
        <v>17</v>
      </c>
      <c r="B21" s="16" t="s">
        <v>101</v>
      </c>
      <c r="C21" s="17">
        <v>119570745.85226737</v>
      </c>
      <c r="D21" s="14">
        <f t="shared" si="0"/>
        <v>0.49893195939235557</v>
      </c>
    </row>
    <row r="22" spans="1:4" ht="16.5" thickTop="1" thickBot="1" x14ac:dyDescent="0.3">
      <c r="A22" s="15">
        <v>18</v>
      </c>
      <c r="B22" s="16" t="s">
        <v>102</v>
      </c>
      <c r="C22" s="17">
        <v>8302574.3623537244</v>
      </c>
      <c r="D22" s="14">
        <f t="shared" si="0"/>
        <v>3.4644090116556968E-2</v>
      </c>
    </row>
    <row r="23" spans="1:4" ht="16.5" thickTop="1" thickBot="1" x14ac:dyDescent="0.3">
      <c r="A23" s="31"/>
      <c r="B23" s="18" t="s">
        <v>103</v>
      </c>
      <c r="C23" s="19">
        <f>SUM(C5:C22)</f>
        <v>239653410.8536391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6977.1797524788344</v>
      </c>
      <c r="D5" s="14">
        <f>C5/C$23</f>
        <v>6.6826377986830394E-4</v>
      </c>
    </row>
    <row r="6" spans="1:4" ht="16.5" thickTop="1" thickBot="1" x14ac:dyDescent="0.3">
      <c r="A6" s="15">
        <v>2</v>
      </c>
      <c r="B6" s="16" t="s">
        <v>86</v>
      </c>
      <c r="C6" s="17">
        <v>156087.00676730287</v>
      </c>
      <c r="D6" s="14">
        <f t="shared" ref="D6:D23" si="0">C6/C$23</f>
        <v>1.4949778682939813E-2</v>
      </c>
    </row>
    <row r="7" spans="1:4" ht="16.5" thickTop="1" thickBot="1" x14ac:dyDescent="0.3">
      <c r="A7" s="15">
        <v>3</v>
      </c>
      <c r="B7" s="16" t="s">
        <v>87</v>
      </c>
      <c r="C7" s="17">
        <v>346317.69777081476</v>
      </c>
      <c r="D7" s="14">
        <f t="shared" si="0"/>
        <v>3.3169788074528417E-2</v>
      </c>
    </row>
    <row r="8" spans="1:4" ht="16.5" thickTop="1" thickBot="1" x14ac:dyDescent="0.3">
      <c r="A8" s="15">
        <v>4</v>
      </c>
      <c r="B8" s="16" t="s">
        <v>88</v>
      </c>
      <c r="C8" s="17">
        <v>289008.22718684439</v>
      </c>
      <c r="D8" s="14">
        <f t="shared" si="0"/>
        <v>2.7680773201278371E-2</v>
      </c>
    </row>
    <row r="9" spans="1:4" ht="16.5" thickTop="1" thickBot="1" x14ac:dyDescent="0.3">
      <c r="A9" s="15">
        <v>5</v>
      </c>
      <c r="B9" s="16" t="s">
        <v>89</v>
      </c>
      <c r="C9" s="17">
        <v>122508.96680379022</v>
      </c>
      <c r="D9" s="14">
        <f t="shared" si="0"/>
        <v>1.1733724531745862E-2</v>
      </c>
    </row>
    <row r="10" spans="1:4" ht="16.5" thickTop="1" thickBot="1" x14ac:dyDescent="0.3">
      <c r="A10" s="15">
        <v>6</v>
      </c>
      <c r="B10" s="16" t="s">
        <v>90</v>
      </c>
      <c r="C10" s="17">
        <v>100328.19159516263</v>
      </c>
      <c r="D10" s="14">
        <f t="shared" si="0"/>
        <v>9.6092832521499777E-3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43764.062578012512</v>
      </c>
      <c r="D12" s="14">
        <f t="shared" si="0"/>
        <v>4.1916560728402063E-3</v>
      </c>
    </row>
    <row r="13" spans="1:4" ht="16.5" thickTop="1" thickBot="1" x14ac:dyDescent="0.3">
      <c r="A13" s="15">
        <v>9</v>
      </c>
      <c r="B13" s="16" t="s">
        <v>93</v>
      </c>
      <c r="C13" s="17">
        <v>6112.3140221411713</v>
      </c>
      <c r="D13" s="14">
        <f t="shared" si="0"/>
        <v>5.8542824136455934E-4</v>
      </c>
    </row>
    <row r="14" spans="1:4" ht="16.5" thickTop="1" thickBot="1" x14ac:dyDescent="0.3">
      <c r="A14" s="15">
        <v>10</v>
      </c>
      <c r="B14" s="16" t="s">
        <v>94</v>
      </c>
      <c r="C14" s="17">
        <v>1221004.1372858817</v>
      </c>
      <c r="D14" s="14">
        <f t="shared" si="0"/>
        <v>0.11694593932851038</v>
      </c>
    </row>
    <row r="15" spans="1:4" ht="16.5" thickTop="1" thickBot="1" x14ac:dyDescent="0.3">
      <c r="A15" s="15">
        <v>11</v>
      </c>
      <c r="B15" s="16" t="s">
        <v>95</v>
      </c>
      <c r="C15" s="17">
        <v>416153.53692866606</v>
      </c>
      <c r="D15" s="14">
        <f t="shared" si="0"/>
        <v>3.9858559684478739E-2</v>
      </c>
    </row>
    <row r="16" spans="1:4" ht="16.5" thickTop="1" thickBot="1" x14ac:dyDescent="0.3">
      <c r="A16" s="15">
        <v>12</v>
      </c>
      <c r="B16" s="16" t="s">
        <v>96</v>
      </c>
      <c r="C16" s="17">
        <v>610588.59383625188</v>
      </c>
      <c r="D16" s="14">
        <f t="shared" si="0"/>
        <v>5.8481256917097622E-2</v>
      </c>
    </row>
    <row r="17" spans="1:4" ht="16.5" thickTop="1" thickBot="1" x14ac:dyDescent="0.3">
      <c r="A17" s="15">
        <v>13</v>
      </c>
      <c r="B17" s="16" t="s">
        <v>97</v>
      </c>
      <c r="C17" s="17">
        <v>894404.78534805507</v>
      </c>
      <c r="D17" s="14">
        <f t="shared" si="0"/>
        <v>8.5664744752583108E-2</v>
      </c>
    </row>
    <row r="18" spans="1:4" ht="16.5" thickTop="1" thickBot="1" x14ac:dyDescent="0.3">
      <c r="A18" s="15">
        <v>14</v>
      </c>
      <c r="B18" s="16" t="s">
        <v>98</v>
      </c>
      <c r="C18" s="17">
        <v>2940086.6876341421</v>
      </c>
      <c r="D18" s="14">
        <f t="shared" si="0"/>
        <v>0.28159707972563569</v>
      </c>
    </row>
    <row r="19" spans="1:4" ht="16.5" thickTop="1" thickBot="1" x14ac:dyDescent="0.3">
      <c r="A19" s="15">
        <v>15</v>
      </c>
      <c r="B19" s="16" t="s">
        <v>99</v>
      </c>
      <c r="C19" s="17">
        <v>64267.818397907518</v>
      </c>
      <c r="D19" s="14">
        <f t="shared" si="0"/>
        <v>6.1554749583765563E-3</v>
      </c>
    </row>
    <row r="20" spans="1:4" ht="16.5" thickTop="1" thickBot="1" x14ac:dyDescent="0.3">
      <c r="A20" s="15">
        <v>16</v>
      </c>
      <c r="B20" s="16" t="s">
        <v>100</v>
      </c>
      <c r="C20" s="17">
        <v>1163960.7438824947</v>
      </c>
      <c r="D20" s="14">
        <f t="shared" si="0"/>
        <v>0.11148240892731656</v>
      </c>
    </row>
    <row r="21" spans="1:4" ht="16.5" thickTop="1" thickBot="1" x14ac:dyDescent="0.3">
      <c r="A21" s="15">
        <v>17</v>
      </c>
      <c r="B21" s="16" t="s">
        <v>101</v>
      </c>
      <c r="C21" s="17">
        <v>1320695.9224735084</v>
      </c>
      <c r="D21" s="14">
        <f t="shared" si="0"/>
        <v>0.12649426853238874</v>
      </c>
    </row>
    <row r="22" spans="1:4" ht="16.5" thickTop="1" thickBot="1" x14ac:dyDescent="0.3">
      <c r="A22" s="15">
        <v>18</v>
      </c>
      <c r="B22" s="16" t="s">
        <v>102</v>
      </c>
      <c r="C22" s="17">
        <v>738491.15014144266</v>
      </c>
      <c r="D22" s="14">
        <f t="shared" si="0"/>
        <v>7.0731571336897239E-2</v>
      </c>
    </row>
    <row r="23" spans="1:4" ht="16.5" thickTop="1" thickBot="1" x14ac:dyDescent="0.3">
      <c r="A23" s="31"/>
      <c r="B23" s="18" t="s">
        <v>103</v>
      </c>
      <c r="C23" s="19">
        <f>SUM(C5:C22)</f>
        <v>10440757.022404896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89110.449945810818</v>
      </c>
      <c r="D5" s="14">
        <f>C5/C$23</f>
        <v>2.4267653113813964E-3</v>
      </c>
    </row>
    <row r="6" spans="1:4" ht="16.5" thickTop="1" thickBot="1" x14ac:dyDescent="0.3">
      <c r="A6" s="15">
        <v>2</v>
      </c>
      <c r="B6" s="16" t="s">
        <v>86</v>
      </c>
      <c r="C6" s="17">
        <v>1194052.8024958274</v>
      </c>
      <c r="D6" s="14">
        <f t="shared" ref="D6:D23" si="0">C6/C$23</f>
        <v>3.2517913699422848E-2</v>
      </c>
    </row>
    <row r="7" spans="1:4" ht="16.5" thickTop="1" thickBot="1" x14ac:dyDescent="0.3">
      <c r="A7" s="15">
        <v>3</v>
      </c>
      <c r="B7" s="16" t="s">
        <v>87</v>
      </c>
      <c r="C7" s="17">
        <v>301543.53625472239</v>
      </c>
      <c r="D7" s="14">
        <f t="shared" si="0"/>
        <v>8.2120042497736308E-3</v>
      </c>
    </row>
    <row r="8" spans="1:4" ht="16.5" thickTop="1" thickBot="1" x14ac:dyDescent="0.3">
      <c r="A8" s="15">
        <v>4</v>
      </c>
      <c r="B8" s="16" t="s">
        <v>88</v>
      </c>
      <c r="C8" s="17">
        <v>145459.01067769024</v>
      </c>
      <c r="D8" s="14">
        <f t="shared" si="0"/>
        <v>3.9613185833438777E-3</v>
      </c>
    </row>
    <row r="9" spans="1:4" ht="16.5" thickTop="1" thickBot="1" x14ac:dyDescent="0.3">
      <c r="A9" s="15">
        <v>5</v>
      </c>
      <c r="B9" s="16" t="s">
        <v>89</v>
      </c>
      <c r="C9" s="17">
        <v>61515.050884601151</v>
      </c>
      <c r="D9" s="14">
        <f t="shared" si="0"/>
        <v>1.6752534826767476E-3</v>
      </c>
    </row>
    <row r="10" spans="1:4" ht="16.5" thickTop="1" thickBot="1" x14ac:dyDescent="0.3">
      <c r="A10" s="15">
        <v>6</v>
      </c>
      <c r="B10" s="16" t="s">
        <v>90</v>
      </c>
      <c r="C10" s="17">
        <v>2135593.9952814113</v>
      </c>
      <c r="D10" s="14">
        <f t="shared" si="0"/>
        <v>5.8159120844916957E-2</v>
      </c>
    </row>
    <row r="11" spans="1:4" ht="16.5" thickTop="1" thickBot="1" x14ac:dyDescent="0.3">
      <c r="A11" s="15">
        <v>7</v>
      </c>
      <c r="B11" s="16" t="s">
        <v>91</v>
      </c>
      <c r="C11" s="17">
        <v>1384853.5005774328</v>
      </c>
      <c r="D11" s="14">
        <f t="shared" si="0"/>
        <v>3.7714032850132653E-2</v>
      </c>
    </row>
    <row r="12" spans="1:4" ht="16.5" thickTop="1" thickBot="1" x14ac:dyDescent="0.3">
      <c r="A12" s="15">
        <v>8</v>
      </c>
      <c r="B12" s="16" t="s">
        <v>92</v>
      </c>
      <c r="C12" s="17">
        <v>52187.053189521081</v>
      </c>
      <c r="D12" s="14">
        <f t="shared" si="0"/>
        <v>1.4212219830621491E-3</v>
      </c>
    </row>
    <row r="13" spans="1:4" ht="16.5" thickTop="1" thickBot="1" x14ac:dyDescent="0.3">
      <c r="A13" s="15">
        <v>9</v>
      </c>
      <c r="B13" s="16" t="s">
        <v>93</v>
      </c>
      <c r="C13" s="17">
        <v>290435.1389008346</v>
      </c>
      <c r="D13" s="14">
        <f t="shared" si="0"/>
        <v>7.9094867181053585E-3</v>
      </c>
    </row>
    <row r="14" spans="1:4" ht="16.5" thickTop="1" thickBot="1" x14ac:dyDescent="0.3">
      <c r="A14" s="15">
        <v>10</v>
      </c>
      <c r="B14" s="16" t="s">
        <v>94</v>
      </c>
      <c r="C14" s="17">
        <v>1156190.7069328665</v>
      </c>
      <c r="D14" s="14">
        <f t="shared" si="0"/>
        <v>3.1486806571310762E-2</v>
      </c>
    </row>
    <row r="15" spans="1:4" ht="16.5" thickTop="1" thickBot="1" x14ac:dyDescent="0.3">
      <c r="A15" s="15">
        <v>11</v>
      </c>
      <c r="B15" s="16" t="s">
        <v>95</v>
      </c>
      <c r="C15" s="17">
        <v>116992.10934718652</v>
      </c>
      <c r="D15" s="14">
        <f t="shared" si="0"/>
        <v>3.1860729335531596E-3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278219.2207267445</v>
      </c>
      <c r="D17" s="14">
        <f t="shared" si="0"/>
        <v>7.5768078180483726E-3</v>
      </c>
    </row>
    <row r="18" spans="1:4" ht="16.5" thickTop="1" thickBot="1" x14ac:dyDescent="0.3">
      <c r="A18" s="15">
        <v>14</v>
      </c>
      <c r="B18" s="16" t="s">
        <v>98</v>
      </c>
      <c r="C18" s="17">
        <v>3589362.161875512</v>
      </c>
      <c r="D18" s="14">
        <f t="shared" si="0"/>
        <v>9.77499225929329E-2</v>
      </c>
    </row>
    <row r="19" spans="1:4" ht="16.5" thickTop="1" thickBot="1" x14ac:dyDescent="0.3">
      <c r="A19" s="15">
        <v>15</v>
      </c>
      <c r="B19" s="16" t="s">
        <v>99</v>
      </c>
      <c r="C19" s="17">
        <v>119236.49086274147</v>
      </c>
      <c r="D19" s="14">
        <f t="shared" si="0"/>
        <v>3.2471946898765371E-3</v>
      </c>
    </row>
    <row r="20" spans="1:4" ht="16.5" thickTop="1" thickBot="1" x14ac:dyDescent="0.3">
      <c r="A20" s="15">
        <v>16</v>
      </c>
      <c r="B20" s="16" t="s">
        <v>100</v>
      </c>
      <c r="C20" s="17">
        <v>1400572.8050410282</v>
      </c>
      <c r="D20" s="14">
        <f t="shared" si="0"/>
        <v>3.8142120272140888E-2</v>
      </c>
    </row>
    <row r="21" spans="1:4" ht="16.5" thickTop="1" thickBot="1" x14ac:dyDescent="0.3">
      <c r="A21" s="15">
        <v>17</v>
      </c>
      <c r="B21" s="16" t="s">
        <v>101</v>
      </c>
      <c r="C21" s="17">
        <v>23160757.920053847</v>
      </c>
      <c r="D21" s="14">
        <f t="shared" si="0"/>
        <v>0.63074222989411488</v>
      </c>
    </row>
    <row r="22" spans="1:4" ht="16.5" thickTop="1" thickBot="1" x14ac:dyDescent="0.3">
      <c r="A22" s="15">
        <v>18</v>
      </c>
      <c r="B22" s="16" t="s">
        <v>102</v>
      </c>
      <c r="C22" s="17">
        <v>1243764.6377567272</v>
      </c>
      <c r="D22" s="14">
        <f t="shared" si="0"/>
        <v>3.3871727505206797E-2</v>
      </c>
    </row>
    <row r="23" spans="1:4" ht="16.5" thickTop="1" thickBot="1" x14ac:dyDescent="0.3">
      <c r="A23" s="31"/>
      <c r="B23" s="18" t="s">
        <v>103</v>
      </c>
      <c r="C23" s="19">
        <f>SUM(C5:C22)</f>
        <v>36719846.59080451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5668399.8444810994</v>
      </c>
      <c r="D5" s="14">
        <f>C5/C$23</f>
        <v>3.0851309106720005E-2</v>
      </c>
    </row>
    <row r="6" spans="1:4" ht="16.5" thickTop="1" thickBot="1" x14ac:dyDescent="0.3">
      <c r="A6" s="15">
        <v>2</v>
      </c>
      <c r="B6" s="16" t="s">
        <v>86</v>
      </c>
      <c r="C6" s="17">
        <v>2939325.7237539603</v>
      </c>
      <c r="D6" s="14">
        <f t="shared" ref="D6:D23" si="0">C6/C$23</f>
        <v>1.5997821070642591E-2</v>
      </c>
    </row>
    <row r="7" spans="1:4" ht="16.5" thickTop="1" thickBot="1" x14ac:dyDescent="0.3">
      <c r="A7" s="15">
        <v>3</v>
      </c>
      <c r="B7" s="16" t="s">
        <v>87</v>
      </c>
      <c r="C7" s="17">
        <v>2711401.9059377587</v>
      </c>
      <c r="D7" s="14">
        <f t="shared" si="0"/>
        <v>1.4757303755499825E-2</v>
      </c>
    </row>
    <row r="8" spans="1:4" ht="16.5" thickTop="1" thickBot="1" x14ac:dyDescent="0.3">
      <c r="A8" s="15">
        <v>4</v>
      </c>
      <c r="B8" s="16" t="s">
        <v>88</v>
      </c>
      <c r="C8" s="17">
        <v>3840.8115598074132</v>
      </c>
      <c r="D8" s="14">
        <f t="shared" si="0"/>
        <v>2.0904323601598217E-5</v>
      </c>
    </row>
    <row r="9" spans="1:4" ht="16.5" thickTop="1" thickBot="1" x14ac:dyDescent="0.3">
      <c r="A9" s="15">
        <v>5</v>
      </c>
      <c r="B9" s="16" t="s">
        <v>89</v>
      </c>
      <c r="C9" s="17">
        <v>571213.30288021523</v>
      </c>
      <c r="D9" s="14">
        <f t="shared" si="0"/>
        <v>3.1089335009042967E-3</v>
      </c>
    </row>
    <row r="10" spans="1:4" ht="16.5" thickTop="1" thickBot="1" x14ac:dyDescent="0.3">
      <c r="A10" s="15">
        <v>6</v>
      </c>
      <c r="B10" s="16" t="s">
        <v>90</v>
      </c>
      <c r="C10" s="17">
        <v>4107065.0628930964</v>
      </c>
      <c r="D10" s="14">
        <f t="shared" si="0"/>
        <v>2.2353457281262871E-2</v>
      </c>
    </row>
    <row r="11" spans="1:4" ht="16.5" thickTop="1" thickBot="1" x14ac:dyDescent="0.3">
      <c r="A11" s="15">
        <v>7</v>
      </c>
      <c r="B11" s="16" t="s">
        <v>91</v>
      </c>
      <c r="C11" s="17">
        <v>6094519.8115278054</v>
      </c>
      <c r="D11" s="14">
        <f t="shared" si="0"/>
        <v>3.317054543100699E-2</v>
      </c>
    </row>
    <row r="12" spans="1:4" ht="16.5" thickTop="1" thickBot="1" x14ac:dyDescent="0.3">
      <c r="A12" s="15">
        <v>8</v>
      </c>
      <c r="B12" s="16" t="s">
        <v>92</v>
      </c>
      <c r="C12" s="17">
        <v>470875.87105025578</v>
      </c>
      <c r="D12" s="14">
        <f t="shared" si="0"/>
        <v>2.5628285666565082E-3</v>
      </c>
    </row>
    <row r="13" spans="1:4" ht="16.5" thickTop="1" thickBot="1" x14ac:dyDescent="0.3">
      <c r="A13" s="15">
        <v>9</v>
      </c>
      <c r="B13" s="16" t="s">
        <v>93</v>
      </c>
      <c r="C13" s="17">
        <v>286520.89686006104</v>
      </c>
      <c r="D13" s="14">
        <f t="shared" si="0"/>
        <v>1.5594426993661701E-3</v>
      </c>
    </row>
    <row r="14" spans="1:4" ht="16.5" thickTop="1" thickBot="1" x14ac:dyDescent="0.3">
      <c r="A14" s="15">
        <v>10</v>
      </c>
      <c r="B14" s="16" t="s">
        <v>94</v>
      </c>
      <c r="C14" s="17">
        <v>7357994.3517647022</v>
      </c>
      <c r="D14" s="14">
        <f t="shared" si="0"/>
        <v>4.0047238088330946E-2</v>
      </c>
    </row>
    <row r="15" spans="1:4" ht="16.5" thickTop="1" thickBot="1" x14ac:dyDescent="0.3">
      <c r="A15" s="15">
        <v>11</v>
      </c>
      <c r="B15" s="16" t="s">
        <v>95</v>
      </c>
      <c r="C15" s="17">
        <v>1336456.5920306733</v>
      </c>
      <c r="D15" s="14">
        <f t="shared" si="0"/>
        <v>7.2739109024914468E-3</v>
      </c>
    </row>
    <row r="16" spans="1:4" ht="16.5" thickTop="1" thickBot="1" x14ac:dyDescent="0.3">
      <c r="A16" s="15">
        <v>12</v>
      </c>
      <c r="B16" s="16" t="s">
        <v>96</v>
      </c>
      <c r="C16" s="17">
        <v>15999183.215302045</v>
      </c>
      <c r="D16" s="14">
        <f t="shared" si="0"/>
        <v>8.7078498407431038E-2</v>
      </c>
    </row>
    <row r="17" spans="1:4" ht="16.5" thickTop="1" thickBot="1" x14ac:dyDescent="0.3">
      <c r="A17" s="15">
        <v>13</v>
      </c>
      <c r="B17" s="16" t="s">
        <v>97</v>
      </c>
      <c r="C17" s="17">
        <v>11548635.010947186</v>
      </c>
      <c r="D17" s="14">
        <f t="shared" si="0"/>
        <v>6.2855570929830226E-2</v>
      </c>
    </row>
    <row r="18" spans="1:4" ht="16.5" thickTop="1" thickBot="1" x14ac:dyDescent="0.3">
      <c r="A18" s="15">
        <v>14</v>
      </c>
      <c r="B18" s="16" t="s">
        <v>98</v>
      </c>
      <c r="C18" s="17">
        <v>17752184.152300552</v>
      </c>
      <c r="D18" s="14">
        <f t="shared" si="0"/>
        <v>9.6619528549185554E-2</v>
      </c>
    </row>
    <row r="19" spans="1:4" ht="16.5" thickTop="1" thickBot="1" x14ac:dyDescent="0.3">
      <c r="A19" s="15">
        <v>15</v>
      </c>
      <c r="B19" s="16" t="s">
        <v>99</v>
      </c>
      <c r="C19" s="17">
        <v>5072374.3639177419</v>
      </c>
      <c r="D19" s="14">
        <f t="shared" si="0"/>
        <v>2.7607330763476511E-2</v>
      </c>
    </row>
    <row r="20" spans="1:4" ht="16.5" thickTop="1" thickBot="1" x14ac:dyDescent="0.3">
      <c r="A20" s="15">
        <v>16</v>
      </c>
      <c r="B20" s="16" t="s">
        <v>100</v>
      </c>
      <c r="C20" s="17">
        <v>6723486.4511908479</v>
      </c>
      <c r="D20" s="14">
        <f t="shared" si="0"/>
        <v>3.6593812093635276E-2</v>
      </c>
    </row>
    <row r="21" spans="1:4" ht="16.5" thickTop="1" thickBot="1" x14ac:dyDescent="0.3">
      <c r="A21" s="15">
        <v>17</v>
      </c>
      <c r="B21" s="16" t="s">
        <v>101</v>
      </c>
      <c r="C21" s="17">
        <v>84974919.171154574</v>
      </c>
      <c r="D21" s="14">
        <f t="shared" si="0"/>
        <v>0.46249163248783209</v>
      </c>
    </row>
    <row r="22" spans="1:4" ht="16.5" thickTop="1" thickBot="1" x14ac:dyDescent="0.3">
      <c r="A22" s="15">
        <v>18</v>
      </c>
      <c r="B22" s="16" t="s">
        <v>102</v>
      </c>
      <c r="C22" s="17">
        <v>10114482.505324619</v>
      </c>
      <c r="D22" s="14">
        <f t="shared" si="0"/>
        <v>5.5049932042125903E-2</v>
      </c>
    </row>
    <row r="23" spans="1:4" ht="16.5" thickTop="1" thickBot="1" x14ac:dyDescent="0.3">
      <c r="A23" s="31"/>
      <c r="B23" s="18" t="s">
        <v>103</v>
      </c>
      <c r="C23" s="19">
        <f>SUM(C5:C22)</f>
        <v>183732879.04487702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1231164.9142014268</v>
      </c>
      <c r="D5" s="14">
        <f>C5/C$23</f>
        <v>0.15576362754434336</v>
      </c>
    </row>
    <row r="6" spans="1:4" ht="16.5" thickTop="1" thickBot="1" x14ac:dyDescent="0.3">
      <c r="A6" s="15">
        <v>2</v>
      </c>
      <c r="B6" s="16" t="s">
        <v>86</v>
      </c>
      <c r="C6" s="17">
        <v>26619.786046230329</v>
      </c>
      <c r="D6" s="14">
        <f t="shared" ref="D6:D23" si="0">C6/C$23</f>
        <v>3.3678627381162943E-3</v>
      </c>
    </row>
    <row r="7" spans="1:4" ht="16.5" thickTop="1" thickBot="1" x14ac:dyDescent="0.3">
      <c r="A7" s="15">
        <v>3</v>
      </c>
      <c r="B7" s="16" t="s">
        <v>87</v>
      </c>
      <c r="C7" s="17">
        <v>1682898.0242918676</v>
      </c>
      <c r="D7" s="14">
        <f t="shared" si="0"/>
        <v>0.21291566875176796</v>
      </c>
    </row>
    <row r="8" spans="1:4" ht="16.5" thickTop="1" thickBot="1" x14ac:dyDescent="0.3">
      <c r="A8" s="15">
        <v>4</v>
      </c>
      <c r="B8" s="16" t="s">
        <v>88</v>
      </c>
      <c r="C8" s="17">
        <v>558.16915859787105</v>
      </c>
      <c r="D8" s="14">
        <f t="shared" si="0"/>
        <v>7.0618039812295978E-5</v>
      </c>
    </row>
    <row r="9" spans="1:4" ht="16.5" thickTop="1" thickBot="1" x14ac:dyDescent="0.3">
      <c r="A9" s="15">
        <v>5</v>
      </c>
      <c r="B9" s="16" t="s">
        <v>89</v>
      </c>
      <c r="C9" s="17">
        <v>80593.17766420143</v>
      </c>
      <c r="D9" s="14">
        <f t="shared" si="0"/>
        <v>1.0196429059582453E-2</v>
      </c>
    </row>
    <row r="10" spans="1:4" ht="16.5" thickTop="1" thickBot="1" x14ac:dyDescent="0.3">
      <c r="A10" s="15">
        <v>6</v>
      </c>
      <c r="B10" s="16" t="s">
        <v>90</v>
      </c>
      <c r="C10" s="17">
        <v>115106.79662309676</v>
      </c>
      <c r="D10" s="14">
        <f t="shared" si="0"/>
        <v>1.4562998011238929E-2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260276.42862841184</v>
      </c>
      <c r="D14" s="14">
        <f t="shared" si="0"/>
        <v>3.2929463973349504E-2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408436.23498121585</v>
      </c>
      <c r="D17" s="14">
        <f t="shared" si="0"/>
        <v>5.1674238639665651E-2</v>
      </c>
    </row>
    <row r="18" spans="1:4" ht="16.5" thickTop="1" thickBot="1" x14ac:dyDescent="0.3">
      <c r="A18" s="15">
        <v>14</v>
      </c>
      <c r="B18" s="16" t="s">
        <v>98</v>
      </c>
      <c r="C18" s="17">
        <v>1059392.8293224529</v>
      </c>
      <c r="D18" s="14">
        <f t="shared" si="0"/>
        <v>0.1340314917898425</v>
      </c>
    </row>
    <row r="19" spans="1:4" ht="16.5" thickTop="1" thickBot="1" x14ac:dyDescent="0.3">
      <c r="A19" s="15">
        <v>15</v>
      </c>
      <c r="B19" s="16" t="s">
        <v>99</v>
      </c>
      <c r="C19" s="17">
        <v>175038.69306537192</v>
      </c>
      <c r="D19" s="14">
        <f t="shared" si="0"/>
        <v>2.2145418114167075E-2</v>
      </c>
    </row>
    <row r="20" spans="1:4" ht="16.5" thickTop="1" thickBot="1" x14ac:dyDescent="0.3">
      <c r="A20" s="15">
        <v>16</v>
      </c>
      <c r="B20" s="16" t="s">
        <v>100</v>
      </c>
      <c r="C20" s="17">
        <v>1060726.575639484</v>
      </c>
      <c r="D20" s="14">
        <f t="shared" si="0"/>
        <v>0.13420023373673223</v>
      </c>
    </row>
    <row r="21" spans="1:4" ht="16.5" thickTop="1" thickBot="1" x14ac:dyDescent="0.3">
      <c r="A21" s="15">
        <v>17</v>
      </c>
      <c r="B21" s="16" t="s">
        <v>101</v>
      </c>
      <c r="C21" s="17">
        <v>1246091.6162990925</v>
      </c>
      <c r="D21" s="14">
        <f t="shared" si="0"/>
        <v>0.15765211318845732</v>
      </c>
    </row>
    <row r="22" spans="1:4" ht="16.5" thickTop="1" thickBot="1" x14ac:dyDescent="0.3">
      <c r="A22" s="15">
        <v>18</v>
      </c>
      <c r="B22" s="16" t="s">
        <v>102</v>
      </c>
      <c r="C22" s="17">
        <v>557155.83135532879</v>
      </c>
      <c r="D22" s="14">
        <f t="shared" si="0"/>
        <v>7.0489836412924195E-2</v>
      </c>
    </row>
    <row r="23" spans="1:4" ht="16.5" thickTop="1" thickBot="1" x14ac:dyDescent="0.3">
      <c r="A23" s="31"/>
      <c r="B23" s="18" t="s">
        <v>103</v>
      </c>
      <c r="C23" s="19">
        <f>SUM(C5:C22)</f>
        <v>7904059.0772767803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1151813.2717723849</v>
      </c>
      <c r="D5" s="14">
        <f>C5/C$23</f>
        <v>2.4368143506048E-2</v>
      </c>
    </row>
    <row r="6" spans="1:4" ht="16.5" thickTop="1" thickBot="1" x14ac:dyDescent="0.3">
      <c r="A6" s="15">
        <v>2</v>
      </c>
      <c r="B6" s="16" t="s">
        <v>86</v>
      </c>
      <c r="C6" s="17">
        <v>910478.38627009478</v>
      </c>
      <c r="D6" s="14">
        <f t="shared" ref="D6:D23" si="0">C6/C$23</f>
        <v>1.9262382644405822E-2</v>
      </c>
    </row>
    <row r="7" spans="1:4" ht="16.5" thickTop="1" thickBot="1" x14ac:dyDescent="0.3">
      <c r="A7" s="15">
        <v>3</v>
      </c>
      <c r="B7" s="16" t="s">
        <v>87</v>
      </c>
      <c r="C7" s="17">
        <v>652786.66667250695</v>
      </c>
      <c r="D7" s="14">
        <f t="shared" si="0"/>
        <v>1.3810571176899815E-2</v>
      </c>
    </row>
    <row r="8" spans="1:4" ht="16.5" thickTop="1" thickBot="1" x14ac:dyDescent="0.3">
      <c r="A8" s="15">
        <v>4</v>
      </c>
      <c r="B8" s="16" t="s">
        <v>88</v>
      </c>
      <c r="C8" s="17">
        <v>25288.981263963684</v>
      </c>
      <c r="D8" s="14">
        <f t="shared" si="0"/>
        <v>5.3502207316448197E-4</v>
      </c>
    </row>
    <row r="9" spans="1:4" ht="16.5" thickTop="1" thickBot="1" x14ac:dyDescent="0.3">
      <c r="A9" s="15">
        <v>5</v>
      </c>
      <c r="B9" s="16" t="s">
        <v>89</v>
      </c>
      <c r="C9" s="17">
        <v>347304.59384273086</v>
      </c>
      <c r="D9" s="14">
        <f t="shared" si="0"/>
        <v>7.3476911496656435E-3</v>
      </c>
    </row>
    <row r="10" spans="1:4" ht="16.5" thickTop="1" thickBot="1" x14ac:dyDescent="0.3">
      <c r="A10" s="15">
        <v>6</v>
      </c>
      <c r="B10" s="16" t="s">
        <v>90</v>
      </c>
      <c r="C10" s="17">
        <v>1225474.44816066</v>
      </c>
      <c r="D10" s="14">
        <f t="shared" si="0"/>
        <v>2.5926543778942684E-2</v>
      </c>
    </row>
    <row r="11" spans="1:4" ht="16.5" thickTop="1" thickBot="1" x14ac:dyDescent="0.3">
      <c r="A11" s="15">
        <v>7</v>
      </c>
      <c r="B11" s="16" t="s">
        <v>91</v>
      </c>
      <c r="C11" s="17">
        <v>1271433.1872120611</v>
      </c>
      <c r="D11" s="14">
        <f t="shared" si="0"/>
        <v>2.6898862101719288E-2</v>
      </c>
    </row>
    <row r="12" spans="1:4" ht="16.5" thickTop="1" thickBot="1" x14ac:dyDescent="0.3">
      <c r="A12" s="15">
        <v>8</v>
      </c>
      <c r="B12" s="16" t="s">
        <v>92</v>
      </c>
      <c r="C12" s="17">
        <v>34794.152666386806</v>
      </c>
      <c r="D12" s="14">
        <f t="shared" si="0"/>
        <v>7.3611663116294405E-4</v>
      </c>
    </row>
    <row r="13" spans="1:4" ht="16.5" thickTop="1" thickBot="1" x14ac:dyDescent="0.3">
      <c r="A13" s="15">
        <v>9</v>
      </c>
      <c r="B13" s="16" t="s">
        <v>93</v>
      </c>
      <c r="C13" s="17">
        <v>25010.237096811274</v>
      </c>
      <c r="D13" s="14">
        <f t="shared" si="0"/>
        <v>5.2912486913574933E-4</v>
      </c>
    </row>
    <row r="14" spans="1:4" ht="16.5" thickTop="1" thickBot="1" x14ac:dyDescent="0.3">
      <c r="A14" s="15">
        <v>10</v>
      </c>
      <c r="B14" s="16" t="s">
        <v>94</v>
      </c>
      <c r="C14" s="17">
        <v>1271717.7083295039</v>
      </c>
      <c r="D14" s="14">
        <f t="shared" si="0"/>
        <v>2.6904881524823933E-2</v>
      </c>
    </row>
    <row r="15" spans="1:4" ht="16.5" thickTop="1" thickBot="1" x14ac:dyDescent="0.3">
      <c r="A15" s="15">
        <v>11</v>
      </c>
      <c r="B15" s="16" t="s">
        <v>95</v>
      </c>
      <c r="C15" s="17">
        <v>345225.93298222777</v>
      </c>
      <c r="D15" s="14">
        <f t="shared" si="0"/>
        <v>7.3037143112400877E-3</v>
      </c>
    </row>
    <row r="16" spans="1:4" ht="16.5" thickTop="1" thickBot="1" x14ac:dyDescent="0.3">
      <c r="A16" s="15">
        <v>12</v>
      </c>
      <c r="B16" s="16" t="s">
        <v>96</v>
      </c>
      <c r="C16" s="17">
        <v>7043996.4910078775</v>
      </c>
      <c r="D16" s="14">
        <f t="shared" si="0"/>
        <v>0.1490251254744171</v>
      </c>
    </row>
    <row r="17" spans="1:4" ht="16.5" thickTop="1" thickBot="1" x14ac:dyDescent="0.3">
      <c r="A17" s="15">
        <v>13</v>
      </c>
      <c r="B17" s="16" t="s">
        <v>97</v>
      </c>
      <c r="C17" s="17">
        <v>659267.03853630356</v>
      </c>
      <c r="D17" s="14">
        <f t="shared" si="0"/>
        <v>1.3947672072869313E-2</v>
      </c>
    </row>
    <row r="18" spans="1:4" ht="16.5" thickTop="1" thickBot="1" x14ac:dyDescent="0.3">
      <c r="A18" s="15">
        <v>14</v>
      </c>
      <c r="B18" s="16" t="s">
        <v>98</v>
      </c>
      <c r="C18" s="17">
        <v>4027508.7576082256</v>
      </c>
      <c r="D18" s="14">
        <f t="shared" si="0"/>
        <v>8.5207310752933238E-2</v>
      </c>
    </row>
    <row r="19" spans="1:4" ht="16.5" thickTop="1" thickBot="1" x14ac:dyDescent="0.3">
      <c r="A19" s="15">
        <v>15</v>
      </c>
      <c r="B19" s="16" t="s">
        <v>99</v>
      </c>
      <c r="C19" s="17">
        <v>131195.29318828319</v>
      </c>
      <c r="D19" s="14">
        <f t="shared" si="0"/>
        <v>2.7756111255869413E-3</v>
      </c>
    </row>
    <row r="20" spans="1:4" ht="16.5" thickTop="1" thickBot="1" x14ac:dyDescent="0.3">
      <c r="A20" s="15">
        <v>16</v>
      </c>
      <c r="B20" s="16" t="s">
        <v>100</v>
      </c>
      <c r="C20" s="17">
        <v>1485155.7355504814</v>
      </c>
      <c r="D20" s="14">
        <f t="shared" si="0"/>
        <v>3.1420447202379673E-2</v>
      </c>
    </row>
    <row r="21" spans="1:4" ht="16.5" thickTop="1" thickBot="1" x14ac:dyDescent="0.3">
      <c r="A21" s="15">
        <v>17</v>
      </c>
      <c r="B21" s="16" t="s">
        <v>101</v>
      </c>
      <c r="C21" s="17">
        <v>24601054.273932692</v>
      </c>
      <c r="D21" s="14">
        <f t="shared" si="0"/>
        <v>0.52046806165447079</v>
      </c>
    </row>
    <row r="22" spans="1:4" ht="16.5" thickTop="1" thickBot="1" x14ac:dyDescent="0.3">
      <c r="A22" s="15">
        <v>18</v>
      </c>
      <c r="B22" s="16" t="s">
        <v>102</v>
      </c>
      <c r="C22" s="17">
        <v>2057668.5408489967</v>
      </c>
      <c r="D22" s="14">
        <f t="shared" si="0"/>
        <v>4.3532717950134414E-2</v>
      </c>
    </row>
    <row r="23" spans="1:4" ht="16.5" thickTop="1" thickBot="1" x14ac:dyDescent="0.3">
      <c r="A23" s="31"/>
      <c r="B23" s="18" t="s">
        <v>103</v>
      </c>
      <c r="C23" s="19">
        <f>SUM(C5:C22)</f>
        <v>47267173.696942195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C5" sqref="C5:C2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185605.63724312332</v>
      </c>
      <c r="D5" s="14">
        <f>C5/C$23</f>
        <v>4.7976448124594624E-2</v>
      </c>
    </row>
    <row r="6" spans="1:4" ht="16.5" thickTop="1" thickBot="1" x14ac:dyDescent="0.3">
      <c r="A6" s="15">
        <v>2</v>
      </c>
      <c r="B6" s="16" t="s">
        <v>86</v>
      </c>
      <c r="C6" s="17">
        <v>16683.737473323963</v>
      </c>
      <c r="D6" s="14">
        <f t="shared" ref="D6:D23" si="0">C6/C$23</f>
        <v>4.3125116095736379E-3</v>
      </c>
    </row>
    <row r="7" spans="1:4" ht="16.5" thickTop="1" thickBot="1" x14ac:dyDescent="0.3">
      <c r="A7" s="15">
        <v>3</v>
      </c>
      <c r="B7" s="16" t="s">
        <v>87</v>
      </c>
      <c r="C7" s="17">
        <v>35569.360993481976</v>
      </c>
      <c r="D7" s="14">
        <f t="shared" si="0"/>
        <v>9.1941798098160565E-3</v>
      </c>
    </row>
    <row r="8" spans="1:4" ht="16.5" thickTop="1" thickBot="1" x14ac:dyDescent="0.3">
      <c r="A8" s="15">
        <v>4</v>
      </c>
      <c r="B8" s="16" t="s">
        <v>88</v>
      </c>
      <c r="C8" s="17">
        <v>23935.181153579346</v>
      </c>
      <c r="D8" s="14">
        <f t="shared" si="0"/>
        <v>6.186907865644688E-3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149891.19954373926</v>
      </c>
      <c r="D10" s="14">
        <f t="shared" si="0"/>
        <v>3.8744768025680769E-2</v>
      </c>
    </row>
    <row r="11" spans="1:4" ht="16.5" thickTop="1" thickBot="1" x14ac:dyDescent="0.3">
      <c r="A11" s="15">
        <v>7</v>
      </c>
      <c r="B11" s="16" t="s">
        <v>91</v>
      </c>
      <c r="C11" s="17">
        <v>45951.243693444048</v>
      </c>
      <c r="D11" s="14">
        <f t="shared" si="0"/>
        <v>1.1877750547152649E-2</v>
      </c>
    </row>
    <row r="12" spans="1:4" ht="16.5" thickTop="1" thickBot="1" x14ac:dyDescent="0.3">
      <c r="A12" s="15">
        <v>8</v>
      </c>
      <c r="B12" s="16" t="s">
        <v>92</v>
      </c>
      <c r="C12" s="17">
        <v>11693.81047767382</v>
      </c>
      <c r="D12" s="14">
        <f t="shared" si="0"/>
        <v>3.0226856257931094E-3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368314.46773206483</v>
      </c>
      <c r="D14" s="14">
        <f t="shared" si="0"/>
        <v>9.520411242433735E-2</v>
      </c>
    </row>
    <row r="15" spans="1:4" ht="16.5" thickTop="1" thickBot="1" x14ac:dyDescent="0.3">
      <c r="A15" s="15">
        <v>11</v>
      </c>
      <c r="B15" s="16" t="s">
        <v>95</v>
      </c>
      <c r="C15" s="17">
        <v>28268.525070594769</v>
      </c>
      <c r="D15" s="14">
        <f t="shared" si="0"/>
        <v>7.3070163533432257E-3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278539.57123940275</v>
      </c>
      <c r="D17" s="14">
        <f t="shared" si="0"/>
        <v>7.1998563668136353E-2</v>
      </c>
    </row>
    <row r="18" spans="1:4" ht="16.5" thickTop="1" thickBot="1" x14ac:dyDescent="0.3">
      <c r="A18" s="15">
        <v>14</v>
      </c>
      <c r="B18" s="16" t="s">
        <v>98</v>
      </c>
      <c r="C18" s="17">
        <v>1190658.411620819</v>
      </c>
      <c r="D18" s="14">
        <f t="shared" si="0"/>
        <v>0.30776846203444114</v>
      </c>
    </row>
    <row r="19" spans="1:4" ht="16.5" thickTop="1" thickBot="1" x14ac:dyDescent="0.3">
      <c r="A19" s="15">
        <v>15</v>
      </c>
      <c r="B19" s="16" t="s">
        <v>99</v>
      </c>
      <c r="C19" s="17">
        <v>2385.2984180034168</v>
      </c>
      <c r="D19" s="14">
        <f t="shared" si="0"/>
        <v>6.1656611034457401E-4</v>
      </c>
    </row>
    <row r="20" spans="1:4" ht="16.5" thickTop="1" thickBot="1" x14ac:dyDescent="0.3">
      <c r="A20" s="15">
        <v>16</v>
      </c>
      <c r="B20" s="16" t="s">
        <v>100</v>
      </c>
      <c r="C20" s="17">
        <v>427503.89394505275</v>
      </c>
      <c r="D20" s="14">
        <f t="shared" si="0"/>
        <v>0.11050374706050003</v>
      </c>
    </row>
    <row r="21" spans="1:4" ht="16.5" thickTop="1" thickBot="1" x14ac:dyDescent="0.3">
      <c r="A21" s="15">
        <v>17</v>
      </c>
      <c r="B21" s="16" t="s">
        <v>101</v>
      </c>
      <c r="C21" s="17">
        <v>821793.85602041415</v>
      </c>
      <c r="D21" s="14">
        <f t="shared" si="0"/>
        <v>0.21242215962885438</v>
      </c>
    </row>
    <row r="22" spans="1:4" ht="16.5" thickTop="1" thickBot="1" x14ac:dyDescent="0.3">
      <c r="A22" s="15">
        <v>18</v>
      </c>
      <c r="B22" s="16" t="s">
        <v>102</v>
      </c>
      <c r="C22" s="17">
        <v>281888.13802955253</v>
      </c>
      <c r="D22" s="14">
        <f t="shared" si="0"/>
        <v>7.2864121111787292E-2</v>
      </c>
    </row>
    <row r="23" spans="1:4" ht="16.5" thickTop="1" thickBot="1" x14ac:dyDescent="0.3">
      <c r="A23" s="7"/>
      <c r="B23" s="18" t="s">
        <v>103</v>
      </c>
      <c r="C23" s="19">
        <f>SUM(C5:C22)</f>
        <v>3868682.3326542703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16931.050510283996</v>
      </c>
      <c r="D6" s="14">
        <f t="shared" ref="D6:D23" si="0">C6/C$23</f>
        <v>4.7992095532865993E-3</v>
      </c>
    </row>
    <row r="7" spans="1:4" ht="16.5" thickTop="1" thickBot="1" x14ac:dyDescent="0.3">
      <c r="A7" s="15">
        <v>3</v>
      </c>
      <c r="B7" s="16" t="s">
        <v>87</v>
      </c>
      <c r="C7" s="17">
        <v>11688.515033493486</v>
      </c>
      <c r="D7" s="14">
        <f t="shared" si="0"/>
        <v>3.3131808908374136E-3</v>
      </c>
    </row>
    <row r="8" spans="1:4" ht="16.5" thickTop="1" thickBot="1" x14ac:dyDescent="0.3">
      <c r="A8" s="15">
        <v>4</v>
      </c>
      <c r="B8" s="16" t="s">
        <v>88</v>
      </c>
      <c r="C8" s="17">
        <v>795.67093525054679</v>
      </c>
      <c r="D8" s="14">
        <f t="shared" si="0"/>
        <v>2.2553778050614625E-4</v>
      </c>
    </row>
    <row r="9" spans="1:4" ht="16.5" thickTop="1" thickBot="1" x14ac:dyDescent="0.3">
      <c r="A9" s="15">
        <v>5</v>
      </c>
      <c r="B9" s="16" t="s">
        <v>89</v>
      </c>
      <c r="C9" s="17">
        <v>617.9918325111139</v>
      </c>
      <c r="D9" s="14">
        <f t="shared" si="0"/>
        <v>1.7517355492141173E-4</v>
      </c>
    </row>
    <row r="10" spans="1:4" ht="16.5" thickTop="1" thickBot="1" x14ac:dyDescent="0.3">
      <c r="A10" s="15">
        <v>6</v>
      </c>
      <c r="B10" s="16" t="s">
        <v>90</v>
      </c>
      <c r="C10" s="17">
        <v>336.33227139487173</v>
      </c>
      <c r="D10" s="14">
        <f t="shared" si="0"/>
        <v>9.533543408759075E-5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243985.52234127009</v>
      </c>
      <c r="D14" s="14">
        <f t="shared" si="0"/>
        <v>6.9159184716424515E-2</v>
      </c>
    </row>
    <row r="15" spans="1:4" ht="16.5" thickTop="1" thickBot="1" x14ac:dyDescent="0.3">
      <c r="A15" s="15">
        <v>11</v>
      </c>
      <c r="B15" s="16" t="s">
        <v>95</v>
      </c>
      <c r="C15" s="17">
        <v>2365031.4055582234</v>
      </c>
      <c r="D15" s="14">
        <f t="shared" si="0"/>
        <v>0.67038257953832503</v>
      </c>
    </row>
    <row r="16" spans="1:4" ht="16.5" thickTop="1" thickBot="1" x14ac:dyDescent="0.3">
      <c r="A16" s="15">
        <v>12</v>
      </c>
      <c r="B16" s="16" t="s">
        <v>96</v>
      </c>
      <c r="C16" s="17">
        <v>10552.590983228638</v>
      </c>
      <c r="D16" s="14">
        <f t="shared" si="0"/>
        <v>2.9911962892010427E-3</v>
      </c>
    </row>
    <row r="17" spans="1:4" ht="16.5" thickTop="1" thickBot="1" x14ac:dyDescent="0.3">
      <c r="A17" s="15">
        <v>13</v>
      </c>
      <c r="B17" s="16" t="s">
        <v>97</v>
      </c>
      <c r="C17" s="17">
        <v>9483.4378110905091</v>
      </c>
      <c r="D17" s="14">
        <f t="shared" si="0"/>
        <v>2.6881383002986215E-3</v>
      </c>
    </row>
    <row r="18" spans="1:4" ht="16.5" thickTop="1" thickBot="1" x14ac:dyDescent="0.3">
      <c r="A18" s="15">
        <v>14</v>
      </c>
      <c r="B18" s="16" t="s">
        <v>98</v>
      </c>
      <c r="C18" s="17">
        <v>95060.809726630891</v>
      </c>
      <c r="D18" s="14">
        <f t="shared" si="0"/>
        <v>2.6945566425786667E-2</v>
      </c>
    </row>
    <row r="19" spans="1:4" ht="16.5" thickTop="1" thickBot="1" x14ac:dyDescent="0.3">
      <c r="A19" s="15">
        <v>15</v>
      </c>
      <c r="B19" s="16" t="s">
        <v>99</v>
      </c>
      <c r="C19" s="17">
        <v>13383.306356284353</v>
      </c>
      <c r="D19" s="14">
        <f t="shared" si="0"/>
        <v>3.7935798301840734E-3</v>
      </c>
    </row>
    <row r="20" spans="1:4" ht="16.5" thickTop="1" thickBot="1" x14ac:dyDescent="0.3">
      <c r="A20" s="15">
        <v>16</v>
      </c>
      <c r="B20" s="16" t="s">
        <v>100</v>
      </c>
      <c r="C20" s="17">
        <v>595298.53510467382</v>
      </c>
      <c r="D20" s="14">
        <f t="shared" si="0"/>
        <v>0.16874100133341027</v>
      </c>
    </row>
    <row r="21" spans="1:4" ht="16.5" thickTop="1" thickBot="1" x14ac:dyDescent="0.3">
      <c r="A21" s="15">
        <v>17</v>
      </c>
      <c r="B21" s="16" t="s">
        <v>101</v>
      </c>
      <c r="C21" s="17">
        <v>20074.992859444475</v>
      </c>
      <c r="D21" s="14">
        <f t="shared" si="0"/>
        <v>5.6903791914557434E-3</v>
      </c>
    </row>
    <row r="22" spans="1:4" ht="16.5" thickTop="1" thickBot="1" x14ac:dyDescent="0.3">
      <c r="A22" s="15">
        <v>18</v>
      </c>
      <c r="B22" s="16" t="s">
        <v>102</v>
      </c>
      <c r="C22" s="17">
        <v>144642.987410423</v>
      </c>
      <c r="D22" s="14">
        <f t="shared" si="0"/>
        <v>4.099993716127491E-2</v>
      </c>
    </row>
    <row r="23" spans="1:4" ht="16.5" thickTop="1" thickBot="1" x14ac:dyDescent="0.3">
      <c r="A23" s="31"/>
      <c r="B23" s="18" t="s">
        <v>103</v>
      </c>
      <c r="C23" s="19">
        <f>SUM(C5:C22)</f>
        <v>3527883.1487342031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119768.45218149309</v>
      </c>
      <c r="D5" s="14">
        <f>C5/C$23</f>
        <v>3.3417764591720675E-2</v>
      </c>
    </row>
    <row r="6" spans="1:4" ht="16.5" thickTop="1" thickBot="1" x14ac:dyDescent="0.3">
      <c r="A6" s="15">
        <v>2</v>
      </c>
      <c r="B6" s="16" t="s">
        <v>86</v>
      </c>
      <c r="C6" s="17">
        <v>104934.92158214287</v>
      </c>
      <c r="D6" s="14">
        <f t="shared" ref="D6:D23" si="0">C6/C$23</f>
        <v>2.9278916467658768E-2</v>
      </c>
    </row>
    <row r="7" spans="1:4" ht="16.5" thickTop="1" thickBot="1" x14ac:dyDescent="0.3">
      <c r="A7" s="15">
        <v>3</v>
      </c>
      <c r="B7" s="16" t="s">
        <v>87</v>
      </c>
      <c r="C7" s="17">
        <v>67828.68201715959</v>
      </c>
      <c r="D7" s="14">
        <f t="shared" si="0"/>
        <v>1.8925542469074089E-2</v>
      </c>
    </row>
    <row r="8" spans="1:4" ht="16.5" thickTop="1" thickBot="1" x14ac:dyDescent="0.3">
      <c r="A8" s="15">
        <v>4</v>
      </c>
      <c r="B8" s="16" t="s">
        <v>88</v>
      </c>
      <c r="C8" s="17">
        <v>1269.0751499925807</v>
      </c>
      <c r="D8" s="14">
        <f t="shared" si="0"/>
        <v>3.5409704174341758E-4</v>
      </c>
    </row>
    <row r="9" spans="1:4" ht="16.5" thickTop="1" thickBot="1" x14ac:dyDescent="0.3">
      <c r="A9" s="15">
        <v>5</v>
      </c>
      <c r="B9" s="16" t="s">
        <v>89</v>
      </c>
      <c r="C9" s="17">
        <v>24104.436213869136</v>
      </c>
      <c r="D9" s="14">
        <f t="shared" si="0"/>
        <v>6.7256139687818057E-3</v>
      </c>
    </row>
    <row r="10" spans="1:4" ht="16.5" thickTop="1" thickBot="1" x14ac:dyDescent="0.3">
      <c r="A10" s="15">
        <v>6</v>
      </c>
      <c r="B10" s="16" t="s">
        <v>90</v>
      </c>
      <c r="C10" s="17">
        <v>4201.03367487179</v>
      </c>
      <c r="D10" s="14">
        <f t="shared" si="0"/>
        <v>1.1721714009964468E-3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416.12307119761033</v>
      </c>
      <c r="D13" s="14">
        <f t="shared" si="0"/>
        <v>1.1610655879056554E-4</v>
      </c>
    </row>
    <row r="14" spans="1:4" ht="16.5" thickTop="1" thickBot="1" x14ac:dyDescent="0.3">
      <c r="A14" s="15">
        <v>10</v>
      </c>
      <c r="B14" s="16" t="s">
        <v>94</v>
      </c>
      <c r="C14" s="17">
        <v>335798.41506397777</v>
      </c>
      <c r="D14" s="14">
        <f t="shared" si="0"/>
        <v>9.3694392642530225E-2</v>
      </c>
    </row>
    <row r="15" spans="1:4" ht="16.5" thickTop="1" thickBot="1" x14ac:dyDescent="0.3">
      <c r="A15" s="15">
        <v>11</v>
      </c>
      <c r="B15" s="16" t="s">
        <v>95</v>
      </c>
      <c r="C15" s="17">
        <v>152245.96809993469</v>
      </c>
      <c r="D15" s="14">
        <f t="shared" si="0"/>
        <v>4.2479633236743121E-2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151886.77166062137</v>
      </c>
      <c r="D17" s="14">
        <f t="shared" si="0"/>
        <v>4.237941033302748E-2</v>
      </c>
    </row>
    <row r="18" spans="1:4" ht="16.5" thickTop="1" thickBot="1" x14ac:dyDescent="0.3">
      <c r="A18" s="15">
        <v>14</v>
      </c>
      <c r="B18" s="16" t="s">
        <v>98</v>
      </c>
      <c r="C18" s="17">
        <v>1260932.8488795755</v>
      </c>
      <c r="D18" s="14">
        <f t="shared" si="0"/>
        <v>0.35182517885404013</v>
      </c>
    </row>
    <row r="19" spans="1:4" ht="16.5" thickTop="1" thickBot="1" x14ac:dyDescent="0.3">
      <c r="A19" s="15">
        <v>15</v>
      </c>
      <c r="B19" s="16" t="s">
        <v>99</v>
      </c>
      <c r="C19" s="17">
        <v>82.974751628794678</v>
      </c>
      <c r="D19" s="14">
        <f t="shared" si="0"/>
        <v>2.3151595152834553E-5</v>
      </c>
    </row>
    <row r="20" spans="1:4" ht="16.5" thickTop="1" thickBot="1" x14ac:dyDescent="0.3">
      <c r="A20" s="15">
        <v>16</v>
      </c>
      <c r="B20" s="16" t="s">
        <v>100</v>
      </c>
      <c r="C20" s="17">
        <v>577767.5740127922</v>
      </c>
      <c r="D20" s="14">
        <f t="shared" si="0"/>
        <v>0.16120856891287869</v>
      </c>
    </row>
    <row r="21" spans="1:4" ht="16.5" thickTop="1" thickBot="1" x14ac:dyDescent="0.3">
      <c r="A21" s="15">
        <v>17</v>
      </c>
      <c r="B21" s="16" t="s">
        <v>101</v>
      </c>
      <c r="C21" s="17">
        <v>437865.54411464668</v>
      </c>
      <c r="D21" s="14">
        <f t="shared" si="0"/>
        <v>0.12217313833091345</v>
      </c>
    </row>
    <row r="22" spans="1:4" ht="16.5" thickTop="1" thickBot="1" x14ac:dyDescent="0.3">
      <c r="A22" s="15">
        <v>18</v>
      </c>
      <c r="B22" s="16" t="s">
        <v>102</v>
      </c>
      <c r="C22" s="17">
        <v>344872.7579274709</v>
      </c>
      <c r="D22" s="14">
        <f t="shared" si="0"/>
        <v>9.6226313595948312E-2</v>
      </c>
    </row>
    <row r="23" spans="1:4" ht="16.5" thickTop="1" thickBot="1" x14ac:dyDescent="0.3">
      <c r="A23" s="31"/>
      <c r="B23" s="18" t="s">
        <v>103</v>
      </c>
      <c r="C23" s="19">
        <f>SUM(C5:C22)</f>
        <v>3583975.5784013746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3162503.0807151254</v>
      </c>
      <c r="D5" s="14">
        <f>C5/C$23</f>
        <v>0.14404401104381623</v>
      </c>
    </row>
    <row r="6" spans="1:4" ht="16.5" thickTop="1" thickBot="1" x14ac:dyDescent="0.3">
      <c r="A6" s="15">
        <v>2</v>
      </c>
      <c r="B6" s="16" t="s">
        <v>86</v>
      </c>
      <c r="C6" s="17">
        <v>3788443.7940895334</v>
      </c>
      <c r="D6" s="14">
        <f t="shared" ref="D6:D23" si="0">C6/C$23</f>
        <v>0.17255402628455685</v>
      </c>
    </row>
    <row r="7" spans="1:4" ht="16.5" thickTop="1" thickBot="1" x14ac:dyDescent="0.3">
      <c r="A7" s="15">
        <v>3</v>
      </c>
      <c r="B7" s="16" t="s">
        <v>87</v>
      </c>
      <c r="C7" s="17">
        <v>938878.3809943907</v>
      </c>
      <c r="D7" s="14">
        <f t="shared" si="0"/>
        <v>4.2763533956834916E-2</v>
      </c>
    </row>
    <row r="8" spans="1:4" ht="16.5" thickTop="1" thickBot="1" x14ac:dyDescent="0.3">
      <c r="A8" s="15">
        <v>4</v>
      </c>
      <c r="B8" s="16" t="s">
        <v>88</v>
      </c>
      <c r="C8" s="17">
        <v>186310.0519576896</v>
      </c>
      <c r="D8" s="14">
        <f t="shared" si="0"/>
        <v>8.4859513166699891E-3</v>
      </c>
    </row>
    <row r="9" spans="1:4" ht="16.5" thickTop="1" thickBot="1" x14ac:dyDescent="0.3">
      <c r="A9" s="15">
        <v>5</v>
      </c>
      <c r="B9" s="16" t="s">
        <v>89</v>
      </c>
      <c r="C9" s="17">
        <v>167092.6093215594</v>
      </c>
      <c r="D9" s="14">
        <f t="shared" si="0"/>
        <v>7.6106454438653716E-3</v>
      </c>
    </row>
    <row r="10" spans="1:4" ht="16.5" thickTop="1" thickBot="1" x14ac:dyDescent="0.3">
      <c r="A10" s="15">
        <v>6</v>
      </c>
      <c r="B10" s="16" t="s">
        <v>90</v>
      </c>
      <c r="C10" s="17">
        <v>379778.88839059719</v>
      </c>
      <c r="D10" s="14">
        <f t="shared" si="0"/>
        <v>1.7297967147331034E-2</v>
      </c>
    </row>
    <row r="11" spans="1:4" ht="16.5" thickTop="1" thickBot="1" x14ac:dyDescent="0.3">
      <c r="A11" s="15">
        <v>7</v>
      </c>
      <c r="B11" s="16" t="s">
        <v>91</v>
      </c>
      <c r="C11" s="17">
        <v>35055.584550584746</v>
      </c>
      <c r="D11" s="14">
        <f t="shared" si="0"/>
        <v>1.5966931507336356E-3</v>
      </c>
    </row>
    <row r="12" spans="1:4" ht="16.5" thickTop="1" thickBot="1" x14ac:dyDescent="0.3">
      <c r="A12" s="15">
        <v>8</v>
      </c>
      <c r="B12" s="16" t="s">
        <v>92</v>
      </c>
      <c r="C12" s="17">
        <v>29927.132296955453</v>
      </c>
      <c r="D12" s="14">
        <f t="shared" si="0"/>
        <v>1.3631051306731404E-3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1264118.3817531734</v>
      </c>
      <c r="D14" s="14">
        <f t="shared" si="0"/>
        <v>5.7577392810245147E-2</v>
      </c>
    </row>
    <row r="15" spans="1:4" ht="16.5" thickTop="1" thickBot="1" x14ac:dyDescent="0.3">
      <c r="A15" s="15">
        <v>11</v>
      </c>
      <c r="B15" s="16" t="s">
        <v>95</v>
      </c>
      <c r="C15" s="17">
        <v>180560.69764677857</v>
      </c>
      <c r="D15" s="14">
        <f t="shared" si="0"/>
        <v>8.2240827794009558E-3</v>
      </c>
    </row>
    <row r="16" spans="1:4" ht="16.5" thickTop="1" thickBot="1" x14ac:dyDescent="0.3">
      <c r="A16" s="15">
        <v>12</v>
      </c>
      <c r="B16" s="16" t="s">
        <v>96</v>
      </c>
      <c r="C16" s="17">
        <v>4362622.3499100208</v>
      </c>
      <c r="D16" s="14">
        <f t="shared" si="0"/>
        <v>0.19870640625853192</v>
      </c>
    </row>
    <row r="17" spans="1:4" ht="16.5" thickTop="1" thickBot="1" x14ac:dyDescent="0.3">
      <c r="A17" s="15">
        <v>13</v>
      </c>
      <c r="B17" s="16" t="s">
        <v>97</v>
      </c>
      <c r="C17" s="17">
        <v>1214783.1803167863</v>
      </c>
      <c r="D17" s="14">
        <f t="shared" si="0"/>
        <v>5.5330299252016935E-2</v>
      </c>
    </row>
    <row r="18" spans="1:4" ht="16.5" thickTop="1" thickBot="1" x14ac:dyDescent="0.3">
      <c r="A18" s="15">
        <v>14</v>
      </c>
      <c r="B18" s="16" t="s">
        <v>98</v>
      </c>
      <c r="C18" s="17">
        <v>2834241.9087784756</v>
      </c>
      <c r="D18" s="14">
        <f t="shared" si="0"/>
        <v>0.1290925454898264</v>
      </c>
    </row>
    <row r="19" spans="1:4" ht="16.5" thickTop="1" thickBot="1" x14ac:dyDescent="0.3">
      <c r="A19" s="15">
        <v>15</v>
      </c>
      <c r="B19" s="16" t="s">
        <v>99</v>
      </c>
      <c r="C19" s="17">
        <v>9799.0991140163515</v>
      </c>
      <c r="D19" s="14">
        <f t="shared" si="0"/>
        <v>4.4632416316244135E-4</v>
      </c>
    </row>
    <row r="20" spans="1:4" ht="16.5" thickTop="1" thickBot="1" x14ac:dyDescent="0.3">
      <c r="A20" s="15">
        <v>16</v>
      </c>
      <c r="B20" s="16" t="s">
        <v>100</v>
      </c>
      <c r="C20" s="17">
        <v>1149913.5897865903</v>
      </c>
      <c r="D20" s="14">
        <f t="shared" si="0"/>
        <v>5.2375653588042928E-2</v>
      </c>
    </row>
    <row r="21" spans="1:4" ht="16.5" thickTop="1" thickBot="1" x14ac:dyDescent="0.3">
      <c r="A21" s="15">
        <v>17</v>
      </c>
      <c r="B21" s="16" t="s">
        <v>101</v>
      </c>
      <c r="C21" s="17">
        <v>1114889.1898659184</v>
      </c>
      <c r="D21" s="14">
        <f t="shared" si="0"/>
        <v>5.0780380818273643E-2</v>
      </c>
    </row>
    <row r="22" spans="1:4" ht="16.5" thickTop="1" thickBot="1" x14ac:dyDescent="0.3">
      <c r="A22" s="15">
        <v>18</v>
      </c>
      <c r="B22" s="16" t="s">
        <v>102</v>
      </c>
      <c r="C22" s="17">
        <v>1136198.8382167511</v>
      </c>
      <c r="D22" s="14">
        <f t="shared" si="0"/>
        <v>5.1750981366018592E-2</v>
      </c>
    </row>
    <row r="23" spans="1:4" ht="16.5" thickTop="1" thickBot="1" x14ac:dyDescent="0.3">
      <c r="A23" s="31"/>
      <c r="B23" s="18" t="s">
        <v>103</v>
      </c>
      <c r="C23" s="19">
        <f>SUM(C5:C22)</f>
        <v>21955116.757704943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471093.99680653348</v>
      </c>
      <c r="D5" s="14">
        <f>C5/C$23</f>
        <v>5.2347118676896828E-2</v>
      </c>
    </row>
    <row r="6" spans="1:4" ht="16.5" thickTop="1" thickBot="1" x14ac:dyDescent="0.3">
      <c r="A6" s="15">
        <v>2</v>
      </c>
      <c r="B6" s="16" t="s">
        <v>86</v>
      </c>
      <c r="C6" s="17">
        <v>149791.58746134196</v>
      </c>
      <c r="D6" s="14">
        <f t="shared" ref="D6:D23" si="0">C6/C$23</f>
        <v>1.6644572121049136E-2</v>
      </c>
    </row>
    <row r="7" spans="1:4" ht="16.5" thickTop="1" thickBot="1" x14ac:dyDescent="0.3">
      <c r="A7" s="15">
        <v>3</v>
      </c>
      <c r="B7" s="16" t="s">
        <v>87</v>
      </c>
      <c r="C7" s="17">
        <v>75205.772960864488</v>
      </c>
      <c r="D7" s="14">
        <f t="shared" si="0"/>
        <v>8.3567303957534384E-3</v>
      </c>
    </row>
    <row r="8" spans="1:4" ht="16.5" thickTop="1" thickBot="1" x14ac:dyDescent="0.3">
      <c r="A8" s="15">
        <v>4</v>
      </c>
      <c r="B8" s="16" t="s">
        <v>88</v>
      </c>
      <c r="C8" s="17">
        <v>7744.533102002928</v>
      </c>
      <c r="D8" s="14">
        <f t="shared" si="0"/>
        <v>8.6055860642646328E-4</v>
      </c>
    </row>
    <row r="9" spans="1:4" ht="16.5" thickTop="1" thickBot="1" x14ac:dyDescent="0.3">
      <c r="A9" s="15">
        <v>5</v>
      </c>
      <c r="B9" s="16" t="s">
        <v>89</v>
      </c>
      <c r="C9" s="17">
        <v>912513.62099869503</v>
      </c>
      <c r="D9" s="14">
        <f t="shared" si="0"/>
        <v>0.10139687437435219</v>
      </c>
    </row>
    <row r="10" spans="1:4" ht="16.5" thickTop="1" thickBot="1" x14ac:dyDescent="0.3">
      <c r="A10" s="15">
        <v>6</v>
      </c>
      <c r="B10" s="16" t="s">
        <v>90</v>
      </c>
      <c r="C10" s="17">
        <v>253787.71151555807</v>
      </c>
      <c r="D10" s="14">
        <f t="shared" si="0"/>
        <v>2.8200434612837603E-2</v>
      </c>
    </row>
    <row r="11" spans="1:4" ht="16.5" thickTop="1" thickBot="1" x14ac:dyDescent="0.3">
      <c r="A11" s="15">
        <v>7</v>
      </c>
      <c r="B11" s="16" t="s">
        <v>91</v>
      </c>
      <c r="C11" s="17">
        <v>35004.094534489552</v>
      </c>
      <c r="D11" s="14">
        <f t="shared" si="0"/>
        <v>3.8895921051754477E-3</v>
      </c>
    </row>
    <row r="12" spans="1:4" ht="16.5" thickTop="1" thickBot="1" x14ac:dyDescent="0.3">
      <c r="A12" s="15">
        <v>8</v>
      </c>
      <c r="B12" s="16" t="s">
        <v>92</v>
      </c>
      <c r="C12" s="17">
        <v>15312.845862250662</v>
      </c>
      <c r="D12" s="14">
        <f t="shared" si="0"/>
        <v>1.7015359250299557E-3</v>
      </c>
    </row>
    <row r="13" spans="1:4" ht="16.5" thickTop="1" thickBot="1" x14ac:dyDescent="0.3">
      <c r="A13" s="15">
        <v>9</v>
      </c>
      <c r="B13" s="16" t="s">
        <v>93</v>
      </c>
      <c r="C13" s="17">
        <v>19828.67261425863</v>
      </c>
      <c r="D13" s="14">
        <f t="shared" si="0"/>
        <v>2.203326481721652E-3</v>
      </c>
    </row>
    <row r="14" spans="1:4" ht="16.5" thickTop="1" thickBot="1" x14ac:dyDescent="0.3">
      <c r="A14" s="15">
        <v>10</v>
      </c>
      <c r="B14" s="16" t="s">
        <v>94</v>
      </c>
      <c r="C14" s="17">
        <v>893110.33615474962</v>
      </c>
      <c r="D14" s="14">
        <f t="shared" si="0"/>
        <v>9.9240816217523731E-2</v>
      </c>
    </row>
    <row r="15" spans="1:4" ht="16.5" thickTop="1" thickBot="1" x14ac:dyDescent="0.3">
      <c r="A15" s="15">
        <v>11</v>
      </c>
      <c r="B15" s="16" t="s">
        <v>95</v>
      </c>
      <c r="C15" s="17">
        <v>215143.52122073565</v>
      </c>
      <c r="D15" s="14">
        <f t="shared" si="0"/>
        <v>2.3906361605648737E-2</v>
      </c>
    </row>
    <row r="16" spans="1:4" ht="16.5" thickTop="1" thickBot="1" x14ac:dyDescent="0.3">
      <c r="A16" s="15">
        <v>12</v>
      </c>
      <c r="B16" s="16" t="s">
        <v>96</v>
      </c>
      <c r="C16" s="17">
        <v>1109918.9551487449</v>
      </c>
      <c r="D16" s="14">
        <f t="shared" si="0"/>
        <v>0.12333220049664383</v>
      </c>
    </row>
    <row r="17" spans="1:4" ht="16.5" thickTop="1" thickBot="1" x14ac:dyDescent="0.3">
      <c r="A17" s="15">
        <v>13</v>
      </c>
      <c r="B17" s="16" t="s">
        <v>97</v>
      </c>
      <c r="C17" s="17">
        <v>338446.08986818045</v>
      </c>
      <c r="D17" s="14">
        <f t="shared" si="0"/>
        <v>3.7607521539564696E-2</v>
      </c>
    </row>
    <row r="18" spans="1:4" ht="16.5" thickTop="1" thickBot="1" x14ac:dyDescent="0.3">
      <c r="A18" s="15">
        <v>14</v>
      </c>
      <c r="B18" s="16" t="s">
        <v>98</v>
      </c>
      <c r="C18" s="17">
        <v>2559247.0971857123</v>
      </c>
      <c r="D18" s="14">
        <f t="shared" si="0"/>
        <v>0.28437894014366311</v>
      </c>
    </row>
    <row r="19" spans="1:4" ht="16.5" thickTop="1" thickBot="1" x14ac:dyDescent="0.3">
      <c r="A19" s="15">
        <v>15</v>
      </c>
      <c r="B19" s="16" t="s">
        <v>99</v>
      </c>
      <c r="C19" s="17">
        <v>38789.939656726667</v>
      </c>
      <c r="D19" s="14">
        <f t="shared" si="0"/>
        <v>4.3102684144672512E-3</v>
      </c>
    </row>
    <row r="20" spans="1:4" ht="16.5" thickTop="1" thickBot="1" x14ac:dyDescent="0.3">
      <c r="A20" s="15">
        <v>16</v>
      </c>
      <c r="B20" s="16" t="s">
        <v>100</v>
      </c>
      <c r="C20" s="17">
        <v>738174.20124601037</v>
      </c>
      <c r="D20" s="14">
        <f t="shared" si="0"/>
        <v>8.2024591225511714E-2</v>
      </c>
    </row>
    <row r="21" spans="1:4" ht="16.5" thickTop="1" thickBot="1" x14ac:dyDescent="0.3">
      <c r="A21" s="15">
        <v>17</v>
      </c>
      <c r="B21" s="16" t="s">
        <v>101</v>
      </c>
      <c r="C21" s="17">
        <v>577789.34319149854</v>
      </c>
      <c r="D21" s="14">
        <f t="shared" si="0"/>
        <v>6.420291390533843E-2</v>
      </c>
    </row>
    <row r="22" spans="1:4" ht="16.5" thickTop="1" thickBot="1" x14ac:dyDescent="0.3">
      <c r="A22" s="15">
        <v>18</v>
      </c>
      <c r="B22" s="16" t="s">
        <v>102</v>
      </c>
      <c r="C22" s="17">
        <v>588523.22124068777</v>
      </c>
      <c r="D22" s="14">
        <f t="shared" si="0"/>
        <v>6.5395643152395669E-2</v>
      </c>
    </row>
    <row r="23" spans="1:4" ht="16.5" thickTop="1" thickBot="1" x14ac:dyDescent="0.3">
      <c r="A23" s="31"/>
      <c r="B23" s="18" t="s">
        <v>103</v>
      </c>
      <c r="C23" s="19">
        <f>SUM(C5:C22)</f>
        <v>8999425.5407690424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437137.74562367646</v>
      </c>
      <c r="D5" s="14">
        <f>C5/C$23</f>
        <v>0.10267852868031065</v>
      </c>
    </row>
    <row r="6" spans="1:4" ht="16.5" thickTop="1" thickBot="1" x14ac:dyDescent="0.3">
      <c r="A6" s="15">
        <v>2</v>
      </c>
      <c r="B6" s="16" t="s">
        <v>86</v>
      </c>
      <c r="C6" s="17">
        <v>38957.656396413564</v>
      </c>
      <c r="D6" s="14">
        <f t="shared" ref="D6:D23" si="0">C6/C$23</f>
        <v>9.1506965016479262E-3</v>
      </c>
    </row>
    <row r="7" spans="1:4" ht="16.5" thickTop="1" thickBot="1" x14ac:dyDescent="0.3">
      <c r="A7" s="15">
        <v>3</v>
      </c>
      <c r="B7" s="16" t="s">
        <v>87</v>
      </c>
      <c r="C7" s="17">
        <v>112435.49075457483</v>
      </c>
      <c r="D7" s="14">
        <f t="shared" si="0"/>
        <v>2.6409777873693467E-2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1574.1405346827833</v>
      </c>
      <c r="D9" s="14">
        <f t="shared" si="0"/>
        <v>3.6974714642100533E-4</v>
      </c>
    </row>
    <row r="10" spans="1:4" ht="16.5" thickTop="1" thickBot="1" x14ac:dyDescent="0.3">
      <c r="A10" s="15">
        <v>6</v>
      </c>
      <c r="B10" s="16" t="s">
        <v>90</v>
      </c>
      <c r="C10" s="17">
        <v>167493.26684064948</v>
      </c>
      <c r="D10" s="14">
        <f t="shared" si="0"/>
        <v>3.9342203630848088E-2</v>
      </c>
    </row>
    <row r="11" spans="1:4" ht="16.5" thickTop="1" thickBot="1" x14ac:dyDescent="0.3">
      <c r="A11" s="15">
        <v>7</v>
      </c>
      <c r="B11" s="16" t="s">
        <v>91</v>
      </c>
      <c r="C11" s="17">
        <v>26264.6213041339</v>
      </c>
      <c r="D11" s="14">
        <f t="shared" si="0"/>
        <v>6.1692514518653461E-3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12122.52871564359</v>
      </c>
      <c r="D13" s="14">
        <f t="shared" si="0"/>
        <v>2.8474397941344975E-3</v>
      </c>
    </row>
    <row r="14" spans="1:4" ht="16.5" thickTop="1" thickBot="1" x14ac:dyDescent="0.3">
      <c r="A14" s="15">
        <v>10</v>
      </c>
      <c r="B14" s="16" t="s">
        <v>94</v>
      </c>
      <c r="C14" s="17">
        <v>533613.99682627746</v>
      </c>
      <c r="D14" s="14">
        <f t="shared" si="0"/>
        <v>0.12533966839027072</v>
      </c>
    </row>
    <row r="15" spans="1:4" ht="16.5" thickTop="1" thickBot="1" x14ac:dyDescent="0.3">
      <c r="A15" s="15">
        <v>11</v>
      </c>
      <c r="B15" s="16" t="s">
        <v>95</v>
      </c>
      <c r="C15" s="17">
        <v>28803.400617682233</v>
      </c>
      <c r="D15" s="14">
        <f t="shared" si="0"/>
        <v>6.76558093191799E-3</v>
      </c>
    </row>
    <row r="16" spans="1:4" ht="16.5" thickTop="1" thickBot="1" x14ac:dyDescent="0.3">
      <c r="A16" s="15">
        <v>12</v>
      </c>
      <c r="B16" s="16" t="s">
        <v>96</v>
      </c>
      <c r="C16" s="17">
        <v>10621.649731517478</v>
      </c>
      <c r="D16" s="14">
        <f t="shared" si="0"/>
        <v>2.4949009265576466E-3</v>
      </c>
    </row>
    <row r="17" spans="1:4" ht="16.5" thickTop="1" thickBot="1" x14ac:dyDescent="0.3">
      <c r="A17" s="15">
        <v>13</v>
      </c>
      <c r="B17" s="16" t="s">
        <v>97</v>
      </c>
      <c r="C17" s="17">
        <v>95370.369799581429</v>
      </c>
      <c r="D17" s="14">
        <f t="shared" si="0"/>
        <v>2.2401381140736174E-2</v>
      </c>
    </row>
    <row r="18" spans="1:4" ht="16.5" thickTop="1" thickBot="1" x14ac:dyDescent="0.3">
      <c r="A18" s="15">
        <v>14</v>
      </c>
      <c r="B18" s="16" t="s">
        <v>98</v>
      </c>
      <c r="C18" s="17">
        <v>1732453.3487341797</v>
      </c>
      <c r="D18" s="14">
        <f t="shared" si="0"/>
        <v>0.40693296938132895</v>
      </c>
    </row>
    <row r="19" spans="1:4" ht="16.5" thickTop="1" thickBot="1" x14ac:dyDescent="0.3">
      <c r="A19" s="15">
        <v>15</v>
      </c>
      <c r="B19" s="16" t="s">
        <v>99</v>
      </c>
      <c r="C19" s="17">
        <v>165.94950325758936</v>
      </c>
      <c r="D19" s="14">
        <f t="shared" si="0"/>
        <v>3.8979591674031805E-5</v>
      </c>
    </row>
    <row r="20" spans="1:4" ht="16.5" thickTop="1" thickBot="1" x14ac:dyDescent="0.3">
      <c r="A20" s="15">
        <v>16</v>
      </c>
      <c r="B20" s="16" t="s">
        <v>100</v>
      </c>
      <c r="C20" s="17">
        <v>498072.81802763487</v>
      </c>
      <c r="D20" s="14">
        <f t="shared" si="0"/>
        <v>0.11699146239995549</v>
      </c>
    </row>
    <row r="21" spans="1:4" ht="16.5" thickTop="1" thickBot="1" x14ac:dyDescent="0.3">
      <c r="A21" s="15">
        <v>17</v>
      </c>
      <c r="B21" s="16" t="s">
        <v>101</v>
      </c>
      <c r="C21" s="17">
        <v>402772.60720231599</v>
      </c>
      <c r="D21" s="14">
        <f t="shared" si="0"/>
        <v>9.4606560779286197E-2</v>
      </c>
    </row>
    <row r="22" spans="1:4" ht="16.5" thickTop="1" thickBot="1" x14ac:dyDescent="0.3">
      <c r="A22" s="15">
        <v>18</v>
      </c>
      <c r="B22" s="16" t="s">
        <v>102</v>
      </c>
      <c r="C22" s="17">
        <v>159483.70444709758</v>
      </c>
      <c r="D22" s="14">
        <f t="shared" si="0"/>
        <v>3.7460851379351935E-2</v>
      </c>
    </row>
    <row r="23" spans="1:4" ht="16.5" thickTop="1" thickBot="1" x14ac:dyDescent="0.3">
      <c r="A23" s="31"/>
      <c r="B23" s="18" t="s">
        <v>103</v>
      </c>
      <c r="C23" s="19">
        <f>SUM(C5:C22)</f>
        <v>4257343.2950593187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642518.55764461355</v>
      </c>
      <c r="D5" s="14">
        <f>C5/C$23</f>
        <v>6.8102934190023265E-2</v>
      </c>
    </row>
    <row r="6" spans="1:4" ht="16.5" thickTop="1" thickBot="1" x14ac:dyDescent="0.3">
      <c r="A6" s="15">
        <v>2</v>
      </c>
      <c r="B6" s="16" t="s">
        <v>86</v>
      </c>
      <c r="C6" s="17">
        <v>322374.17050256277</v>
      </c>
      <c r="D6" s="14">
        <f t="shared" ref="D6:D23" si="0">C6/C$23</f>
        <v>3.4169638615236385E-2</v>
      </c>
    </row>
    <row r="7" spans="1:4" ht="16.5" thickTop="1" thickBot="1" x14ac:dyDescent="0.3">
      <c r="A7" s="15">
        <v>3</v>
      </c>
      <c r="B7" s="16" t="s">
        <v>87</v>
      </c>
      <c r="C7" s="17">
        <v>385494.71171442053</v>
      </c>
      <c r="D7" s="14">
        <f t="shared" si="0"/>
        <v>4.086001979262717E-2</v>
      </c>
    </row>
    <row r="8" spans="1:4" ht="16.5" thickTop="1" thickBot="1" x14ac:dyDescent="0.3">
      <c r="A8" s="15">
        <v>4</v>
      </c>
      <c r="B8" s="16" t="s">
        <v>88</v>
      </c>
      <c r="C8" s="17">
        <v>1020.3780033966812</v>
      </c>
      <c r="D8" s="14">
        <f t="shared" si="0"/>
        <v>1.0815366371520098E-4</v>
      </c>
    </row>
    <row r="9" spans="1:4" ht="16.5" thickTop="1" thickBot="1" x14ac:dyDescent="0.3">
      <c r="A9" s="15">
        <v>5</v>
      </c>
      <c r="B9" s="16" t="s">
        <v>89</v>
      </c>
      <c r="C9" s="17">
        <v>30937.544153846899</v>
      </c>
      <c r="D9" s="14">
        <f t="shared" si="0"/>
        <v>3.2791854934651589E-3</v>
      </c>
    </row>
    <row r="10" spans="1:4" ht="16.5" thickTop="1" thickBot="1" x14ac:dyDescent="0.3">
      <c r="A10" s="15">
        <v>6</v>
      </c>
      <c r="B10" s="16" t="s">
        <v>90</v>
      </c>
      <c r="C10" s="17">
        <v>264653.9078217994</v>
      </c>
      <c r="D10" s="14">
        <f t="shared" si="0"/>
        <v>2.8051653066010998E-2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22749.103738550359</v>
      </c>
      <c r="D12" s="14">
        <f t="shared" si="0"/>
        <v>2.4112622061344992E-3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872298.22145929222</v>
      </c>
      <c r="D14" s="14">
        <f t="shared" si="0"/>
        <v>9.2458136287753553E-2</v>
      </c>
    </row>
    <row r="15" spans="1:4" ht="16.5" thickTop="1" thickBot="1" x14ac:dyDescent="0.3">
      <c r="A15" s="15">
        <v>11</v>
      </c>
      <c r="B15" s="16" t="s">
        <v>95</v>
      </c>
      <c r="C15" s="17">
        <v>1554547.4889600743</v>
      </c>
      <c r="D15" s="14">
        <f t="shared" si="0"/>
        <v>0.16477227634329542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188287.7571201339</v>
      </c>
      <c r="D17" s="14">
        <f t="shared" si="0"/>
        <v>1.9957320421913984E-2</v>
      </c>
    </row>
    <row r="18" spans="1:4" ht="16.5" thickTop="1" thickBot="1" x14ac:dyDescent="0.3">
      <c r="A18" s="15">
        <v>14</v>
      </c>
      <c r="B18" s="16" t="s">
        <v>98</v>
      </c>
      <c r="C18" s="17">
        <v>1717845.6757686266</v>
      </c>
      <c r="D18" s="14">
        <f t="shared" si="0"/>
        <v>0.1820808591651541</v>
      </c>
    </row>
    <row r="19" spans="1:4" ht="16.5" thickTop="1" thickBot="1" x14ac:dyDescent="0.3">
      <c r="A19" s="15">
        <v>15</v>
      </c>
      <c r="B19" s="16" t="s">
        <v>99</v>
      </c>
      <c r="C19" s="17">
        <v>29243.485385459728</v>
      </c>
      <c r="D19" s="14">
        <f t="shared" si="0"/>
        <v>3.0996258971782665E-3</v>
      </c>
    </row>
    <row r="20" spans="1:4" ht="16.5" thickTop="1" thickBot="1" x14ac:dyDescent="0.3">
      <c r="A20" s="15">
        <v>16</v>
      </c>
      <c r="B20" s="16" t="s">
        <v>100</v>
      </c>
      <c r="C20" s="17">
        <v>1328244.7995207398</v>
      </c>
      <c r="D20" s="14">
        <f t="shared" si="0"/>
        <v>0.14078561170529627</v>
      </c>
    </row>
    <row r="21" spans="1:4" ht="16.5" thickTop="1" thickBot="1" x14ac:dyDescent="0.3">
      <c r="A21" s="15">
        <v>17</v>
      </c>
      <c r="B21" s="16" t="s">
        <v>101</v>
      </c>
      <c r="C21" s="17">
        <v>1474775.9509675719</v>
      </c>
      <c r="D21" s="14">
        <f t="shared" si="0"/>
        <v>0.1563169940210917</v>
      </c>
    </row>
    <row r="22" spans="1:4" ht="16.5" thickTop="1" thickBot="1" x14ac:dyDescent="0.3">
      <c r="A22" s="15">
        <v>18</v>
      </c>
      <c r="B22" s="16" t="s">
        <v>102</v>
      </c>
      <c r="C22" s="17">
        <v>599529.17187095503</v>
      </c>
      <c r="D22" s="14">
        <f t="shared" si="0"/>
        <v>6.3546329131103946E-2</v>
      </c>
    </row>
    <row r="23" spans="1:4" ht="16.5" thickTop="1" thickBot="1" x14ac:dyDescent="0.3">
      <c r="A23" s="31"/>
      <c r="B23" s="18" t="s">
        <v>103</v>
      </c>
      <c r="C23" s="19">
        <f>SUM(C5:C22)</f>
        <v>9434520.9246320445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0</v>
      </c>
      <c r="B1" s="49"/>
      <c r="C1" s="49"/>
      <c r="D1" s="50"/>
    </row>
    <row r="2" spans="1:7" x14ac:dyDescent="0.25">
      <c r="A2" s="51" t="s">
        <v>187</v>
      </c>
      <c r="B2" s="52"/>
      <c r="C2" s="52"/>
      <c r="D2" s="53"/>
    </row>
    <row r="3" spans="1:7" ht="15.75" thickBot="1" x14ac:dyDescent="0.3">
      <c r="A3" s="54" t="s">
        <v>127</v>
      </c>
      <c r="B3" s="55"/>
      <c r="C3" s="55"/>
      <c r="D3" s="56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51983.789121776426</v>
      </c>
      <c r="D8" s="14">
        <f t="shared" si="0"/>
        <v>8.3574199791021667E-2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5023.9554457302556</v>
      </c>
      <c r="D10" s="14">
        <f t="shared" si="0"/>
        <v>8.0769998350651868E-3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0</v>
      </c>
      <c r="D14" s="14">
        <f t="shared" si="0"/>
        <v>0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41815.038648770038</v>
      </c>
      <c r="D17" s="14">
        <f t="shared" si="0"/>
        <v>6.7225926646383286E-2</v>
      </c>
    </row>
    <row r="18" spans="1:4" ht="16.5" thickTop="1" thickBot="1" x14ac:dyDescent="0.3">
      <c r="A18" s="15">
        <v>14</v>
      </c>
      <c r="B18" s="16" t="s">
        <v>98</v>
      </c>
      <c r="C18" s="17">
        <v>353346.24777266092</v>
      </c>
      <c r="D18" s="14">
        <f t="shared" si="0"/>
        <v>0.5680738246606496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87275.08367779672</v>
      </c>
      <c r="D20" s="14">
        <f t="shared" si="0"/>
        <v>0.14031192037540074</v>
      </c>
    </row>
    <row r="21" spans="1:4" ht="16.5" thickTop="1" thickBot="1" x14ac:dyDescent="0.3">
      <c r="A21" s="15">
        <v>17</v>
      </c>
      <c r="B21" s="16" t="s">
        <v>101</v>
      </c>
      <c r="C21" s="17">
        <v>16276.811309973733</v>
      </c>
      <c r="D21" s="14">
        <f t="shared" si="0"/>
        <v>2.6168186339665191E-2</v>
      </c>
    </row>
    <row r="22" spans="1:4" ht="16.5" thickTop="1" thickBot="1" x14ac:dyDescent="0.3">
      <c r="A22" s="15">
        <v>18</v>
      </c>
      <c r="B22" s="16" t="s">
        <v>102</v>
      </c>
      <c r="C22" s="17">
        <v>66286.694219028708</v>
      </c>
      <c r="D22" s="14">
        <f t="shared" si="0"/>
        <v>0.10656894235181436</v>
      </c>
    </row>
    <row r="23" spans="1:4" ht="16.5" thickTop="1" thickBot="1" x14ac:dyDescent="0.3">
      <c r="A23" s="31"/>
      <c r="B23" s="18" t="s">
        <v>103</v>
      </c>
      <c r="C23" s="19">
        <f>SUM(C5:C22)</f>
        <v>622007.62019573676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47101.5857625278</v>
      </c>
      <c r="D5" s="14">
        <f>C5/C$23</f>
        <v>1.7962041172870167E-3</v>
      </c>
    </row>
    <row r="6" spans="1:4" ht="16.5" thickTop="1" thickBot="1" x14ac:dyDescent="0.3">
      <c r="A6" s="15">
        <v>2</v>
      </c>
      <c r="B6" s="16" t="s">
        <v>86</v>
      </c>
      <c r="C6" s="17">
        <v>459052.62241160957</v>
      </c>
      <c r="D6" s="14">
        <f t="shared" ref="D6:D23" si="0">C6/C$23</f>
        <v>1.7505826971182723E-2</v>
      </c>
    </row>
    <row r="7" spans="1:4" ht="16.5" thickTop="1" thickBot="1" x14ac:dyDescent="0.3">
      <c r="A7" s="15">
        <v>3</v>
      </c>
      <c r="B7" s="16" t="s">
        <v>87</v>
      </c>
      <c r="C7" s="17">
        <v>4174260.0846300833</v>
      </c>
      <c r="D7" s="14">
        <f t="shared" si="0"/>
        <v>0.1591840917722219</v>
      </c>
    </row>
    <row r="8" spans="1:4" ht="16.5" thickTop="1" thickBot="1" x14ac:dyDescent="0.3">
      <c r="A8" s="15">
        <v>4</v>
      </c>
      <c r="B8" s="16" t="s">
        <v>88</v>
      </c>
      <c r="C8" s="17">
        <v>49176.118287100973</v>
      </c>
      <c r="D8" s="14">
        <f t="shared" si="0"/>
        <v>1.875315760807279E-3</v>
      </c>
    </row>
    <row r="9" spans="1:4" ht="16.5" thickTop="1" thickBot="1" x14ac:dyDescent="0.3">
      <c r="A9" s="15">
        <v>5</v>
      </c>
      <c r="B9" s="16" t="s">
        <v>89</v>
      </c>
      <c r="C9" s="17">
        <v>6601.4259360831484</v>
      </c>
      <c r="D9" s="14">
        <f t="shared" si="0"/>
        <v>2.5174329599304541E-4</v>
      </c>
    </row>
    <row r="10" spans="1:4" ht="16.5" thickTop="1" thickBot="1" x14ac:dyDescent="0.3">
      <c r="A10" s="15">
        <v>6</v>
      </c>
      <c r="B10" s="16" t="s">
        <v>90</v>
      </c>
      <c r="C10" s="17">
        <v>395522.95563497004</v>
      </c>
      <c r="D10" s="14">
        <f t="shared" si="0"/>
        <v>1.5083143165813788E-2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53213.662404537448</v>
      </c>
      <c r="D12" s="14">
        <f t="shared" si="0"/>
        <v>2.0292862322905765E-3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2825112.7639964623</v>
      </c>
      <c r="D14" s="14">
        <f t="shared" si="0"/>
        <v>0.10773478421882791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2272959.6873552045</v>
      </c>
      <c r="D16" s="14">
        <f t="shared" si="0"/>
        <v>8.6678600789336188E-2</v>
      </c>
    </row>
    <row r="17" spans="1:4" ht="16.5" thickTop="1" thickBot="1" x14ac:dyDescent="0.3">
      <c r="A17" s="15">
        <v>13</v>
      </c>
      <c r="B17" s="16" t="s">
        <v>97</v>
      </c>
      <c r="C17" s="17">
        <v>633682.52332231868</v>
      </c>
      <c r="D17" s="14">
        <f t="shared" si="0"/>
        <v>2.4165283164413142E-2</v>
      </c>
    </row>
    <row r="18" spans="1:4" ht="16.5" thickTop="1" thickBot="1" x14ac:dyDescent="0.3">
      <c r="A18" s="15">
        <v>14</v>
      </c>
      <c r="B18" s="16" t="s">
        <v>98</v>
      </c>
      <c r="C18" s="17">
        <v>4928629.5814949553</v>
      </c>
      <c r="D18" s="14">
        <f t="shared" si="0"/>
        <v>0.18795173460819634</v>
      </c>
    </row>
    <row r="19" spans="1:4" ht="16.5" thickTop="1" thickBot="1" x14ac:dyDescent="0.3">
      <c r="A19" s="15">
        <v>15</v>
      </c>
      <c r="B19" s="16" t="s">
        <v>99</v>
      </c>
      <c r="C19" s="17">
        <v>128468.42336377734</v>
      </c>
      <c r="D19" s="14">
        <f t="shared" si="0"/>
        <v>4.8991028062364854E-3</v>
      </c>
    </row>
    <row r="20" spans="1:4" ht="16.5" thickTop="1" thickBot="1" x14ac:dyDescent="0.3">
      <c r="A20" s="15">
        <v>16</v>
      </c>
      <c r="B20" s="16" t="s">
        <v>100</v>
      </c>
      <c r="C20" s="17">
        <v>967086.95723401697</v>
      </c>
      <c r="D20" s="14">
        <f t="shared" si="0"/>
        <v>3.6879556096395219E-2</v>
      </c>
    </row>
    <row r="21" spans="1:4" ht="16.5" thickTop="1" thickBot="1" x14ac:dyDescent="0.3">
      <c r="A21" s="15">
        <v>17</v>
      </c>
      <c r="B21" s="16" t="s">
        <v>101</v>
      </c>
      <c r="C21" s="17">
        <v>5883201.7776010297</v>
      </c>
      <c r="D21" s="14">
        <f t="shared" si="0"/>
        <v>0.22435404423611369</v>
      </c>
    </row>
    <row r="22" spans="1:4" ht="16.5" thickTop="1" thickBot="1" x14ac:dyDescent="0.3">
      <c r="A22" s="15">
        <v>18</v>
      </c>
      <c r="B22" s="16" t="s">
        <v>102</v>
      </c>
      <c r="C22" s="17">
        <v>3398776.8384376485</v>
      </c>
      <c r="D22" s="14">
        <f t="shared" si="0"/>
        <v>0.12961128276488459</v>
      </c>
    </row>
    <row r="23" spans="1:4" ht="16.5" thickTop="1" thickBot="1" x14ac:dyDescent="0.3">
      <c r="A23" s="31"/>
      <c r="B23" s="18" t="s">
        <v>103</v>
      </c>
      <c r="C23" s="19">
        <f>SUM(C5:C22)</f>
        <v>26222847.007872328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1147595.9885442816</v>
      </c>
      <c r="D5" s="14">
        <f>C5/C$23</f>
        <v>3.0935916517961133E-2</v>
      </c>
    </row>
    <row r="6" spans="1:4" ht="16.5" thickTop="1" thickBot="1" x14ac:dyDescent="0.3">
      <c r="A6" s="15">
        <v>2</v>
      </c>
      <c r="B6" s="16" t="s">
        <v>86</v>
      </c>
      <c r="C6" s="17">
        <v>1374048.2912736435</v>
      </c>
      <c r="D6" s="14">
        <f t="shared" ref="D6:D23" si="0">C6/C$23</f>
        <v>3.7040425075386511E-2</v>
      </c>
    </row>
    <row r="7" spans="1:4" ht="16.5" thickTop="1" thickBot="1" x14ac:dyDescent="0.3">
      <c r="A7" s="15">
        <v>3</v>
      </c>
      <c r="B7" s="16" t="s">
        <v>87</v>
      </c>
      <c r="C7" s="17">
        <v>787562.39454518049</v>
      </c>
      <c r="D7" s="14">
        <f t="shared" si="0"/>
        <v>2.1230437134274763E-2</v>
      </c>
    </row>
    <row r="8" spans="1:4" ht="16.5" thickTop="1" thickBot="1" x14ac:dyDescent="0.3">
      <c r="A8" s="15">
        <v>4</v>
      </c>
      <c r="B8" s="16" t="s">
        <v>88</v>
      </c>
      <c r="C8" s="17">
        <v>764.48383326585201</v>
      </c>
      <c r="D8" s="14">
        <f t="shared" si="0"/>
        <v>2.0608304909851772E-5</v>
      </c>
    </row>
    <row r="9" spans="1:4" ht="16.5" thickTop="1" thickBot="1" x14ac:dyDescent="0.3">
      <c r="A9" s="15">
        <v>5</v>
      </c>
      <c r="B9" s="16" t="s">
        <v>89</v>
      </c>
      <c r="C9" s="17">
        <v>80678.118287452904</v>
      </c>
      <c r="D9" s="14">
        <f t="shared" si="0"/>
        <v>2.1748520882621841E-3</v>
      </c>
    </row>
    <row r="10" spans="1:4" ht="16.5" thickTop="1" thickBot="1" x14ac:dyDescent="0.3">
      <c r="A10" s="15">
        <v>6</v>
      </c>
      <c r="B10" s="16" t="s">
        <v>90</v>
      </c>
      <c r="C10" s="17">
        <v>711523.04538572871</v>
      </c>
      <c r="D10" s="14">
        <f t="shared" si="0"/>
        <v>1.9180633038444108E-2</v>
      </c>
    </row>
    <row r="11" spans="1:4" ht="16.5" thickTop="1" thickBot="1" x14ac:dyDescent="0.3">
      <c r="A11" s="15">
        <v>7</v>
      </c>
      <c r="B11" s="16" t="s">
        <v>91</v>
      </c>
      <c r="C11" s="17">
        <v>1760143.2513008509</v>
      </c>
      <c r="D11" s="14">
        <f t="shared" si="0"/>
        <v>4.7448444596749927E-2</v>
      </c>
    </row>
    <row r="12" spans="1:4" ht="16.5" thickTop="1" thickBot="1" x14ac:dyDescent="0.3">
      <c r="A12" s="15">
        <v>8</v>
      </c>
      <c r="B12" s="16" t="s">
        <v>92</v>
      </c>
      <c r="C12" s="17">
        <v>37286.251432679994</v>
      </c>
      <c r="D12" s="14">
        <f t="shared" si="0"/>
        <v>1.0051310505644802E-3</v>
      </c>
    </row>
    <row r="13" spans="1:4" ht="16.5" thickTop="1" thickBot="1" x14ac:dyDescent="0.3">
      <c r="A13" s="15">
        <v>9</v>
      </c>
      <c r="B13" s="16" t="s">
        <v>93</v>
      </c>
      <c r="C13" s="17">
        <v>1042061.424751899</v>
      </c>
      <c r="D13" s="14">
        <f t="shared" si="0"/>
        <v>2.8091005514584429E-2</v>
      </c>
    </row>
    <row r="14" spans="1:4" ht="16.5" thickTop="1" thickBot="1" x14ac:dyDescent="0.3">
      <c r="A14" s="15">
        <v>10</v>
      </c>
      <c r="B14" s="16" t="s">
        <v>94</v>
      </c>
      <c r="C14" s="17">
        <v>1534335.7333205824</v>
      </c>
      <c r="D14" s="14">
        <f t="shared" si="0"/>
        <v>4.1361317598138915E-2</v>
      </c>
    </row>
    <row r="15" spans="1:4" ht="16.5" thickTop="1" thickBot="1" x14ac:dyDescent="0.3">
      <c r="A15" s="15">
        <v>11</v>
      </c>
      <c r="B15" s="16" t="s">
        <v>95</v>
      </c>
      <c r="C15" s="17">
        <v>52745.77708326884</v>
      </c>
      <c r="D15" s="14">
        <f t="shared" si="0"/>
        <v>1.4218757932335081E-3</v>
      </c>
    </row>
    <row r="16" spans="1:4" ht="16.5" thickTop="1" thickBot="1" x14ac:dyDescent="0.3">
      <c r="A16" s="15">
        <v>12</v>
      </c>
      <c r="B16" s="16" t="s">
        <v>96</v>
      </c>
      <c r="C16" s="17">
        <v>459571.21720734617</v>
      </c>
      <c r="D16" s="14">
        <f t="shared" si="0"/>
        <v>1.2388729963773005E-2</v>
      </c>
    </row>
    <row r="17" spans="1:4" ht="16.5" thickTop="1" thickBot="1" x14ac:dyDescent="0.3">
      <c r="A17" s="15">
        <v>13</v>
      </c>
      <c r="B17" s="16" t="s">
        <v>97</v>
      </c>
      <c r="C17" s="17">
        <v>1094944.7772409336</v>
      </c>
      <c r="D17" s="14">
        <f t="shared" si="0"/>
        <v>2.9516589948585404E-2</v>
      </c>
    </row>
    <row r="18" spans="1:4" ht="16.5" thickTop="1" thickBot="1" x14ac:dyDescent="0.3">
      <c r="A18" s="15">
        <v>14</v>
      </c>
      <c r="B18" s="16" t="s">
        <v>98</v>
      </c>
      <c r="C18" s="17">
        <v>6733051.5352696739</v>
      </c>
      <c r="D18" s="14">
        <f t="shared" si="0"/>
        <v>0.18150387617723482</v>
      </c>
    </row>
    <row r="19" spans="1:4" ht="16.5" thickTop="1" thickBot="1" x14ac:dyDescent="0.3">
      <c r="A19" s="15">
        <v>15</v>
      </c>
      <c r="B19" s="16" t="s">
        <v>99</v>
      </c>
      <c r="C19" s="17">
        <v>169300.70179803041</v>
      </c>
      <c r="D19" s="14">
        <f t="shared" si="0"/>
        <v>4.5638643124744646E-3</v>
      </c>
    </row>
    <row r="20" spans="1:4" ht="16.5" thickTop="1" thickBot="1" x14ac:dyDescent="0.3">
      <c r="A20" s="15">
        <v>16</v>
      </c>
      <c r="B20" s="16" t="s">
        <v>100</v>
      </c>
      <c r="C20" s="17">
        <v>1605386.7942247647</v>
      </c>
      <c r="D20" s="14">
        <f t="shared" si="0"/>
        <v>4.3276651662204908E-2</v>
      </c>
    </row>
    <row r="21" spans="1:4" ht="16.5" thickTop="1" thickBot="1" x14ac:dyDescent="0.3">
      <c r="A21" s="15">
        <v>17</v>
      </c>
      <c r="B21" s="16" t="s">
        <v>101</v>
      </c>
      <c r="C21" s="17">
        <v>16300179.68750455</v>
      </c>
      <c r="D21" s="14">
        <f t="shared" si="0"/>
        <v>0.43940637913875819</v>
      </c>
    </row>
    <row r="22" spans="1:4" ht="16.5" thickTop="1" thickBot="1" x14ac:dyDescent="0.3">
      <c r="A22" s="15">
        <v>18</v>
      </c>
      <c r="B22" s="16" t="s">
        <v>102</v>
      </c>
      <c r="C22" s="17">
        <v>2204730.9674703521</v>
      </c>
      <c r="D22" s="14">
        <f t="shared" si="0"/>
        <v>5.943326208445935E-2</v>
      </c>
    </row>
    <row r="23" spans="1:4" ht="16.5" thickTop="1" thickBot="1" x14ac:dyDescent="0.3">
      <c r="A23" s="31"/>
      <c r="B23" s="18" t="s">
        <v>103</v>
      </c>
      <c r="C23" s="19">
        <f>SUM(C5:C22)</f>
        <v>37095910.440474488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20106.879655566794</v>
      </c>
      <c r="D6" s="14">
        <f t="shared" ref="D6:D23" si="0">C6/C$23</f>
        <v>1.0993236842436674E-2</v>
      </c>
    </row>
    <row r="7" spans="1:4" ht="16.5" thickTop="1" thickBot="1" x14ac:dyDescent="0.3">
      <c r="A7" s="15">
        <v>3</v>
      </c>
      <c r="B7" s="16" t="s">
        <v>87</v>
      </c>
      <c r="C7" s="17">
        <v>43922.528947315201</v>
      </c>
      <c r="D7" s="14">
        <f t="shared" si="0"/>
        <v>2.4014206664977708E-2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471.49383840402584</v>
      </c>
      <c r="D10" s="14">
        <f t="shared" si="0"/>
        <v>2.5778457543460686E-4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89560.857932657076</v>
      </c>
      <c r="D14" s="14">
        <f t="shared" si="0"/>
        <v>4.8966509967295506E-2</v>
      </c>
    </row>
    <row r="15" spans="1:4" ht="16.5" thickTop="1" thickBot="1" x14ac:dyDescent="0.3">
      <c r="A15" s="15">
        <v>11</v>
      </c>
      <c r="B15" s="16" t="s">
        <v>95</v>
      </c>
      <c r="C15" s="17">
        <v>23470.307681129321</v>
      </c>
      <c r="D15" s="14">
        <f t="shared" si="0"/>
        <v>1.2832157725282916E-2</v>
      </c>
    </row>
    <row r="16" spans="1:4" ht="16.5" thickTop="1" thickBot="1" x14ac:dyDescent="0.3">
      <c r="A16" s="15">
        <v>12</v>
      </c>
      <c r="B16" s="16" t="s">
        <v>96</v>
      </c>
      <c r="C16" s="17">
        <v>12951.691436800047</v>
      </c>
      <c r="D16" s="14">
        <f t="shared" si="0"/>
        <v>7.0812087163152748E-3</v>
      </c>
    </row>
    <row r="17" spans="1:4" ht="16.5" thickTop="1" thickBot="1" x14ac:dyDescent="0.3">
      <c r="A17" s="15">
        <v>13</v>
      </c>
      <c r="B17" s="16" t="s">
        <v>97</v>
      </c>
      <c r="C17" s="17">
        <v>27024.995520676614</v>
      </c>
      <c r="D17" s="14">
        <f t="shared" si="0"/>
        <v>1.4775648012710677E-2</v>
      </c>
    </row>
    <row r="18" spans="1:4" ht="16.5" thickTop="1" thickBot="1" x14ac:dyDescent="0.3">
      <c r="A18" s="15">
        <v>14</v>
      </c>
      <c r="B18" s="16" t="s">
        <v>98</v>
      </c>
      <c r="C18" s="17">
        <v>1194585.7625438722</v>
      </c>
      <c r="D18" s="14">
        <f t="shared" si="0"/>
        <v>0.65312790652784236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338319.16602366621</v>
      </c>
      <c r="D20" s="14">
        <f t="shared" si="0"/>
        <v>0.18497264539026137</v>
      </c>
    </row>
    <row r="21" spans="1:4" ht="16.5" thickTop="1" thickBot="1" x14ac:dyDescent="0.3">
      <c r="A21" s="15">
        <v>17</v>
      </c>
      <c r="B21" s="16" t="s">
        <v>101</v>
      </c>
      <c r="C21" s="17">
        <v>42862.518149542128</v>
      </c>
      <c r="D21" s="14">
        <f t="shared" si="0"/>
        <v>2.3434656284457404E-2</v>
      </c>
    </row>
    <row r="22" spans="1:4" ht="16.5" thickTop="1" thickBot="1" x14ac:dyDescent="0.3">
      <c r="A22" s="15">
        <v>18</v>
      </c>
      <c r="B22" s="16" t="s">
        <v>102</v>
      </c>
      <c r="C22" s="17">
        <v>35746.491381934604</v>
      </c>
      <c r="D22" s="14">
        <f t="shared" si="0"/>
        <v>1.9544039292985517E-2</v>
      </c>
    </row>
    <row r="23" spans="1:4" ht="16.5" thickTop="1" thickBot="1" x14ac:dyDescent="0.3">
      <c r="A23" s="31"/>
      <c r="B23" s="18" t="s">
        <v>103</v>
      </c>
      <c r="C23" s="19">
        <f>SUM(C5:C22)</f>
        <v>1829022.6931115643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165729.40271853944</v>
      </c>
      <c r="D5" s="14">
        <f>C5/C$23</f>
        <v>8.0652939461575354E-3</v>
      </c>
    </row>
    <row r="6" spans="1:4" ht="16.5" thickTop="1" thickBot="1" x14ac:dyDescent="0.3">
      <c r="A6" s="15">
        <v>2</v>
      </c>
      <c r="B6" s="16" t="s">
        <v>86</v>
      </c>
      <c r="C6" s="17">
        <v>101847.72942930654</v>
      </c>
      <c r="D6" s="14">
        <f t="shared" ref="D6:D23" si="0">C6/C$23</f>
        <v>4.9564643456244508E-3</v>
      </c>
    </row>
    <row r="7" spans="1:4" ht="16.5" thickTop="1" thickBot="1" x14ac:dyDescent="0.3">
      <c r="A7" s="15">
        <v>3</v>
      </c>
      <c r="B7" s="16" t="s">
        <v>87</v>
      </c>
      <c r="C7" s="17">
        <v>507139.33060146956</v>
      </c>
      <c r="D7" s="14">
        <f t="shared" si="0"/>
        <v>2.4680157569293291E-2</v>
      </c>
    </row>
    <row r="8" spans="1:4" ht="16.5" thickTop="1" thickBot="1" x14ac:dyDescent="0.3">
      <c r="A8" s="15">
        <v>4</v>
      </c>
      <c r="B8" s="16" t="s">
        <v>88</v>
      </c>
      <c r="C8" s="17">
        <v>38623.730426487804</v>
      </c>
      <c r="D8" s="14">
        <f t="shared" si="0"/>
        <v>1.8796407521954172E-3</v>
      </c>
    </row>
    <row r="9" spans="1:4" ht="16.5" thickTop="1" thickBot="1" x14ac:dyDescent="0.3">
      <c r="A9" s="15">
        <v>5</v>
      </c>
      <c r="B9" s="16" t="s">
        <v>89</v>
      </c>
      <c r="C9" s="17">
        <v>135755.73719687414</v>
      </c>
      <c r="D9" s="14">
        <f t="shared" si="0"/>
        <v>6.6066123898944062E-3</v>
      </c>
    </row>
    <row r="10" spans="1:4" ht="16.5" thickTop="1" thickBot="1" x14ac:dyDescent="0.3">
      <c r="A10" s="15">
        <v>6</v>
      </c>
      <c r="B10" s="16" t="s">
        <v>90</v>
      </c>
      <c r="C10" s="17">
        <v>259619.21803301483</v>
      </c>
      <c r="D10" s="14">
        <f t="shared" si="0"/>
        <v>1.2634482917095504E-2</v>
      </c>
    </row>
    <row r="11" spans="1:4" ht="16.5" thickTop="1" thickBot="1" x14ac:dyDescent="0.3">
      <c r="A11" s="15">
        <v>7</v>
      </c>
      <c r="B11" s="16" t="s">
        <v>91</v>
      </c>
      <c r="C11" s="17">
        <v>84312.9430978522</v>
      </c>
      <c r="D11" s="14">
        <f t="shared" si="0"/>
        <v>4.1031262913841567E-3</v>
      </c>
    </row>
    <row r="12" spans="1:4" ht="16.5" thickTop="1" thickBot="1" x14ac:dyDescent="0.3">
      <c r="A12" s="15">
        <v>8</v>
      </c>
      <c r="B12" s="16" t="s">
        <v>92</v>
      </c>
      <c r="C12" s="17">
        <v>17105.01254321307</v>
      </c>
      <c r="D12" s="14">
        <f t="shared" si="0"/>
        <v>8.3242292466364164E-4</v>
      </c>
    </row>
    <row r="13" spans="1:4" ht="16.5" thickTop="1" thickBot="1" x14ac:dyDescent="0.3">
      <c r="A13" s="15">
        <v>9</v>
      </c>
      <c r="B13" s="16" t="s">
        <v>93</v>
      </c>
      <c r="C13" s="17">
        <v>329178.92910912039</v>
      </c>
      <c r="D13" s="14">
        <f t="shared" si="0"/>
        <v>1.6019636712595323E-2</v>
      </c>
    </row>
    <row r="14" spans="1:4" ht="16.5" thickTop="1" thickBot="1" x14ac:dyDescent="0.3">
      <c r="A14" s="15">
        <v>10</v>
      </c>
      <c r="B14" s="16" t="s">
        <v>94</v>
      </c>
      <c r="C14" s="17">
        <v>984221.17923094239</v>
      </c>
      <c r="D14" s="14">
        <f t="shared" si="0"/>
        <v>4.789755461806993E-2</v>
      </c>
    </row>
    <row r="15" spans="1:4" ht="16.5" thickTop="1" thickBot="1" x14ac:dyDescent="0.3">
      <c r="A15" s="15">
        <v>11</v>
      </c>
      <c r="B15" s="16" t="s">
        <v>95</v>
      </c>
      <c r="C15" s="17">
        <v>419962.56085881812</v>
      </c>
      <c r="D15" s="14">
        <f t="shared" si="0"/>
        <v>2.0437661900343882E-2</v>
      </c>
    </row>
    <row r="16" spans="1:4" ht="16.5" thickTop="1" thickBot="1" x14ac:dyDescent="0.3">
      <c r="A16" s="15">
        <v>12</v>
      </c>
      <c r="B16" s="16" t="s">
        <v>96</v>
      </c>
      <c r="C16" s="17">
        <v>6849505.1116373362</v>
      </c>
      <c r="D16" s="14">
        <f t="shared" si="0"/>
        <v>0.33333416524093873</v>
      </c>
    </row>
    <row r="17" spans="1:4" ht="16.5" thickTop="1" thickBot="1" x14ac:dyDescent="0.3">
      <c r="A17" s="15">
        <v>13</v>
      </c>
      <c r="B17" s="16" t="s">
        <v>97</v>
      </c>
      <c r="C17" s="17">
        <v>1023368.3010093701</v>
      </c>
      <c r="D17" s="14">
        <f t="shared" si="0"/>
        <v>4.9802666439568856E-2</v>
      </c>
    </row>
    <row r="18" spans="1:4" ht="16.5" thickTop="1" thickBot="1" x14ac:dyDescent="0.3">
      <c r="A18" s="15">
        <v>14</v>
      </c>
      <c r="B18" s="16" t="s">
        <v>98</v>
      </c>
      <c r="C18" s="17">
        <v>3683158.8370266519</v>
      </c>
      <c r="D18" s="14">
        <f t="shared" si="0"/>
        <v>0.17924253743590321</v>
      </c>
    </row>
    <row r="19" spans="1:4" ht="16.5" thickTop="1" thickBot="1" x14ac:dyDescent="0.3">
      <c r="A19" s="15">
        <v>15</v>
      </c>
      <c r="B19" s="16" t="s">
        <v>99</v>
      </c>
      <c r="C19" s="17">
        <v>149315.15651975706</v>
      </c>
      <c r="D19" s="14">
        <f t="shared" si="0"/>
        <v>7.2664874680903255E-3</v>
      </c>
    </row>
    <row r="20" spans="1:4" ht="16.5" thickTop="1" thickBot="1" x14ac:dyDescent="0.3">
      <c r="A20" s="15">
        <v>16</v>
      </c>
      <c r="B20" s="16" t="s">
        <v>100</v>
      </c>
      <c r="C20" s="17">
        <v>1754750.9928941953</v>
      </c>
      <c r="D20" s="14">
        <f t="shared" si="0"/>
        <v>8.5395725368292111E-2</v>
      </c>
    </row>
    <row r="21" spans="1:4" ht="16.5" thickTop="1" thickBot="1" x14ac:dyDescent="0.3">
      <c r="A21" s="15">
        <v>17</v>
      </c>
      <c r="B21" s="16" t="s">
        <v>101</v>
      </c>
      <c r="C21" s="17">
        <v>2951095.9123966112</v>
      </c>
      <c r="D21" s="14">
        <f t="shared" si="0"/>
        <v>0.14361637468280136</v>
      </c>
    </row>
    <row r="22" spans="1:4" ht="16.5" thickTop="1" thickBot="1" x14ac:dyDescent="0.3">
      <c r="A22" s="15">
        <v>18</v>
      </c>
      <c r="B22" s="16" t="s">
        <v>102</v>
      </c>
      <c r="C22" s="17">
        <v>1093773.9669118801</v>
      </c>
      <c r="D22" s="14">
        <f t="shared" si="0"/>
        <v>5.322898899708798E-2</v>
      </c>
    </row>
    <row r="23" spans="1:4" ht="16.5" thickTop="1" thickBot="1" x14ac:dyDescent="0.3">
      <c r="A23" s="31"/>
      <c r="B23" s="18" t="s">
        <v>103</v>
      </c>
      <c r="C23" s="19">
        <f>SUM(C5:C22)</f>
        <v>20548464.051641438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13902.066097373245</v>
      </c>
      <c r="D7" s="14">
        <f t="shared" si="0"/>
        <v>1.1798625650045805E-2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33039.399561376733</v>
      </c>
      <c r="D9" s="14">
        <f t="shared" si="0"/>
        <v>2.8040400930091025E-2</v>
      </c>
    </row>
    <row r="10" spans="1:4" ht="16.5" thickTop="1" thickBot="1" x14ac:dyDescent="0.3">
      <c r="A10" s="15">
        <v>6</v>
      </c>
      <c r="B10" s="16" t="s">
        <v>90</v>
      </c>
      <c r="C10" s="17">
        <v>117.87345960100646</v>
      </c>
      <c r="D10" s="14">
        <f t="shared" si="0"/>
        <v>1.0003871468938347E-4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606.12866232205374</v>
      </c>
      <c r="D12" s="14">
        <f t="shared" si="0"/>
        <v>5.1441887359837744E-4</v>
      </c>
    </row>
    <row r="13" spans="1:4" ht="16.5" thickTop="1" thickBot="1" x14ac:dyDescent="0.3">
      <c r="A13" s="15">
        <v>9</v>
      </c>
      <c r="B13" s="16" t="s">
        <v>93</v>
      </c>
      <c r="C13" s="17">
        <v>3587.6874978065666</v>
      </c>
      <c r="D13" s="14">
        <f t="shared" si="0"/>
        <v>3.0448554509438924E-3</v>
      </c>
    </row>
    <row r="14" spans="1:4" ht="16.5" thickTop="1" thickBot="1" x14ac:dyDescent="0.3">
      <c r="A14" s="15">
        <v>10</v>
      </c>
      <c r="B14" s="16" t="s">
        <v>94</v>
      </c>
      <c r="C14" s="17">
        <v>243285.63936108246</v>
      </c>
      <c r="D14" s="14">
        <f t="shared" si="0"/>
        <v>0.20647550980899318</v>
      </c>
    </row>
    <row r="15" spans="1:4" ht="16.5" thickTop="1" thickBot="1" x14ac:dyDescent="0.3">
      <c r="A15" s="15">
        <v>11</v>
      </c>
      <c r="B15" s="16" t="s">
        <v>95</v>
      </c>
      <c r="C15" s="17">
        <v>116612.84107858555</v>
      </c>
      <c r="D15" s="14">
        <f t="shared" si="0"/>
        <v>9.896883299486553E-2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50132.743175073745</v>
      </c>
      <c r="D17" s="14">
        <f t="shared" si="0"/>
        <v>4.2547450529266694E-2</v>
      </c>
    </row>
    <row r="18" spans="1:4" ht="16.5" thickTop="1" thickBot="1" x14ac:dyDescent="0.3">
      <c r="A18" s="15">
        <v>14</v>
      </c>
      <c r="B18" s="16" t="s">
        <v>98</v>
      </c>
      <c r="C18" s="17">
        <v>0</v>
      </c>
      <c r="D18" s="14">
        <f t="shared" si="0"/>
        <v>0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287857.52944451629</v>
      </c>
      <c r="D20" s="14">
        <f t="shared" si="0"/>
        <v>0.24430348745821392</v>
      </c>
    </row>
    <row r="21" spans="1:4" ht="16.5" thickTop="1" thickBot="1" x14ac:dyDescent="0.3">
      <c r="A21" s="15">
        <v>17</v>
      </c>
      <c r="B21" s="16" t="s">
        <v>101</v>
      </c>
      <c r="C21" s="17">
        <v>128551.84589054939</v>
      </c>
      <c r="D21" s="14">
        <f t="shared" si="0"/>
        <v>0.10910141670032443</v>
      </c>
    </row>
    <row r="22" spans="1:4" ht="16.5" thickTop="1" thickBot="1" x14ac:dyDescent="0.3">
      <c r="A22" s="15">
        <v>18</v>
      </c>
      <c r="B22" s="16" t="s">
        <v>102</v>
      </c>
      <c r="C22" s="17">
        <v>300584.67494784965</v>
      </c>
      <c r="D22" s="14">
        <f t="shared" si="0"/>
        <v>0.25510496288896783</v>
      </c>
    </row>
    <row r="23" spans="1:4" ht="16.5" thickTop="1" thickBot="1" x14ac:dyDescent="0.3">
      <c r="A23" s="31"/>
      <c r="B23" s="18" t="s">
        <v>103</v>
      </c>
      <c r="C23" s="19">
        <f>SUM(C5:C22)</f>
        <v>1178278.4291761366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1502231.5215329321</v>
      </c>
      <c r="D5" s="14">
        <f>C5/C$23</f>
        <v>5.3202897780444069E-2</v>
      </c>
    </row>
    <row r="6" spans="1:4" ht="16.5" thickTop="1" thickBot="1" x14ac:dyDescent="0.3">
      <c r="A6" s="15">
        <v>2</v>
      </c>
      <c r="B6" s="16" t="s">
        <v>86</v>
      </c>
      <c r="C6" s="17">
        <v>854981.12627342239</v>
      </c>
      <c r="D6" s="14">
        <f t="shared" ref="D6:D23" si="0">C6/C$23</f>
        <v>3.0279935424944854E-2</v>
      </c>
    </row>
    <row r="7" spans="1:4" ht="16.5" thickTop="1" thickBot="1" x14ac:dyDescent="0.3">
      <c r="A7" s="15">
        <v>3</v>
      </c>
      <c r="B7" s="16" t="s">
        <v>87</v>
      </c>
      <c r="C7" s="17">
        <v>725448.31280062557</v>
      </c>
      <c r="D7" s="14">
        <f t="shared" si="0"/>
        <v>2.5692412838962782E-2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12975.168185229779</v>
      </c>
      <c r="D9" s="14">
        <f t="shared" si="0"/>
        <v>4.5952740090184345E-4</v>
      </c>
    </row>
    <row r="10" spans="1:4" ht="16.5" thickTop="1" thickBot="1" x14ac:dyDescent="0.3">
      <c r="A10" s="15">
        <v>6</v>
      </c>
      <c r="B10" s="16" t="s">
        <v>90</v>
      </c>
      <c r="C10" s="17">
        <v>635985.85836569825</v>
      </c>
      <c r="D10" s="14">
        <f t="shared" si="0"/>
        <v>2.2524018520068356E-2</v>
      </c>
    </row>
    <row r="11" spans="1:4" ht="16.5" thickTop="1" thickBot="1" x14ac:dyDescent="0.3">
      <c r="A11" s="15">
        <v>7</v>
      </c>
      <c r="B11" s="16" t="s">
        <v>91</v>
      </c>
      <c r="C11" s="17">
        <v>545343.4836095419</v>
      </c>
      <c r="D11" s="14">
        <f t="shared" si="0"/>
        <v>1.9313836248158963E-2</v>
      </c>
    </row>
    <row r="12" spans="1:4" ht="16.5" thickTop="1" thickBot="1" x14ac:dyDescent="0.3">
      <c r="A12" s="15">
        <v>8</v>
      </c>
      <c r="B12" s="16" t="s">
        <v>92</v>
      </c>
      <c r="C12" s="17">
        <v>128132.80762994883</v>
      </c>
      <c r="D12" s="14">
        <f t="shared" si="0"/>
        <v>4.5379401037338894E-3</v>
      </c>
    </row>
    <row r="13" spans="1:4" ht="16.5" thickTop="1" thickBot="1" x14ac:dyDescent="0.3">
      <c r="A13" s="15">
        <v>9</v>
      </c>
      <c r="B13" s="16" t="s">
        <v>93</v>
      </c>
      <c r="C13" s="17">
        <v>104834.15227368983</v>
      </c>
      <c r="D13" s="14">
        <f t="shared" si="0"/>
        <v>3.7127970005749601E-3</v>
      </c>
    </row>
    <row r="14" spans="1:4" ht="16.5" thickTop="1" thickBot="1" x14ac:dyDescent="0.3">
      <c r="A14" s="15">
        <v>10</v>
      </c>
      <c r="B14" s="16" t="s">
        <v>94</v>
      </c>
      <c r="C14" s="17">
        <v>902343.70005352236</v>
      </c>
      <c r="D14" s="14">
        <f t="shared" si="0"/>
        <v>3.195732411991118E-2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249889.22312790825</v>
      </c>
      <c r="D16" s="14">
        <f t="shared" si="0"/>
        <v>8.8500544715918034E-3</v>
      </c>
    </row>
    <row r="17" spans="1:4" ht="16.5" thickTop="1" thickBot="1" x14ac:dyDescent="0.3">
      <c r="A17" s="15">
        <v>13</v>
      </c>
      <c r="B17" s="16" t="s">
        <v>97</v>
      </c>
      <c r="C17" s="17">
        <v>909943.22056414094</v>
      </c>
      <c r="D17" s="14">
        <f t="shared" si="0"/>
        <v>3.2226468061514968E-2</v>
      </c>
    </row>
    <row r="18" spans="1:4" ht="16.5" thickTop="1" thickBot="1" x14ac:dyDescent="0.3">
      <c r="A18" s="15">
        <v>14</v>
      </c>
      <c r="B18" s="16" t="s">
        <v>98</v>
      </c>
      <c r="C18" s="17">
        <v>2957975.4029216962</v>
      </c>
      <c r="D18" s="14">
        <f t="shared" si="0"/>
        <v>0.10475939343765191</v>
      </c>
    </row>
    <row r="19" spans="1:4" ht="16.5" thickTop="1" thickBot="1" x14ac:dyDescent="0.3">
      <c r="A19" s="15">
        <v>15</v>
      </c>
      <c r="B19" s="16" t="s">
        <v>99</v>
      </c>
      <c r="C19" s="17">
        <v>150822.40456593916</v>
      </c>
      <c r="D19" s="14">
        <f t="shared" si="0"/>
        <v>5.341512848122283E-3</v>
      </c>
    </row>
    <row r="20" spans="1:4" ht="16.5" thickTop="1" thickBot="1" x14ac:dyDescent="0.3">
      <c r="A20" s="15">
        <v>16</v>
      </c>
      <c r="B20" s="16" t="s">
        <v>100</v>
      </c>
      <c r="C20" s="17">
        <v>1343286.8315587661</v>
      </c>
      <c r="D20" s="14">
        <f t="shared" si="0"/>
        <v>4.7573726795660853E-2</v>
      </c>
    </row>
    <row r="21" spans="1:4" ht="16.5" thickTop="1" thickBot="1" x14ac:dyDescent="0.3">
      <c r="A21" s="15">
        <v>17</v>
      </c>
      <c r="B21" s="16" t="s">
        <v>101</v>
      </c>
      <c r="C21" s="17">
        <v>15690010.396029294</v>
      </c>
      <c r="D21" s="14">
        <f t="shared" si="0"/>
        <v>0.55567601086032181</v>
      </c>
    </row>
    <row r="22" spans="1:4" ht="16.5" thickTop="1" thickBot="1" x14ac:dyDescent="0.3">
      <c r="A22" s="15">
        <v>18</v>
      </c>
      <c r="B22" s="16" t="s">
        <v>102</v>
      </c>
      <c r="C22" s="17">
        <v>1521693.0090018196</v>
      </c>
      <c r="D22" s="14">
        <f t="shared" si="0"/>
        <v>5.3892144087435458E-2</v>
      </c>
    </row>
    <row r="23" spans="1:4" ht="16.5" thickTop="1" thickBot="1" x14ac:dyDescent="0.3">
      <c r="A23" s="31"/>
      <c r="B23" s="18" t="s">
        <v>103</v>
      </c>
      <c r="C23" s="19">
        <f>SUM(C5:C22)</f>
        <v>28235896.618494175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147785.97011821062</v>
      </c>
      <c r="D5" s="14">
        <f>C5/C$23</f>
        <v>3.347163968316768E-2</v>
      </c>
    </row>
    <row r="6" spans="1:4" ht="16.5" thickTop="1" thickBot="1" x14ac:dyDescent="0.3">
      <c r="A6" s="15">
        <v>2</v>
      </c>
      <c r="B6" s="16" t="s">
        <v>86</v>
      </c>
      <c r="C6" s="17">
        <v>5249.7797856938523</v>
      </c>
      <c r="D6" s="14">
        <f t="shared" ref="D6:D23" si="0">C6/C$23</f>
        <v>1.1890082479559356E-3</v>
      </c>
    </row>
    <row r="7" spans="1:4" ht="16.5" thickTop="1" thickBot="1" x14ac:dyDescent="0.3">
      <c r="A7" s="15">
        <v>3</v>
      </c>
      <c r="B7" s="16" t="s">
        <v>87</v>
      </c>
      <c r="C7" s="17">
        <v>49727.483042857879</v>
      </c>
      <c r="D7" s="14">
        <f t="shared" si="0"/>
        <v>1.1262641463394703E-2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91326.769728042913</v>
      </c>
      <c r="D9" s="14">
        <f t="shared" si="0"/>
        <v>2.068434999154228E-2</v>
      </c>
    </row>
    <row r="10" spans="1:4" ht="16.5" thickTop="1" thickBot="1" x14ac:dyDescent="0.3">
      <c r="A10" s="15">
        <v>6</v>
      </c>
      <c r="B10" s="16" t="s">
        <v>90</v>
      </c>
      <c r="C10" s="17">
        <v>7910.322850980102</v>
      </c>
      <c r="D10" s="14">
        <f t="shared" si="0"/>
        <v>1.7915873613290152E-3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928.78035738000199</v>
      </c>
      <c r="D12" s="14">
        <f t="shared" si="0"/>
        <v>2.1035691982236682E-4</v>
      </c>
    </row>
    <row r="13" spans="1:4" ht="16.5" thickTop="1" thickBot="1" x14ac:dyDescent="0.3">
      <c r="A13" s="15">
        <v>9</v>
      </c>
      <c r="B13" s="16" t="s">
        <v>93</v>
      </c>
      <c r="C13" s="17">
        <v>6526.7097900243753</v>
      </c>
      <c r="D13" s="14">
        <f t="shared" si="0"/>
        <v>1.4782166279624376E-3</v>
      </c>
    </row>
    <row r="14" spans="1:4" ht="16.5" thickTop="1" thickBot="1" x14ac:dyDescent="0.3">
      <c r="A14" s="15">
        <v>10</v>
      </c>
      <c r="B14" s="16" t="s">
        <v>94</v>
      </c>
      <c r="C14" s="17">
        <v>368937.38203954371</v>
      </c>
      <c r="D14" s="14">
        <f t="shared" si="0"/>
        <v>8.3559617380466841E-2</v>
      </c>
    </row>
    <row r="15" spans="1:4" ht="16.5" thickTop="1" thickBot="1" x14ac:dyDescent="0.3">
      <c r="A15" s="15">
        <v>11</v>
      </c>
      <c r="B15" s="16" t="s">
        <v>95</v>
      </c>
      <c r="C15" s="17">
        <v>330623.67392139672</v>
      </c>
      <c r="D15" s="14">
        <f t="shared" si="0"/>
        <v>7.4882050544921544E-2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1689143.728484056</v>
      </c>
      <c r="D17" s="14">
        <f t="shared" si="0"/>
        <v>0.38256953760683071</v>
      </c>
    </row>
    <row r="18" spans="1:4" ht="16.5" thickTop="1" thickBot="1" x14ac:dyDescent="0.3">
      <c r="A18" s="15">
        <v>14</v>
      </c>
      <c r="B18" s="16" t="s">
        <v>98</v>
      </c>
      <c r="C18" s="17">
        <v>904644.7459078182</v>
      </c>
      <c r="D18" s="14">
        <f t="shared" si="0"/>
        <v>0.20489051127165206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431144.59122811805</v>
      </c>
      <c r="D20" s="14">
        <f t="shared" si="0"/>
        <v>9.764875784481479E-2</v>
      </c>
    </row>
    <row r="21" spans="1:4" ht="16.5" thickTop="1" thickBot="1" x14ac:dyDescent="0.3">
      <c r="A21" s="15">
        <v>17</v>
      </c>
      <c r="B21" s="16" t="s">
        <v>101</v>
      </c>
      <c r="C21" s="17">
        <v>96776.764731470117</v>
      </c>
      <c r="D21" s="14">
        <f t="shared" si="0"/>
        <v>2.1918704435904393E-2</v>
      </c>
    </row>
    <row r="22" spans="1:4" ht="16.5" thickTop="1" thickBot="1" x14ac:dyDescent="0.3">
      <c r="A22" s="15">
        <v>18</v>
      </c>
      <c r="B22" s="16" t="s">
        <v>102</v>
      </c>
      <c r="C22" s="17">
        <v>284532.64942675247</v>
      </c>
      <c r="D22" s="14">
        <f t="shared" si="0"/>
        <v>6.4443020620235297E-2</v>
      </c>
    </row>
    <row r="23" spans="1:4" ht="16.5" thickTop="1" thickBot="1" x14ac:dyDescent="0.3">
      <c r="A23" s="31"/>
      <c r="B23" s="18" t="s">
        <v>103</v>
      </c>
      <c r="C23" s="19">
        <f>SUM(C5:C22)</f>
        <v>4415259.3514123447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3407699.4091933127</v>
      </c>
      <c r="D5" s="38">
        <f>C5/C$23</f>
        <v>4.3039191221887575E-2</v>
      </c>
    </row>
    <row r="6" spans="1:4" ht="16.5" thickTop="1" thickBot="1" x14ac:dyDescent="0.3">
      <c r="A6" s="15">
        <v>2</v>
      </c>
      <c r="B6" s="16" t="s">
        <v>86</v>
      </c>
      <c r="C6" s="17">
        <v>3051333.8989320034</v>
      </c>
      <c r="D6" s="38">
        <f t="shared" ref="D6:D23" si="0">C6/C$23</f>
        <v>3.8538300298338414E-2</v>
      </c>
    </row>
    <row r="7" spans="1:4" ht="16.5" thickTop="1" thickBot="1" x14ac:dyDescent="0.3">
      <c r="A7" s="15">
        <v>3</v>
      </c>
      <c r="B7" s="16" t="s">
        <v>87</v>
      </c>
      <c r="C7" s="17">
        <v>2927110.6797566283</v>
      </c>
      <c r="D7" s="38">
        <f t="shared" si="0"/>
        <v>3.6969362947272856E-2</v>
      </c>
    </row>
    <row r="8" spans="1:4" ht="16.5" thickTop="1" thickBot="1" x14ac:dyDescent="0.3">
      <c r="A8" s="15">
        <v>4</v>
      </c>
      <c r="B8" s="16" t="s">
        <v>88</v>
      </c>
      <c r="C8" s="17">
        <v>142167.65987800344</v>
      </c>
      <c r="D8" s="38">
        <f t="shared" si="0"/>
        <v>1.7955753616502614E-3</v>
      </c>
    </row>
    <row r="9" spans="1:4" ht="16.5" thickTop="1" thickBot="1" x14ac:dyDescent="0.3">
      <c r="A9" s="15">
        <v>5</v>
      </c>
      <c r="B9" s="16" t="s">
        <v>89</v>
      </c>
      <c r="C9" s="17">
        <v>568275.57884876884</v>
      </c>
      <c r="D9" s="38">
        <f t="shared" si="0"/>
        <v>7.1773118364893747E-3</v>
      </c>
    </row>
    <row r="10" spans="1:4" ht="16.5" thickTop="1" thickBot="1" x14ac:dyDescent="0.3">
      <c r="A10" s="15">
        <v>6</v>
      </c>
      <c r="B10" s="16" t="s">
        <v>90</v>
      </c>
      <c r="C10" s="17">
        <v>1772733.9202076541</v>
      </c>
      <c r="D10" s="38">
        <f t="shared" si="0"/>
        <v>2.2389602196575497E-2</v>
      </c>
    </row>
    <row r="11" spans="1:4" ht="16.5" thickTop="1" thickBot="1" x14ac:dyDescent="0.3">
      <c r="A11" s="15">
        <v>7</v>
      </c>
      <c r="B11" s="16" t="s">
        <v>91</v>
      </c>
      <c r="C11" s="17">
        <v>2093204.2408824835</v>
      </c>
      <c r="D11" s="38">
        <f t="shared" si="0"/>
        <v>2.643713742672325E-2</v>
      </c>
    </row>
    <row r="12" spans="1:4" ht="16.5" thickTop="1" thickBot="1" x14ac:dyDescent="0.3">
      <c r="A12" s="15">
        <v>8</v>
      </c>
      <c r="B12" s="16" t="s">
        <v>92</v>
      </c>
      <c r="C12" s="17">
        <v>204753.80945026086</v>
      </c>
      <c r="D12" s="38">
        <f t="shared" si="0"/>
        <v>2.5860374699028495E-3</v>
      </c>
    </row>
    <row r="13" spans="1:4" ht="16.5" thickTop="1" thickBot="1" x14ac:dyDescent="0.3">
      <c r="A13" s="15">
        <v>9</v>
      </c>
      <c r="B13" s="16" t="s">
        <v>93</v>
      </c>
      <c r="C13" s="17">
        <v>1069775.4097267487</v>
      </c>
      <c r="D13" s="38">
        <f t="shared" si="0"/>
        <v>1.3511247001272927E-2</v>
      </c>
    </row>
    <row r="14" spans="1:4" ht="16.5" thickTop="1" thickBot="1" x14ac:dyDescent="0.3">
      <c r="A14" s="15">
        <v>10</v>
      </c>
      <c r="B14" s="16" t="s">
        <v>94</v>
      </c>
      <c r="C14" s="17">
        <v>5784778.655151017</v>
      </c>
      <c r="D14" s="38">
        <f t="shared" si="0"/>
        <v>7.3061665604559942E-2</v>
      </c>
    </row>
    <row r="15" spans="1:4" ht="16.5" thickTop="1" thickBot="1" x14ac:dyDescent="0.3">
      <c r="A15" s="15">
        <v>11</v>
      </c>
      <c r="B15" s="16" t="s">
        <v>95</v>
      </c>
      <c r="C15" s="17">
        <v>260741.59634938237</v>
      </c>
      <c r="D15" s="38">
        <f t="shared" si="0"/>
        <v>3.2931623588941619E-3</v>
      </c>
    </row>
    <row r="16" spans="1:4" ht="16.5" thickTop="1" thickBot="1" x14ac:dyDescent="0.3">
      <c r="A16" s="15">
        <v>12</v>
      </c>
      <c r="B16" s="16" t="s">
        <v>96</v>
      </c>
      <c r="C16" s="17">
        <v>2053144.6443905158</v>
      </c>
      <c r="D16" s="38">
        <f t="shared" si="0"/>
        <v>2.5931185338038995E-2</v>
      </c>
    </row>
    <row r="17" spans="1:4" ht="16.5" thickTop="1" thickBot="1" x14ac:dyDescent="0.3">
      <c r="A17" s="15">
        <v>13</v>
      </c>
      <c r="B17" s="16" t="s">
        <v>97</v>
      </c>
      <c r="C17" s="17">
        <v>2426420.0634102412</v>
      </c>
      <c r="D17" s="38">
        <f t="shared" si="0"/>
        <v>3.0645648149599969E-2</v>
      </c>
    </row>
    <row r="18" spans="1:4" ht="16.5" thickTop="1" thickBot="1" x14ac:dyDescent="0.3">
      <c r="A18" s="15">
        <v>14</v>
      </c>
      <c r="B18" s="16" t="s">
        <v>98</v>
      </c>
      <c r="C18" s="17">
        <v>12570779.112267423</v>
      </c>
      <c r="D18" s="38">
        <f t="shared" si="0"/>
        <v>0.1587687471968264</v>
      </c>
    </row>
    <row r="19" spans="1:4" ht="16.5" thickTop="1" thickBot="1" x14ac:dyDescent="0.3">
      <c r="A19" s="15">
        <v>15</v>
      </c>
      <c r="B19" s="16" t="s">
        <v>99</v>
      </c>
      <c r="C19" s="17">
        <v>786076.15350612381</v>
      </c>
      <c r="D19" s="38">
        <f t="shared" si="0"/>
        <v>9.9281297506592023E-3</v>
      </c>
    </row>
    <row r="20" spans="1:4" ht="16.5" thickTop="1" thickBot="1" x14ac:dyDescent="0.3">
      <c r="A20" s="15">
        <v>16</v>
      </c>
      <c r="B20" s="16" t="s">
        <v>100</v>
      </c>
      <c r="C20" s="17">
        <v>3682551.920369538</v>
      </c>
      <c r="D20" s="38">
        <f t="shared" si="0"/>
        <v>4.6510574218408936E-2</v>
      </c>
    </row>
    <row r="21" spans="1:4" ht="16.5" thickTop="1" thickBot="1" x14ac:dyDescent="0.3">
      <c r="A21" s="15">
        <v>17</v>
      </c>
      <c r="B21" s="16" t="s">
        <v>101</v>
      </c>
      <c r="C21" s="17">
        <v>24754395.354235508</v>
      </c>
      <c r="D21" s="38">
        <f t="shared" si="0"/>
        <v>0.3126476332856355</v>
      </c>
    </row>
    <row r="22" spans="1:4" ht="16.5" thickTop="1" thickBot="1" x14ac:dyDescent="0.3">
      <c r="A22" s="15">
        <v>18</v>
      </c>
      <c r="B22" s="16" t="s">
        <v>102</v>
      </c>
      <c r="C22" s="17">
        <v>11620717.873530809</v>
      </c>
      <c r="D22" s="38">
        <f t="shared" si="0"/>
        <v>0.14676948833726397</v>
      </c>
    </row>
    <row r="23" spans="1:4" ht="16.5" thickTop="1" thickBot="1" x14ac:dyDescent="0.3">
      <c r="A23" s="31"/>
      <c r="B23" s="18" t="s">
        <v>103</v>
      </c>
      <c r="C23" s="19">
        <f>SUM(C5:C22)</f>
        <v>79176659.980086416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73358.716266189615</v>
      </c>
      <c r="D5" s="14">
        <f>C5/C$23</f>
        <v>8.2522437398759411E-3</v>
      </c>
    </row>
    <row r="6" spans="1:4" ht="16.5" thickTop="1" thickBot="1" x14ac:dyDescent="0.3">
      <c r="A6" s="15">
        <v>2</v>
      </c>
      <c r="B6" s="16" t="s">
        <v>86</v>
      </c>
      <c r="C6" s="17">
        <v>18407.080665004672</v>
      </c>
      <c r="D6" s="14">
        <f t="shared" ref="D6:D23" si="0">C6/C$23</f>
        <v>2.0706430526400243E-3</v>
      </c>
    </row>
    <row r="7" spans="1:4" ht="16.5" thickTop="1" thickBot="1" x14ac:dyDescent="0.3">
      <c r="A7" s="15">
        <v>3</v>
      </c>
      <c r="B7" s="16" t="s">
        <v>87</v>
      </c>
      <c r="C7" s="17">
        <v>460913.19610794017</v>
      </c>
      <c r="D7" s="14">
        <f t="shared" si="0"/>
        <v>5.184889036779658E-2</v>
      </c>
    </row>
    <row r="8" spans="1:4" ht="16.5" thickTop="1" thickBot="1" x14ac:dyDescent="0.3">
      <c r="A8" s="15">
        <v>4</v>
      </c>
      <c r="B8" s="16" t="s">
        <v>88</v>
      </c>
      <c r="C8" s="17">
        <v>44269.555488855556</v>
      </c>
      <c r="D8" s="14">
        <f t="shared" si="0"/>
        <v>4.9799557672790557E-3</v>
      </c>
    </row>
    <row r="9" spans="1:4" ht="16.5" thickTop="1" thickBot="1" x14ac:dyDescent="0.3">
      <c r="A9" s="15">
        <v>5</v>
      </c>
      <c r="B9" s="16" t="s">
        <v>89</v>
      </c>
      <c r="C9" s="17">
        <v>196989.11137419916</v>
      </c>
      <c r="D9" s="14">
        <f t="shared" si="0"/>
        <v>2.2159632064208915E-2</v>
      </c>
    </row>
    <row r="10" spans="1:4" ht="16.5" thickTop="1" thickBot="1" x14ac:dyDescent="0.3">
      <c r="A10" s="15">
        <v>6</v>
      </c>
      <c r="B10" s="16" t="s">
        <v>90</v>
      </c>
      <c r="C10" s="17">
        <v>27461.058465552873</v>
      </c>
      <c r="D10" s="14">
        <f t="shared" si="0"/>
        <v>3.089140041524567E-3</v>
      </c>
    </row>
    <row r="11" spans="1:4" ht="16.5" thickTop="1" thickBot="1" x14ac:dyDescent="0.3">
      <c r="A11" s="15">
        <v>7</v>
      </c>
      <c r="B11" s="16" t="s">
        <v>91</v>
      </c>
      <c r="C11" s="17">
        <v>4737.678915409414</v>
      </c>
      <c r="D11" s="14">
        <f t="shared" si="0"/>
        <v>5.3294936390876836E-4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1122528.7863161468</v>
      </c>
      <c r="D14" s="14">
        <f t="shared" si="0"/>
        <v>0.12627512613627034</v>
      </c>
    </row>
    <row r="15" spans="1:4" ht="16.5" thickTop="1" thickBot="1" x14ac:dyDescent="0.3">
      <c r="A15" s="15">
        <v>11</v>
      </c>
      <c r="B15" s="16" t="s">
        <v>95</v>
      </c>
      <c r="C15" s="17">
        <v>129673.22805233664</v>
      </c>
      <c r="D15" s="14">
        <f t="shared" si="0"/>
        <v>1.4587156631005519E-2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736403.59323165403</v>
      </c>
      <c r="D17" s="14">
        <f t="shared" si="0"/>
        <v>8.2839262347736767E-2</v>
      </c>
    </row>
    <row r="18" spans="1:4" ht="16.5" thickTop="1" thickBot="1" x14ac:dyDescent="0.3">
      <c r="A18" s="15">
        <v>14</v>
      </c>
      <c r="B18" s="16" t="s">
        <v>98</v>
      </c>
      <c r="C18" s="17">
        <v>3316775.1700440496</v>
      </c>
      <c r="D18" s="14">
        <f t="shared" si="0"/>
        <v>0.37310954344203734</v>
      </c>
    </row>
    <row r="19" spans="1:4" ht="16.5" thickTop="1" thickBot="1" x14ac:dyDescent="0.3">
      <c r="A19" s="15">
        <v>15</v>
      </c>
      <c r="B19" s="16" t="s">
        <v>99</v>
      </c>
      <c r="C19" s="17">
        <v>26708.122150650535</v>
      </c>
      <c r="D19" s="14">
        <f t="shared" si="0"/>
        <v>3.0044409858781722E-3</v>
      </c>
    </row>
    <row r="20" spans="1:4" ht="16.5" thickTop="1" thickBot="1" x14ac:dyDescent="0.3">
      <c r="A20" s="15">
        <v>16</v>
      </c>
      <c r="B20" s="16" t="s">
        <v>100</v>
      </c>
      <c r="C20" s="17">
        <v>1112230.1895352632</v>
      </c>
      <c r="D20" s="14">
        <f t="shared" si="0"/>
        <v>0.12511661989270181</v>
      </c>
    </row>
    <row r="21" spans="1:4" ht="16.5" thickTop="1" thickBot="1" x14ac:dyDescent="0.3">
      <c r="A21" s="15">
        <v>17</v>
      </c>
      <c r="B21" s="16" t="s">
        <v>101</v>
      </c>
      <c r="C21" s="17">
        <v>553595.25867740449</v>
      </c>
      <c r="D21" s="14">
        <f t="shared" si="0"/>
        <v>6.2274849402608072E-2</v>
      </c>
    </row>
    <row r="22" spans="1:4" ht="16.5" thickTop="1" thickBot="1" x14ac:dyDescent="0.3">
      <c r="A22" s="15">
        <v>18</v>
      </c>
      <c r="B22" s="16" t="s">
        <v>102</v>
      </c>
      <c r="C22" s="17">
        <v>1065497.1859841463</v>
      </c>
      <c r="D22" s="14">
        <f t="shared" si="0"/>
        <v>0.1198595467645281</v>
      </c>
    </row>
    <row r="23" spans="1:4" ht="16.5" thickTop="1" thickBot="1" x14ac:dyDescent="0.3">
      <c r="A23" s="31"/>
      <c r="B23" s="18" t="s">
        <v>103</v>
      </c>
      <c r="C23" s="19">
        <f>SUM(C5:C22)</f>
        <v>8889547.9312748034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4095722.9158100258</v>
      </c>
      <c r="D5" s="14">
        <f>C5/C$23</f>
        <v>3.8232616370286819E-2</v>
      </c>
    </row>
    <row r="6" spans="1:4" ht="16.5" thickTop="1" thickBot="1" x14ac:dyDescent="0.3">
      <c r="A6" s="15">
        <v>2</v>
      </c>
      <c r="B6" s="16" t="s">
        <v>86</v>
      </c>
      <c r="C6" s="17">
        <v>2558878.0213128105</v>
      </c>
      <c r="D6" s="14">
        <f t="shared" ref="D6:D23" si="0">C6/C$23</f>
        <v>2.3886528395161855E-2</v>
      </c>
    </row>
    <row r="7" spans="1:4" ht="16.5" thickTop="1" thickBot="1" x14ac:dyDescent="0.3">
      <c r="A7" s="15">
        <v>3</v>
      </c>
      <c r="B7" s="16" t="s">
        <v>87</v>
      </c>
      <c r="C7" s="17">
        <v>1589158.1857030853</v>
      </c>
      <c r="D7" s="14">
        <f t="shared" si="0"/>
        <v>1.4834420324469339E-2</v>
      </c>
    </row>
    <row r="8" spans="1:4" ht="16.5" thickTop="1" thickBot="1" x14ac:dyDescent="0.3">
      <c r="A8" s="15">
        <v>4</v>
      </c>
      <c r="B8" s="16" t="s">
        <v>88</v>
      </c>
      <c r="C8" s="17">
        <v>332799.9322997519</v>
      </c>
      <c r="D8" s="14">
        <f t="shared" si="0"/>
        <v>3.1066096025583814E-3</v>
      </c>
    </row>
    <row r="9" spans="1:4" ht="16.5" thickTop="1" thickBot="1" x14ac:dyDescent="0.3">
      <c r="A9" s="15">
        <v>5</v>
      </c>
      <c r="B9" s="16" t="s">
        <v>89</v>
      </c>
      <c r="C9" s="17">
        <v>254700.86557154791</v>
      </c>
      <c r="D9" s="14">
        <f t="shared" si="0"/>
        <v>2.3775730640828979E-3</v>
      </c>
    </row>
    <row r="10" spans="1:4" ht="16.5" thickTop="1" thickBot="1" x14ac:dyDescent="0.3">
      <c r="A10" s="15">
        <v>6</v>
      </c>
      <c r="B10" s="16" t="s">
        <v>90</v>
      </c>
      <c r="C10" s="17">
        <v>1413379.4950210452</v>
      </c>
      <c r="D10" s="14">
        <f t="shared" si="0"/>
        <v>1.3193567321211767E-2</v>
      </c>
    </row>
    <row r="11" spans="1:4" ht="16.5" thickTop="1" thickBot="1" x14ac:dyDescent="0.3">
      <c r="A11" s="15">
        <v>7</v>
      </c>
      <c r="B11" s="16" t="s">
        <v>91</v>
      </c>
      <c r="C11" s="17">
        <v>3590983.8878594707</v>
      </c>
      <c r="D11" s="14">
        <f t="shared" si="0"/>
        <v>3.3520995486888139E-2</v>
      </c>
    </row>
    <row r="12" spans="1:4" ht="16.5" thickTop="1" thickBot="1" x14ac:dyDescent="0.3">
      <c r="A12" s="15">
        <v>8</v>
      </c>
      <c r="B12" s="16" t="s">
        <v>92</v>
      </c>
      <c r="C12" s="17">
        <v>89900.933791561707</v>
      </c>
      <c r="D12" s="14">
        <f t="shared" si="0"/>
        <v>8.3920420976611797E-4</v>
      </c>
    </row>
    <row r="13" spans="1:4" ht="16.5" thickTop="1" thickBot="1" x14ac:dyDescent="0.3">
      <c r="A13" s="15">
        <v>9</v>
      </c>
      <c r="B13" s="16" t="s">
        <v>93</v>
      </c>
      <c r="C13" s="17">
        <v>85786.472001660804</v>
      </c>
      <c r="D13" s="14">
        <f t="shared" si="0"/>
        <v>8.0079667038491121E-4</v>
      </c>
    </row>
    <row r="14" spans="1:4" ht="16.5" thickTop="1" thickBot="1" x14ac:dyDescent="0.3">
      <c r="A14" s="15">
        <v>10</v>
      </c>
      <c r="B14" s="16" t="s">
        <v>94</v>
      </c>
      <c r="C14" s="17">
        <v>1545987.0787475153</v>
      </c>
      <c r="D14" s="14">
        <f t="shared" si="0"/>
        <v>1.443142812884458E-2</v>
      </c>
    </row>
    <row r="15" spans="1:4" ht="16.5" thickTop="1" thickBot="1" x14ac:dyDescent="0.3">
      <c r="A15" s="15">
        <v>11</v>
      </c>
      <c r="B15" s="16" t="s">
        <v>95</v>
      </c>
      <c r="C15" s="17">
        <v>119246.7050585773</v>
      </c>
      <c r="D15" s="14">
        <f t="shared" si="0"/>
        <v>1.113140127308552E-3</v>
      </c>
    </row>
    <row r="16" spans="1:4" ht="16.5" thickTop="1" thickBot="1" x14ac:dyDescent="0.3">
      <c r="A16" s="15">
        <v>12</v>
      </c>
      <c r="B16" s="16" t="s">
        <v>96</v>
      </c>
      <c r="C16" s="17">
        <v>15760205.677791869</v>
      </c>
      <c r="D16" s="14">
        <f t="shared" si="0"/>
        <v>0.14711783731020861</v>
      </c>
    </row>
    <row r="17" spans="1:4" ht="16.5" thickTop="1" thickBot="1" x14ac:dyDescent="0.3">
      <c r="A17" s="15">
        <v>13</v>
      </c>
      <c r="B17" s="16" t="s">
        <v>97</v>
      </c>
      <c r="C17" s="17">
        <v>6573879.1566660563</v>
      </c>
      <c r="D17" s="14">
        <f t="shared" si="0"/>
        <v>6.1365625807167236E-2</v>
      </c>
    </row>
    <row r="18" spans="1:4" ht="16.5" thickTop="1" thickBot="1" x14ac:dyDescent="0.3">
      <c r="A18" s="15">
        <v>14</v>
      </c>
      <c r="B18" s="16" t="s">
        <v>98</v>
      </c>
      <c r="C18" s="17">
        <v>7183507.6766497809</v>
      </c>
      <c r="D18" s="14">
        <f t="shared" si="0"/>
        <v>6.7056365589136552E-2</v>
      </c>
    </row>
    <row r="19" spans="1:4" ht="16.5" thickTop="1" thickBot="1" x14ac:dyDescent="0.3">
      <c r="A19" s="15">
        <v>15</v>
      </c>
      <c r="B19" s="16" t="s">
        <v>99</v>
      </c>
      <c r="C19" s="17">
        <v>159755.85524555104</v>
      </c>
      <c r="D19" s="14">
        <f t="shared" si="0"/>
        <v>1.4912835785187014E-3</v>
      </c>
    </row>
    <row r="20" spans="1:4" ht="16.5" thickTop="1" thickBot="1" x14ac:dyDescent="0.3">
      <c r="A20" s="15">
        <v>16</v>
      </c>
      <c r="B20" s="16" t="s">
        <v>100</v>
      </c>
      <c r="C20" s="17">
        <v>3523212.0335584134</v>
      </c>
      <c r="D20" s="14">
        <f t="shared" si="0"/>
        <v>3.2888361063257252E-2</v>
      </c>
    </row>
    <row r="21" spans="1:4" ht="16.5" thickTop="1" thickBot="1" x14ac:dyDescent="0.3">
      <c r="A21" s="15">
        <v>17</v>
      </c>
      <c r="B21" s="16" t="s">
        <v>101</v>
      </c>
      <c r="C21" s="17">
        <v>55800452.120300099</v>
      </c>
      <c r="D21" s="14">
        <f t="shared" si="0"/>
        <v>0.52088418163465089</v>
      </c>
    </row>
    <row r="22" spans="1:4" ht="16.5" thickTop="1" thickBot="1" x14ac:dyDescent="0.3">
      <c r="A22" s="15">
        <v>18</v>
      </c>
      <c r="B22" s="16" t="s">
        <v>102</v>
      </c>
      <c r="C22" s="17">
        <v>2448852.4413691023</v>
      </c>
      <c r="D22" s="14">
        <f t="shared" si="0"/>
        <v>2.2859465316097543E-2</v>
      </c>
    </row>
    <row r="23" spans="1:4" ht="16.5" thickTop="1" thickBot="1" x14ac:dyDescent="0.3">
      <c r="A23" s="31"/>
      <c r="B23" s="18" t="s">
        <v>103</v>
      </c>
      <c r="C23" s="19">
        <f>SUM(C5:C22)</f>
        <v>107126409.45475791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7865.2897327493856</v>
      </c>
      <c r="D5" s="14">
        <f>C5/C$23</f>
        <v>2.5193318804415726E-4</v>
      </c>
    </row>
    <row r="6" spans="1:4" ht="16.5" thickTop="1" thickBot="1" x14ac:dyDescent="0.3">
      <c r="A6" s="15">
        <v>2</v>
      </c>
      <c r="B6" s="16" t="s">
        <v>86</v>
      </c>
      <c r="C6" s="17">
        <v>27028.907759505419</v>
      </c>
      <c r="D6" s="14">
        <f t="shared" ref="D6:D23" si="0">C6/C$23</f>
        <v>8.6576326271242676E-4</v>
      </c>
    </row>
    <row r="7" spans="1:4" ht="16.5" thickTop="1" thickBot="1" x14ac:dyDescent="0.3">
      <c r="A7" s="15">
        <v>3</v>
      </c>
      <c r="B7" s="16" t="s">
        <v>87</v>
      </c>
      <c r="C7" s="17">
        <v>439640.29528546956</v>
      </c>
      <c r="D7" s="14">
        <f t="shared" si="0"/>
        <v>1.4082123475091086E-2</v>
      </c>
    </row>
    <row r="8" spans="1:4" ht="16.5" thickTop="1" thickBot="1" x14ac:dyDescent="0.3">
      <c r="A8" s="15">
        <v>4</v>
      </c>
      <c r="B8" s="16" t="s">
        <v>88</v>
      </c>
      <c r="C8" s="17">
        <v>21587.640023570391</v>
      </c>
      <c r="D8" s="14">
        <f t="shared" si="0"/>
        <v>6.9147395179129732E-4</v>
      </c>
    </row>
    <row r="9" spans="1:4" ht="16.5" thickTop="1" thickBot="1" x14ac:dyDescent="0.3">
      <c r="A9" s="15">
        <v>5</v>
      </c>
      <c r="B9" s="16" t="s">
        <v>89</v>
      </c>
      <c r="C9" s="17">
        <v>21509.05626590555</v>
      </c>
      <c r="D9" s="14">
        <f t="shared" si="0"/>
        <v>6.8895683452420431E-4</v>
      </c>
    </row>
    <row r="10" spans="1:4" ht="16.5" thickTop="1" thickBot="1" x14ac:dyDescent="0.3">
      <c r="A10" s="15">
        <v>6</v>
      </c>
      <c r="B10" s="16" t="s">
        <v>90</v>
      </c>
      <c r="C10" s="17">
        <v>248322.0056343964</v>
      </c>
      <c r="D10" s="14">
        <f t="shared" si="0"/>
        <v>7.9540050864882802E-3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17160.303048650705</v>
      </c>
      <c r="D13" s="14">
        <f t="shared" si="0"/>
        <v>5.4966186901537193E-4</v>
      </c>
    </row>
    <row r="14" spans="1:4" ht="16.5" thickTop="1" thickBot="1" x14ac:dyDescent="0.3">
      <c r="A14" s="15">
        <v>10</v>
      </c>
      <c r="B14" s="16" t="s">
        <v>94</v>
      </c>
      <c r="C14" s="17">
        <v>967778.20824944682</v>
      </c>
      <c r="D14" s="14">
        <f t="shared" si="0"/>
        <v>3.0998915184109497E-2</v>
      </c>
    </row>
    <row r="15" spans="1:4" ht="16.5" thickTop="1" thickBot="1" x14ac:dyDescent="0.3">
      <c r="A15" s="15">
        <v>11</v>
      </c>
      <c r="B15" s="16" t="s">
        <v>95</v>
      </c>
      <c r="C15" s="17">
        <v>21156096.370163735</v>
      </c>
      <c r="D15" s="14">
        <f t="shared" si="0"/>
        <v>0.67765117194756519</v>
      </c>
    </row>
    <row r="16" spans="1:4" ht="16.5" thickTop="1" thickBot="1" x14ac:dyDescent="0.3">
      <c r="A16" s="15">
        <v>12</v>
      </c>
      <c r="B16" s="16" t="s">
        <v>96</v>
      </c>
      <c r="C16" s="17">
        <v>1807747.2042918485</v>
      </c>
      <c r="D16" s="14">
        <f t="shared" si="0"/>
        <v>5.7903971987050683E-2</v>
      </c>
    </row>
    <row r="17" spans="1:4" ht="16.5" thickTop="1" thickBot="1" x14ac:dyDescent="0.3">
      <c r="A17" s="15">
        <v>13</v>
      </c>
      <c r="B17" s="16" t="s">
        <v>97</v>
      </c>
      <c r="C17" s="17">
        <v>292354.74855623854</v>
      </c>
      <c r="D17" s="14">
        <f t="shared" si="0"/>
        <v>9.3644183935071325E-3</v>
      </c>
    </row>
    <row r="18" spans="1:4" ht="16.5" thickTop="1" thickBot="1" x14ac:dyDescent="0.3">
      <c r="A18" s="15">
        <v>14</v>
      </c>
      <c r="B18" s="16" t="s">
        <v>98</v>
      </c>
      <c r="C18" s="17">
        <v>2851781.3587180809</v>
      </c>
      <c r="D18" s="14">
        <f t="shared" si="0"/>
        <v>9.1345442281069111E-2</v>
      </c>
    </row>
    <row r="19" spans="1:4" ht="16.5" thickTop="1" thickBot="1" x14ac:dyDescent="0.3">
      <c r="A19" s="15">
        <v>15</v>
      </c>
      <c r="B19" s="16" t="s">
        <v>99</v>
      </c>
      <c r="C19" s="17">
        <v>74032.705362332286</v>
      </c>
      <c r="D19" s="14">
        <f t="shared" si="0"/>
        <v>2.3713424572023253E-3</v>
      </c>
    </row>
    <row r="20" spans="1:4" ht="16.5" thickTop="1" thickBot="1" x14ac:dyDescent="0.3">
      <c r="A20" s="15">
        <v>16</v>
      </c>
      <c r="B20" s="16" t="s">
        <v>100</v>
      </c>
      <c r="C20" s="17">
        <v>759762.40057304245</v>
      </c>
      <c r="D20" s="14">
        <f t="shared" si="0"/>
        <v>2.4335958399022597E-2</v>
      </c>
    </row>
    <row r="21" spans="1:4" ht="16.5" thickTop="1" thickBot="1" x14ac:dyDescent="0.3">
      <c r="A21" s="15">
        <v>17</v>
      </c>
      <c r="B21" s="16" t="s">
        <v>101</v>
      </c>
      <c r="C21" s="17">
        <v>1517265.5598300844</v>
      </c>
      <c r="D21" s="14">
        <f t="shared" si="0"/>
        <v>4.8599551012849629E-2</v>
      </c>
    </row>
    <row r="22" spans="1:4" ht="16.5" thickTop="1" thickBot="1" x14ac:dyDescent="0.3">
      <c r="A22" s="15">
        <v>18</v>
      </c>
      <c r="B22" s="16" t="s">
        <v>102</v>
      </c>
      <c r="C22" s="17">
        <v>1009812.3311582622</v>
      </c>
      <c r="D22" s="14">
        <f t="shared" si="0"/>
        <v>3.2345310669957168E-2</v>
      </c>
    </row>
    <row r="23" spans="1:4" ht="16.5" thickTop="1" thickBot="1" x14ac:dyDescent="0.3">
      <c r="A23" s="31"/>
      <c r="B23" s="18" t="s">
        <v>103</v>
      </c>
      <c r="C23" s="19">
        <f>SUM(C5:C22)</f>
        <v>31219744.384653315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2656168.3210124117</v>
      </c>
      <c r="D5" s="14">
        <f>C5/C$23</f>
        <v>4.1250016629636711E-2</v>
      </c>
    </row>
    <row r="6" spans="1:4" ht="16.5" thickTop="1" thickBot="1" x14ac:dyDescent="0.3">
      <c r="A6" s="15">
        <v>2</v>
      </c>
      <c r="B6" s="16" t="s">
        <v>86</v>
      </c>
      <c r="C6" s="17">
        <v>1775982.97162242</v>
      </c>
      <c r="D6" s="14">
        <f t="shared" ref="D6:D23" si="0">C6/C$23</f>
        <v>2.7580830075352038E-2</v>
      </c>
    </row>
    <row r="7" spans="1:4" ht="16.5" thickTop="1" thickBot="1" x14ac:dyDescent="0.3">
      <c r="A7" s="15">
        <v>3</v>
      </c>
      <c r="B7" s="16" t="s">
        <v>87</v>
      </c>
      <c r="C7" s="17">
        <v>1095934.2021290576</v>
      </c>
      <c r="D7" s="14">
        <f t="shared" si="0"/>
        <v>1.7019743705692671E-2</v>
      </c>
    </row>
    <row r="8" spans="1:4" ht="16.5" thickTop="1" thickBot="1" x14ac:dyDescent="0.3">
      <c r="A8" s="15">
        <v>4</v>
      </c>
      <c r="B8" s="16" t="s">
        <v>88</v>
      </c>
      <c r="C8" s="17">
        <v>26691.113385731478</v>
      </c>
      <c r="D8" s="14">
        <f t="shared" si="0"/>
        <v>4.1451020340657011E-4</v>
      </c>
    </row>
    <row r="9" spans="1:4" ht="16.5" thickTop="1" thickBot="1" x14ac:dyDescent="0.3">
      <c r="A9" s="15">
        <v>5</v>
      </c>
      <c r="B9" s="16" t="s">
        <v>89</v>
      </c>
      <c r="C9" s="17">
        <v>16400.671144158328</v>
      </c>
      <c r="D9" s="14">
        <f t="shared" si="0"/>
        <v>2.5470071007242193E-4</v>
      </c>
    </row>
    <row r="10" spans="1:4" ht="16.5" thickTop="1" thickBot="1" x14ac:dyDescent="0.3">
      <c r="A10" s="15">
        <v>6</v>
      </c>
      <c r="B10" s="16" t="s">
        <v>90</v>
      </c>
      <c r="C10" s="17">
        <v>1422051.3832852866</v>
      </c>
      <c r="D10" s="14">
        <f t="shared" si="0"/>
        <v>2.2084309471154882E-2</v>
      </c>
    </row>
    <row r="11" spans="1:4" ht="16.5" thickTop="1" thickBot="1" x14ac:dyDescent="0.3">
      <c r="A11" s="15">
        <v>7</v>
      </c>
      <c r="B11" s="16" t="s">
        <v>91</v>
      </c>
      <c r="C11" s="17">
        <v>1760665.2321687858</v>
      </c>
      <c r="D11" s="14">
        <f t="shared" si="0"/>
        <v>2.7342947181337996E-2</v>
      </c>
    </row>
    <row r="12" spans="1:4" ht="16.5" thickTop="1" thickBot="1" x14ac:dyDescent="0.3">
      <c r="A12" s="15">
        <v>8</v>
      </c>
      <c r="B12" s="16" t="s">
        <v>92</v>
      </c>
      <c r="C12" s="17">
        <v>48716.072056698969</v>
      </c>
      <c r="D12" s="14">
        <f t="shared" si="0"/>
        <v>7.5655551140052274E-4</v>
      </c>
    </row>
    <row r="13" spans="1:4" ht="16.5" thickTop="1" thickBot="1" x14ac:dyDescent="0.3">
      <c r="A13" s="15">
        <v>9</v>
      </c>
      <c r="B13" s="16" t="s">
        <v>93</v>
      </c>
      <c r="C13" s="17">
        <v>394329.43403564172</v>
      </c>
      <c r="D13" s="14">
        <f t="shared" si="0"/>
        <v>6.1238949289650259E-3</v>
      </c>
    </row>
    <row r="14" spans="1:4" ht="16.5" thickTop="1" thickBot="1" x14ac:dyDescent="0.3">
      <c r="A14" s="15">
        <v>10</v>
      </c>
      <c r="B14" s="16" t="s">
        <v>94</v>
      </c>
      <c r="C14" s="17">
        <v>2329133.1958635948</v>
      </c>
      <c r="D14" s="14">
        <f t="shared" si="0"/>
        <v>3.6171195289834659E-2</v>
      </c>
    </row>
    <row r="15" spans="1:4" ht="16.5" thickTop="1" thickBot="1" x14ac:dyDescent="0.3">
      <c r="A15" s="15">
        <v>11</v>
      </c>
      <c r="B15" s="16" t="s">
        <v>95</v>
      </c>
      <c r="C15" s="17">
        <v>24381.240677281796</v>
      </c>
      <c r="D15" s="14">
        <f t="shared" si="0"/>
        <v>3.786381214748136E-4</v>
      </c>
    </row>
    <row r="16" spans="1:4" ht="16.5" thickTop="1" thickBot="1" x14ac:dyDescent="0.3">
      <c r="A16" s="15">
        <v>12</v>
      </c>
      <c r="B16" s="16" t="s">
        <v>96</v>
      </c>
      <c r="C16" s="17">
        <v>4618247.699388857</v>
      </c>
      <c r="D16" s="14">
        <f t="shared" si="0"/>
        <v>7.1720904466988283E-2</v>
      </c>
    </row>
    <row r="17" spans="1:4" ht="16.5" thickTop="1" thickBot="1" x14ac:dyDescent="0.3">
      <c r="A17" s="15">
        <v>13</v>
      </c>
      <c r="B17" s="16" t="s">
        <v>97</v>
      </c>
      <c r="C17" s="17">
        <v>5554666.356121419</v>
      </c>
      <c r="D17" s="14">
        <f t="shared" si="0"/>
        <v>8.6263388411604136E-2</v>
      </c>
    </row>
    <row r="18" spans="1:4" ht="16.5" thickTop="1" thickBot="1" x14ac:dyDescent="0.3">
      <c r="A18" s="15">
        <v>14</v>
      </c>
      <c r="B18" s="16" t="s">
        <v>98</v>
      </c>
      <c r="C18" s="17">
        <v>6965605.4653767105</v>
      </c>
      <c r="D18" s="14">
        <f t="shared" si="0"/>
        <v>0.10817512542757829</v>
      </c>
    </row>
    <row r="19" spans="1:4" ht="16.5" thickTop="1" thickBot="1" x14ac:dyDescent="0.3">
      <c r="A19" s="15">
        <v>15</v>
      </c>
      <c r="B19" s="16" t="s">
        <v>99</v>
      </c>
      <c r="C19" s="17">
        <v>210379.3844112033</v>
      </c>
      <c r="D19" s="14">
        <f t="shared" si="0"/>
        <v>3.2671698690341843E-3</v>
      </c>
    </row>
    <row r="20" spans="1:4" ht="16.5" thickTop="1" thickBot="1" x14ac:dyDescent="0.3">
      <c r="A20" s="15">
        <v>16</v>
      </c>
      <c r="B20" s="16" t="s">
        <v>100</v>
      </c>
      <c r="C20" s="17">
        <v>2079504.9609933253</v>
      </c>
      <c r="D20" s="14">
        <f t="shared" si="0"/>
        <v>3.2294494872106366E-2</v>
      </c>
    </row>
    <row r="21" spans="1:4" ht="16.5" thickTop="1" thickBot="1" x14ac:dyDescent="0.3">
      <c r="A21" s="15">
        <v>17</v>
      </c>
      <c r="B21" s="16" t="s">
        <v>101</v>
      </c>
      <c r="C21" s="17">
        <v>30607641.587986425</v>
      </c>
      <c r="D21" s="14">
        <f t="shared" si="0"/>
        <v>0.47533347736681353</v>
      </c>
    </row>
    <row r="22" spans="1:4" ht="16.5" thickTop="1" thickBot="1" x14ac:dyDescent="0.3">
      <c r="A22" s="15">
        <v>18</v>
      </c>
      <c r="B22" s="16" t="s">
        <v>102</v>
      </c>
      <c r="C22" s="17">
        <v>2805434.0464731832</v>
      </c>
      <c r="D22" s="14">
        <f t="shared" si="0"/>
        <v>4.3568097757546845E-2</v>
      </c>
    </row>
    <row r="23" spans="1:4" ht="16.5" thickTop="1" thickBot="1" x14ac:dyDescent="0.3">
      <c r="A23" s="31"/>
      <c r="B23" s="18" t="s">
        <v>103</v>
      </c>
      <c r="C23" s="19">
        <f>SUM(C5:C22)</f>
        <v>64391933.338132195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455530.74860201543</v>
      </c>
      <c r="D5" s="14">
        <f>C5/C$23</f>
        <v>1.3631769644560962E-2</v>
      </c>
    </row>
    <row r="6" spans="1:4" ht="16.5" thickTop="1" thickBot="1" x14ac:dyDescent="0.3">
      <c r="A6" s="15">
        <v>2</v>
      </c>
      <c r="B6" s="16" t="s">
        <v>86</v>
      </c>
      <c r="C6" s="17">
        <v>662720.96570397506</v>
      </c>
      <c r="D6" s="14">
        <f t="shared" ref="D6:D23" si="0">C6/C$23</f>
        <v>1.9831942345982841E-2</v>
      </c>
    </row>
    <row r="7" spans="1:4" ht="16.5" thickTop="1" thickBot="1" x14ac:dyDescent="0.3">
      <c r="A7" s="15">
        <v>3</v>
      </c>
      <c r="B7" s="16" t="s">
        <v>87</v>
      </c>
      <c r="C7" s="17">
        <v>759994.16057792609</v>
      </c>
      <c r="D7" s="14">
        <f t="shared" si="0"/>
        <v>2.274284526347323E-2</v>
      </c>
    </row>
    <row r="8" spans="1:4" ht="16.5" thickTop="1" thickBot="1" x14ac:dyDescent="0.3">
      <c r="A8" s="15">
        <v>4</v>
      </c>
      <c r="B8" s="16" t="s">
        <v>88</v>
      </c>
      <c r="C8" s="17">
        <v>75715.470436559233</v>
      </c>
      <c r="D8" s="14">
        <f t="shared" si="0"/>
        <v>2.2657874461565479E-3</v>
      </c>
    </row>
    <row r="9" spans="1:4" ht="16.5" thickTop="1" thickBot="1" x14ac:dyDescent="0.3">
      <c r="A9" s="15">
        <v>5</v>
      </c>
      <c r="B9" s="16" t="s">
        <v>89</v>
      </c>
      <c r="C9" s="17">
        <v>27572.645605503632</v>
      </c>
      <c r="D9" s="14">
        <f t="shared" si="0"/>
        <v>8.2511214564293556E-4</v>
      </c>
    </row>
    <row r="10" spans="1:4" ht="16.5" thickTop="1" thickBot="1" x14ac:dyDescent="0.3">
      <c r="A10" s="15">
        <v>6</v>
      </c>
      <c r="B10" s="16" t="s">
        <v>90</v>
      </c>
      <c r="C10" s="17">
        <v>917679.33347696124</v>
      </c>
      <c r="D10" s="14">
        <f t="shared" si="0"/>
        <v>2.7461578213815507E-2</v>
      </c>
    </row>
    <row r="11" spans="1:4" ht="16.5" thickTop="1" thickBot="1" x14ac:dyDescent="0.3">
      <c r="A11" s="15">
        <v>7</v>
      </c>
      <c r="B11" s="16" t="s">
        <v>91</v>
      </c>
      <c r="C11" s="17">
        <v>593662.55997266655</v>
      </c>
      <c r="D11" s="14">
        <f t="shared" si="0"/>
        <v>1.7765367736389821E-2</v>
      </c>
    </row>
    <row r="12" spans="1:4" ht="16.5" thickTop="1" thickBot="1" x14ac:dyDescent="0.3">
      <c r="A12" s="15">
        <v>8</v>
      </c>
      <c r="B12" s="16" t="s">
        <v>92</v>
      </c>
      <c r="C12" s="17">
        <v>480.95461083590141</v>
      </c>
      <c r="D12" s="14">
        <f t="shared" si="0"/>
        <v>1.4392579391237748E-5</v>
      </c>
    </row>
    <row r="13" spans="1:4" ht="16.5" thickTop="1" thickBot="1" x14ac:dyDescent="0.3">
      <c r="A13" s="15">
        <v>9</v>
      </c>
      <c r="B13" s="16" t="s">
        <v>93</v>
      </c>
      <c r="C13" s="17">
        <v>121525.22552560369</v>
      </c>
      <c r="D13" s="14">
        <f t="shared" si="0"/>
        <v>3.6366455732183252E-3</v>
      </c>
    </row>
    <row r="14" spans="1:4" ht="16.5" thickTop="1" thickBot="1" x14ac:dyDescent="0.3">
      <c r="A14" s="15">
        <v>10</v>
      </c>
      <c r="B14" s="16" t="s">
        <v>94</v>
      </c>
      <c r="C14" s="17">
        <v>1164497.8951589777</v>
      </c>
      <c r="D14" s="14">
        <f t="shared" si="0"/>
        <v>3.4847630170081238E-2</v>
      </c>
    </row>
    <row r="15" spans="1:4" ht="16.5" thickTop="1" thickBot="1" x14ac:dyDescent="0.3">
      <c r="A15" s="15">
        <v>11</v>
      </c>
      <c r="B15" s="16" t="s">
        <v>95</v>
      </c>
      <c r="C15" s="17">
        <v>92449.100794585029</v>
      </c>
      <c r="D15" s="14">
        <f t="shared" si="0"/>
        <v>2.7665417751626285E-3</v>
      </c>
    </row>
    <row r="16" spans="1:4" ht="16.5" thickTop="1" thickBot="1" x14ac:dyDescent="0.3">
      <c r="A16" s="15">
        <v>12</v>
      </c>
      <c r="B16" s="16" t="s">
        <v>96</v>
      </c>
      <c r="C16" s="17">
        <v>3001497.3816885734</v>
      </c>
      <c r="D16" s="14">
        <f t="shared" si="0"/>
        <v>8.9819888166711728E-2</v>
      </c>
    </row>
    <row r="17" spans="1:4" ht="16.5" thickTop="1" thickBot="1" x14ac:dyDescent="0.3">
      <c r="A17" s="15">
        <v>13</v>
      </c>
      <c r="B17" s="16" t="s">
        <v>97</v>
      </c>
      <c r="C17" s="17">
        <v>979863.58588649076</v>
      </c>
      <c r="D17" s="14">
        <f t="shared" si="0"/>
        <v>2.9322443604280154E-2</v>
      </c>
    </row>
    <row r="18" spans="1:4" ht="16.5" thickTop="1" thickBot="1" x14ac:dyDescent="0.3">
      <c r="A18" s="15">
        <v>14</v>
      </c>
      <c r="B18" s="16" t="s">
        <v>98</v>
      </c>
      <c r="C18" s="17">
        <v>4814871.8570180638</v>
      </c>
      <c r="D18" s="14">
        <f t="shared" si="0"/>
        <v>0.14408516708120922</v>
      </c>
    </row>
    <row r="19" spans="1:4" ht="16.5" thickTop="1" thickBot="1" x14ac:dyDescent="0.3">
      <c r="A19" s="15">
        <v>15</v>
      </c>
      <c r="B19" s="16" t="s">
        <v>99</v>
      </c>
      <c r="C19" s="17">
        <v>77278.641004400401</v>
      </c>
      <c r="D19" s="14">
        <f t="shared" si="0"/>
        <v>2.3125653665524008E-3</v>
      </c>
    </row>
    <row r="20" spans="1:4" ht="16.5" thickTop="1" thickBot="1" x14ac:dyDescent="0.3">
      <c r="A20" s="15">
        <v>16</v>
      </c>
      <c r="B20" s="16" t="s">
        <v>100</v>
      </c>
      <c r="C20" s="17">
        <v>1399436.6706378101</v>
      </c>
      <c r="D20" s="14">
        <f t="shared" si="0"/>
        <v>4.1878179211460489E-2</v>
      </c>
    </row>
    <row r="21" spans="1:4" ht="16.5" thickTop="1" thickBot="1" x14ac:dyDescent="0.3">
      <c r="A21" s="15">
        <v>17</v>
      </c>
      <c r="B21" s="16" t="s">
        <v>101</v>
      </c>
      <c r="C21" s="17">
        <v>16207415.033731647</v>
      </c>
      <c r="D21" s="14">
        <f t="shared" si="0"/>
        <v>0.48500732157303711</v>
      </c>
    </row>
    <row r="22" spans="1:4" ht="16.5" thickTop="1" thickBot="1" x14ac:dyDescent="0.3">
      <c r="A22" s="15">
        <v>18</v>
      </c>
      <c r="B22" s="16" t="s">
        <v>102</v>
      </c>
      <c r="C22" s="17">
        <v>2064653.892973762</v>
      </c>
      <c r="D22" s="14">
        <f t="shared" si="0"/>
        <v>6.1784822102873567E-2</v>
      </c>
    </row>
    <row r="23" spans="1:4" ht="16.5" thickTop="1" thickBot="1" x14ac:dyDescent="0.3">
      <c r="A23" s="31"/>
      <c r="B23" s="18" t="s">
        <v>103</v>
      </c>
      <c r="C23" s="19">
        <f>SUM(C5:C22)</f>
        <v>33416846.123406358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297343.85799052392</v>
      </c>
      <c r="D5" s="14">
        <f>C5/C$23</f>
        <v>6.5223471155809287E-2</v>
      </c>
    </row>
    <row r="6" spans="1:4" ht="16.5" thickTop="1" thickBot="1" x14ac:dyDescent="0.3">
      <c r="A6" s="15">
        <v>2</v>
      </c>
      <c r="B6" s="16" t="s">
        <v>86</v>
      </c>
      <c r="C6" s="17">
        <v>8707.9250064344287</v>
      </c>
      <c r="D6" s="14">
        <f t="shared" ref="D6:D23" si="0">C6/C$23</f>
        <v>1.9101154445309808E-3</v>
      </c>
    </row>
    <row r="7" spans="1:4" ht="16.5" thickTop="1" thickBot="1" x14ac:dyDescent="0.3">
      <c r="A7" s="15">
        <v>3</v>
      </c>
      <c r="B7" s="16" t="s">
        <v>87</v>
      </c>
      <c r="C7" s="17">
        <v>103232.75995842116</v>
      </c>
      <c r="D7" s="14">
        <f t="shared" si="0"/>
        <v>2.2644486376770048E-2</v>
      </c>
    </row>
    <row r="8" spans="1:4" ht="16.5" thickTop="1" thickBot="1" x14ac:dyDescent="0.3">
      <c r="A8" s="15">
        <v>4</v>
      </c>
      <c r="B8" s="16" t="s">
        <v>88</v>
      </c>
      <c r="C8" s="17">
        <v>2976.3690663342063</v>
      </c>
      <c r="D8" s="14">
        <f t="shared" si="0"/>
        <v>6.528775245570361E-4</v>
      </c>
    </row>
    <row r="9" spans="1:4" ht="16.5" thickTop="1" thickBot="1" x14ac:dyDescent="0.3">
      <c r="A9" s="15">
        <v>5</v>
      </c>
      <c r="B9" s="16" t="s">
        <v>89</v>
      </c>
      <c r="C9" s="17">
        <v>83225.439724892625</v>
      </c>
      <c r="D9" s="14">
        <f t="shared" si="0"/>
        <v>1.8255806943552447E-2</v>
      </c>
    </row>
    <row r="10" spans="1:4" ht="16.5" thickTop="1" thickBot="1" x14ac:dyDescent="0.3">
      <c r="A10" s="15">
        <v>6</v>
      </c>
      <c r="B10" s="16" t="s">
        <v>90</v>
      </c>
      <c r="C10" s="17">
        <v>117268.46228225833</v>
      </c>
      <c r="D10" s="14">
        <f t="shared" si="0"/>
        <v>2.5723269412199334E-2</v>
      </c>
    </row>
    <row r="11" spans="1:4" ht="16.5" thickTop="1" thickBot="1" x14ac:dyDescent="0.3">
      <c r="A11" s="15">
        <v>7</v>
      </c>
      <c r="B11" s="16" t="s">
        <v>91</v>
      </c>
      <c r="C11" s="17">
        <v>40578.779396969374</v>
      </c>
      <c r="D11" s="14">
        <f t="shared" si="0"/>
        <v>8.9011048199304933E-3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387.08867275819966</v>
      </c>
      <c r="D13" s="14">
        <f t="shared" si="0"/>
        <v>8.4909327043135177E-5</v>
      </c>
    </row>
    <row r="14" spans="1:4" ht="16.5" thickTop="1" thickBot="1" x14ac:dyDescent="0.3">
      <c r="A14" s="15">
        <v>10</v>
      </c>
      <c r="B14" s="16" t="s">
        <v>94</v>
      </c>
      <c r="C14" s="17">
        <v>329478.77861435246</v>
      </c>
      <c r="D14" s="14">
        <f t="shared" si="0"/>
        <v>7.2272384432737646E-2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239635.63824276841</v>
      </c>
      <c r="D17" s="14">
        <f t="shared" si="0"/>
        <v>5.2564960461800647E-2</v>
      </c>
    </row>
    <row r="18" spans="1:4" ht="16.5" thickTop="1" thickBot="1" x14ac:dyDescent="0.3">
      <c r="A18" s="15">
        <v>14</v>
      </c>
      <c r="B18" s="16" t="s">
        <v>98</v>
      </c>
      <c r="C18" s="17">
        <v>1834393.6006502134</v>
      </c>
      <c r="D18" s="14">
        <f t="shared" si="0"/>
        <v>0.40238099723661802</v>
      </c>
    </row>
    <row r="19" spans="1:4" ht="16.5" thickTop="1" thickBot="1" x14ac:dyDescent="0.3">
      <c r="A19" s="15">
        <v>15</v>
      </c>
      <c r="B19" s="16" t="s">
        <v>99</v>
      </c>
      <c r="C19" s="17">
        <v>3794.0006042862456</v>
      </c>
      <c r="D19" s="14">
        <f t="shared" si="0"/>
        <v>8.3222801591103731E-4</v>
      </c>
    </row>
    <row r="20" spans="1:4" ht="16.5" thickTop="1" thickBot="1" x14ac:dyDescent="0.3">
      <c r="A20" s="15">
        <v>16</v>
      </c>
      <c r="B20" s="16" t="s">
        <v>100</v>
      </c>
      <c r="C20" s="17">
        <v>734150.5168885634</v>
      </c>
      <c r="D20" s="14">
        <f t="shared" si="0"/>
        <v>0.16103862170184699</v>
      </c>
    </row>
    <row r="21" spans="1:4" ht="16.5" thickTop="1" thickBot="1" x14ac:dyDescent="0.3">
      <c r="A21" s="15">
        <v>17</v>
      </c>
      <c r="B21" s="16" t="s">
        <v>101</v>
      </c>
      <c r="C21" s="17">
        <v>516817.9346706334</v>
      </c>
      <c r="D21" s="14">
        <f t="shared" si="0"/>
        <v>0.11336591878036793</v>
      </c>
    </row>
    <row r="22" spans="1:4" ht="16.5" thickTop="1" thickBot="1" x14ac:dyDescent="0.3">
      <c r="A22" s="15">
        <v>18</v>
      </c>
      <c r="B22" s="16" t="s">
        <v>102</v>
      </c>
      <c r="C22" s="17">
        <v>246856.34164615971</v>
      </c>
      <c r="D22" s="14">
        <f t="shared" si="0"/>
        <v>5.4148848366324824E-2</v>
      </c>
    </row>
    <row r="23" spans="1:4" ht="16.5" thickTop="1" thickBot="1" x14ac:dyDescent="0.3">
      <c r="A23" s="31"/>
      <c r="B23" s="18" t="s">
        <v>103</v>
      </c>
      <c r="C23" s="19">
        <f>SUM(C5:C22)</f>
        <v>4558847.4934155699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2640944.7755380096</v>
      </c>
      <c r="D5" s="14">
        <f>C5/C$23</f>
        <v>6.9939191307243548E-2</v>
      </c>
    </row>
    <row r="6" spans="1:4" ht="16.5" thickTop="1" thickBot="1" x14ac:dyDescent="0.3">
      <c r="A6" s="15">
        <v>2</v>
      </c>
      <c r="B6" s="16" t="s">
        <v>86</v>
      </c>
      <c r="C6" s="17">
        <v>1473550.6309793217</v>
      </c>
      <c r="D6" s="14">
        <f t="shared" ref="D6:D23" si="0">C6/C$23</f>
        <v>3.9023511750629916E-2</v>
      </c>
    </row>
    <row r="7" spans="1:4" ht="16.5" thickTop="1" thickBot="1" x14ac:dyDescent="0.3">
      <c r="A7" s="15">
        <v>3</v>
      </c>
      <c r="B7" s="16" t="s">
        <v>87</v>
      </c>
      <c r="C7" s="17">
        <v>617639.96178190259</v>
      </c>
      <c r="D7" s="14">
        <f t="shared" si="0"/>
        <v>1.6356737121571575E-2</v>
      </c>
    </row>
    <row r="8" spans="1:4" ht="16.5" thickTop="1" thickBot="1" x14ac:dyDescent="0.3">
      <c r="A8" s="15">
        <v>4</v>
      </c>
      <c r="B8" s="16" t="s">
        <v>88</v>
      </c>
      <c r="C8" s="17">
        <v>9814.0052327006579</v>
      </c>
      <c r="D8" s="14">
        <f t="shared" si="0"/>
        <v>2.5990077332090799E-4</v>
      </c>
    </row>
    <row r="9" spans="1:4" ht="16.5" thickTop="1" thickBot="1" x14ac:dyDescent="0.3">
      <c r="A9" s="15">
        <v>5</v>
      </c>
      <c r="B9" s="16" t="s">
        <v>89</v>
      </c>
      <c r="C9" s="17">
        <v>401400.01202413143</v>
      </c>
      <c r="D9" s="14">
        <f t="shared" si="0"/>
        <v>1.0630132251048859E-2</v>
      </c>
    </row>
    <row r="10" spans="1:4" ht="16.5" thickTop="1" thickBot="1" x14ac:dyDescent="0.3">
      <c r="A10" s="15">
        <v>6</v>
      </c>
      <c r="B10" s="16" t="s">
        <v>90</v>
      </c>
      <c r="C10" s="17">
        <v>1134723.6087480001</v>
      </c>
      <c r="D10" s="14">
        <f t="shared" si="0"/>
        <v>3.0050477498873376E-2</v>
      </c>
    </row>
    <row r="11" spans="1:4" ht="16.5" thickTop="1" thickBot="1" x14ac:dyDescent="0.3">
      <c r="A11" s="15">
        <v>7</v>
      </c>
      <c r="B11" s="16" t="s">
        <v>91</v>
      </c>
      <c r="C11" s="17">
        <v>2197857.9973132871</v>
      </c>
      <c r="D11" s="14">
        <f t="shared" si="0"/>
        <v>5.8205083409566663E-2</v>
      </c>
    </row>
    <row r="12" spans="1:4" ht="16.5" thickTop="1" thickBot="1" x14ac:dyDescent="0.3">
      <c r="A12" s="15">
        <v>8</v>
      </c>
      <c r="B12" s="16" t="s">
        <v>92</v>
      </c>
      <c r="C12" s="17">
        <v>135077.66944237464</v>
      </c>
      <c r="D12" s="14">
        <f t="shared" si="0"/>
        <v>3.5772133715072743E-3</v>
      </c>
    </row>
    <row r="13" spans="1:4" ht="16.5" thickTop="1" thickBot="1" x14ac:dyDescent="0.3">
      <c r="A13" s="15">
        <v>9</v>
      </c>
      <c r="B13" s="16" t="s">
        <v>93</v>
      </c>
      <c r="C13" s="17">
        <v>256920.53963830683</v>
      </c>
      <c r="D13" s="14">
        <f t="shared" si="0"/>
        <v>6.8039343112970647E-3</v>
      </c>
    </row>
    <row r="14" spans="1:4" ht="16.5" thickTop="1" thickBot="1" x14ac:dyDescent="0.3">
      <c r="A14" s="15">
        <v>10</v>
      </c>
      <c r="B14" s="16" t="s">
        <v>94</v>
      </c>
      <c r="C14" s="17">
        <v>2307659.1261569597</v>
      </c>
      <c r="D14" s="14">
        <f t="shared" si="0"/>
        <v>6.1112907241053054E-2</v>
      </c>
    </row>
    <row r="15" spans="1:4" ht="16.5" thickTop="1" thickBot="1" x14ac:dyDescent="0.3">
      <c r="A15" s="15">
        <v>11</v>
      </c>
      <c r="B15" s="16" t="s">
        <v>95</v>
      </c>
      <c r="C15" s="17">
        <v>1045771.0232100759</v>
      </c>
      <c r="D15" s="14">
        <f t="shared" si="0"/>
        <v>2.7694778146567366E-2</v>
      </c>
    </row>
    <row r="16" spans="1:4" ht="16.5" thickTop="1" thickBot="1" x14ac:dyDescent="0.3">
      <c r="A16" s="15">
        <v>12</v>
      </c>
      <c r="B16" s="16" t="s">
        <v>96</v>
      </c>
      <c r="C16" s="17">
        <v>2033904.2026221671</v>
      </c>
      <c r="D16" s="14">
        <f t="shared" si="0"/>
        <v>5.3863153991479992E-2</v>
      </c>
    </row>
    <row r="17" spans="1:4" ht="16.5" thickTop="1" thickBot="1" x14ac:dyDescent="0.3">
      <c r="A17" s="15">
        <v>13</v>
      </c>
      <c r="B17" s="16" t="s">
        <v>97</v>
      </c>
      <c r="C17" s="17">
        <v>1360563.7629887166</v>
      </c>
      <c r="D17" s="14">
        <f t="shared" si="0"/>
        <v>3.6031321134303469E-2</v>
      </c>
    </row>
    <row r="18" spans="1:4" ht="16.5" thickTop="1" thickBot="1" x14ac:dyDescent="0.3">
      <c r="A18" s="15">
        <v>14</v>
      </c>
      <c r="B18" s="16" t="s">
        <v>98</v>
      </c>
      <c r="C18" s="17">
        <v>7132621.4319876749</v>
      </c>
      <c r="D18" s="14">
        <f t="shared" si="0"/>
        <v>0.18889064984416662</v>
      </c>
    </row>
    <row r="19" spans="1:4" ht="16.5" thickTop="1" thickBot="1" x14ac:dyDescent="0.3">
      <c r="A19" s="15">
        <v>15</v>
      </c>
      <c r="B19" s="16" t="s">
        <v>99</v>
      </c>
      <c r="C19" s="17">
        <v>161329.57615751761</v>
      </c>
      <c r="D19" s="14">
        <f t="shared" si="0"/>
        <v>4.2724331818330174E-3</v>
      </c>
    </row>
    <row r="20" spans="1:4" ht="16.5" thickTop="1" thickBot="1" x14ac:dyDescent="0.3">
      <c r="A20" s="15">
        <v>16</v>
      </c>
      <c r="B20" s="16" t="s">
        <v>100</v>
      </c>
      <c r="C20" s="17">
        <v>2741147.1469589351</v>
      </c>
      <c r="D20" s="14">
        <f t="shared" si="0"/>
        <v>7.2592814695797703E-2</v>
      </c>
    </row>
    <row r="21" spans="1:4" ht="16.5" thickTop="1" thickBot="1" x14ac:dyDescent="0.3">
      <c r="A21" s="15">
        <v>17</v>
      </c>
      <c r="B21" s="16" t="s">
        <v>101</v>
      </c>
      <c r="C21" s="17">
        <v>9039025.028283203</v>
      </c>
      <c r="D21" s="14">
        <f t="shared" si="0"/>
        <v>0.2393772511033572</v>
      </c>
    </row>
    <row r="22" spans="1:4" ht="16.5" thickTop="1" thickBot="1" x14ac:dyDescent="0.3">
      <c r="A22" s="15">
        <v>18</v>
      </c>
      <c r="B22" s="16" t="s">
        <v>102</v>
      </c>
      <c r="C22" s="17">
        <v>3070634.4630406257</v>
      </c>
      <c r="D22" s="14">
        <f t="shared" si="0"/>
        <v>8.13185088663822E-2</v>
      </c>
    </row>
    <row r="23" spans="1:4" ht="16.5" thickTop="1" thickBot="1" x14ac:dyDescent="0.3">
      <c r="A23" s="31"/>
      <c r="B23" s="18" t="s">
        <v>103</v>
      </c>
      <c r="C23" s="19">
        <f>SUM(C5:C22)</f>
        <v>37760584.962103918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435017.14525202423</v>
      </c>
      <c r="D5" s="14">
        <f>C5/C$23</f>
        <v>2.3897037680922398E-2</v>
      </c>
    </row>
    <row r="6" spans="1:4" ht="16.5" thickTop="1" thickBot="1" x14ac:dyDescent="0.3">
      <c r="A6" s="15">
        <v>2</v>
      </c>
      <c r="B6" s="16" t="s">
        <v>86</v>
      </c>
      <c r="C6" s="17">
        <v>589540.56998635933</v>
      </c>
      <c r="D6" s="14">
        <f t="shared" ref="D6:D23" si="0">C6/C$23</f>
        <v>3.2385558521456789E-2</v>
      </c>
    </row>
    <row r="7" spans="1:4" ht="16.5" thickTop="1" thickBot="1" x14ac:dyDescent="0.3">
      <c r="A7" s="15">
        <v>3</v>
      </c>
      <c r="B7" s="16" t="s">
        <v>87</v>
      </c>
      <c r="C7" s="17">
        <v>642221.90508576157</v>
      </c>
      <c r="D7" s="14">
        <f t="shared" si="0"/>
        <v>3.5279531468712377E-2</v>
      </c>
    </row>
    <row r="8" spans="1:4" ht="16.5" thickTop="1" thickBot="1" x14ac:dyDescent="0.3">
      <c r="A8" s="15">
        <v>4</v>
      </c>
      <c r="B8" s="16" t="s">
        <v>88</v>
      </c>
      <c r="C8" s="17">
        <v>4275.831649029823</v>
      </c>
      <c r="D8" s="14">
        <f t="shared" si="0"/>
        <v>2.3488662722695474E-4</v>
      </c>
    </row>
    <row r="9" spans="1:4" ht="16.5" thickTop="1" thickBot="1" x14ac:dyDescent="0.3">
      <c r="A9" s="15">
        <v>5</v>
      </c>
      <c r="B9" s="16" t="s">
        <v>89</v>
      </c>
      <c r="C9" s="17">
        <v>357109.33280127204</v>
      </c>
      <c r="D9" s="14">
        <f t="shared" si="0"/>
        <v>1.9617284687059918E-2</v>
      </c>
    </row>
    <row r="10" spans="1:4" ht="16.5" thickTop="1" thickBot="1" x14ac:dyDescent="0.3">
      <c r="A10" s="15">
        <v>6</v>
      </c>
      <c r="B10" s="16" t="s">
        <v>90</v>
      </c>
      <c r="C10" s="17">
        <v>338139.93948015955</v>
      </c>
      <c r="D10" s="14">
        <f t="shared" si="0"/>
        <v>1.857522850162787E-2</v>
      </c>
    </row>
    <row r="11" spans="1:4" ht="16.5" thickTop="1" thickBot="1" x14ac:dyDescent="0.3">
      <c r="A11" s="15">
        <v>7</v>
      </c>
      <c r="B11" s="16" t="s">
        <v>91</v>
      </c>
      <c r="C11" s="17">
        <v>828798.78811474063</v>
      </c>
      <c r="D11" s="14">
        <f t="shared" si="0"/>
        <v>4.5528862679668408E-2</v>
      </c>
    </row>
    <row r="12" spans="1:4" ht="16.5" thickTop="1" thickBot="1" x14ac:dyDescent="0.3">
      <c r="A12" s="15">
        <v>8</v>
      </c>
      <c r="B12" s="16" t="s">
        <v>92</v>
      </c>
      <c r="C12" s="17">
        <v>13679.915195897516</v>
      </c>
      <c r="D12" s="14">
        <f t="shared" si="0"/>
        <v>7.5148635513846952E-4</v>
      </c>
    </row>
    <row r="13" spans="1:4" ht="16.5" thickTop="1" thickBot="1" x14ac:dyDescent="0.3">
      <c r="A13" s="15">
        <v>9</v>
      </c>
      <c r="B13" s="16" t="s">
        <v>93</v>
      </c>
      <c r="C13" s="17">
        <v>97683.5405265023</v>
      </c>
      <c r="D13" s="14">
        <f t="shared" si="0"/>
        <v>5.366104012786318E-3</v>
      </c>
    </row>
    <row r="14" spans="1:4" ht="16.5" thickTop="1" thickBot="1" x14ac:dyDescent="0.3">
      <c r="A14" s="15">
        <v>10</v>
      </c>
      <c r="B14" s="16" t="s">
        <v>94</v>
      </c>
      <c r="C14" s="17">
        <v>1348135.903045068</v>
      </c>
      <c r="D14" s="14">
        <f t="shared" si="0"/>
        <v>7.4057895937430132E-2</v>
      </c>
    </row>
    <row r="15" spans="1:4" ht="16.5" thickTop="1" thickBot="1" x14ac:dyDescent="0.3">
      <c r="A15" s="15">
        <v>11</v>
      </c>
      <c r="B15" s="16" t="s">
        <v>95</v>
      </c>
      <c r="C15" s="17">
        <v>126463.97476981183</v>
      </c>
      <c r="D15" s="14">
        <f t="shared" si="0"/>
        <v>6.9471155409347634E-3</v>
      </c>
    </row>
    <row r="16" spans="1:4" ht="16.5" thickTop="1" thickBot="1" x14ac:dyDescent="0.3">
      <c r="A16" s="15">
        <v>12</v>
      </c>
      <c r="B16" s="16" t="s">
        <v>96</v>
      </c>
      <c r="C16" s="17">
        <v>1012400.1719542412</v>
      </c>
      <c r="D16" s="14">
        <f t="shared" si="0"/>
        <v>5.5614739146307803E-2</v>
      </c>
    </row>
    <row r="17" spans="1:4" ht="16.5" thickTop="1" thickBot="1" x14ac:dyDescent="0.3">
      <c r="A17" s="15">
        <v>13</v>
      </c>
      <c r="B17" s="16" t="s">
        <v>97</v>
      </c>
      <c r="C17" s="17">
        <v>1170353.4322720352</v>
      </c>
      <c r="D17" s="14">
        <f t="shared" si="0"/>
        <v>6.429167304382595E-2</v>
      </c>
    </row>
    <row r="18" spans="1:4" ht="16.5" thickTop="1" thickBot="1" x14ac:dyDescent="0.3">
      <c r="A18" s="15">
        <v>14</v>
      </c>
      <c r="B18" s="16" t="s">
        <v>98</v>
      </c>
      <c r="C18" s="17">
        <v>5783990.6546885734</v>
      </c>
      <c r="D18" s="14">
        <f t="shared" si="0"/>
        <v>0.31773516085468057</v>
      </c>
    </row>
    <row r="19" spans="1:4" ht="16.5" thickTop="1" thickBot="1" x14ac:dyDescent="0.3">
      <c r="A19" s="15">
        <v>15</v>
      </c>
      <c r="B19" s="16" t="s">
        <v>99</v>
      </c>
      <c r="C19" s="17">
        <v>60505.188887717079</v>
      </c>
      <c r="D19" s="14">
        <f t="shared" si="0"/>
        <v>3.3237650389697465E-3</v>
      </c>
    </row>
    <row r="20" spans="1:4" ht="16.5" thickTop="1" thickBot="1" x14ac:dyDescent="0.3">
      <c r="A20" s="15">
        <v>16</v>
      </c>
      <c r="B20" s="16" t="s">
        <v>100</v>
      </c>
      <c r="C20" s="17">
        <v>1471915.3431200518</v>
      </c>
      <c r="D20" s="14">
        <f t="shared" si="0"/>
        <v>8.085754044772106E-2</v>
      </c>
    </row>
    <row r="21" spans="1:4" ht="16.5" thickTop="1" thickBot="1" x14ac:dyDescent="0.3">
      <c r="A21" s="15">
        <v>17</v>
      </c>
      <c r="B21" s="16" t="s">
        <v>101</v>
      </c>
      <c r="C21" s="17">
        <v>3125044.5470709885</v>
      </c>
      <c r="D21" s="14">
        <f t="shared" si="0"/>
        <v>0.17166980223883252</v>
      </c>
    </row>
    <row r="22" spans="1:4" ht="16.5" thickTop="1" thickBot="1" x14ac:dyDescent="0.3">
      <c r="A22" s="15">
        <v>18</v>
      </c>
      <c r="B22" s="16" t="s">
        <v>102</v>
      </c>
      <c r="C22" s="17">
        <v>798534.30761141062</v>
      </c>
      <c r="D22" s="14">
        <f t="shared" si="0"/>
        <v>4.3866327216698045E-2</v>
      </c>
    </row>
    <row r="23" spans="1:4" ht="16.5" thickTop="1" thickBot="1" x14ac:dyDescent="0.3">
      <c r="A23" s="31"/>
      <c r="B23" s="18" t="s">
        <v>103</v>
      </c>
      <c r="C23" s="19">
        <f>SUM(C5:C22)</f>
        <v>18203810.491511643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5366.5437658059327</v>
      </c>
      <c r="D5" s="14">
        <f>C5/C$23</f>
        <v>4.4290263727477772E-4</v>
      </c>
    </row>
    <row r="6" spans="1:4" ht="16.5" thickTop="1" thickBot="1" x14ac:dyDescent="0.3">
      <c r="A6" s="15">
        <v>2</v>
      </c>
      <c r="B6" s="16" t="s">
        <v>86</v>
      </c>
      <c r="C6" s="17">
        <v>1264715.1673376055</v>
      </c>
      <c r="D6" s="14">
        <f t="shared" ref="D6:D23" si="0">C6/C$23</f>
        <v>0.10437736231358512</v>
      </c>
    </row>
    <row r="7" spans="1:4" ht="16.5" thickTop="1" thickBot="1" x14ac:dyDescent="0.3">
      <c r="A7" s="15">
        <v>3</v>
      </c>
      <c r="B7" s="16" t="s">
        <v>87</v>
      </c>
      <c r="C7" s="17">
        <v>523936.19788381446</v>
      </c>
      <c r="D7" s="14">
        <f t="shared" si="0"/>
        <v>4.3240628220538174E-2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389941.74862374342</v>
      </c>
      <c r="D9" s="14">
        <f t="shared" si="0"/>
        <v>3.2182021872145833E-2</v>
      </c>
    </row>
    <row r="10" spans="1:4" ht="16.5" thickTop="1" thickBot="1" x14ac:dyDescent="0.3">
      <c r="A10" s="15">
        <v>6</v>
      </c>
      <c r="B10" s="16" t="s">
        <v>90</v>
      </c>
      <c r="C10" s="17">
        <v>198621.63581423144</v>
      </c>
      <c r="D10" s="14">
        <f t="shared" si="0"/>
        <v>1.6392309493956481E-2</v>
      </c>
    </row>
    <row r="11" spans="1:4" ht="16.5" thickTop="1" thickBot="1" x14ac:dyDescent="0.3">
      <c r="A11" s="15">
        <v>7</v>
      </c>
      <c r="B11" s="16" t="s">
        <v>91</v>
      </c>
      <c r="C11" s="17">
        <v>38541.527234578163</v>
      </c>
      <c r="D11" s="14">
        <f t="shared" si="0"/>
        <v>3.1808450283324565E-3</v>
      </c>
    </row>
    <row r="12" spans="1:4" ht="16.5" thickTop="1" thickBot="1" x14ac:dyDescent="0.3">
      <c r="A12" s="15">
        <v>8</v>
      </c>
      <c r="B12" s="16" t="s">
        <v>92</v>
      </c>
      <c r="C12" s="17">
        <v>8097.1386188060605</v>
      </c>
      <c r="D12" s="14">
        <f t="shared" si="0"/>
        <v>6.6825953633308031E-4</v>
      </c>
    </row>
    <row r="13" spans="1:4" ht="16.5" thickTop="1" thickBot="1" x14ac:dyDescent="0.3">
      <c r="A13" s="15">
        <v>9</v>
      </c>
      <c r="B13" s="16" t="s">
        <v>93</v>
      </c>
      <c r="C13" s="17">
        <v>58883.769988072418</v>
      </c>
      <c r="D13" s="14">
        <f t="shared" si="0"/>
        <v>4.8596970710593082E-3</v>
      </c>
    </row>
    <row r="14" spans="1:4" ht="16.5" thickTop="1" thickBot="1" x14ac:dyDescent="0.3">
      <c r="A14" s="15">
        <v>10</v>
      </c>
      <c r="B14" s="16" t="s">
        <v>94</v>
      </c>
      <c r="C14" s="17">
        <v>958795.79768646869</v>
      </c>
      <c r="D14" s="14">
        <f t="shared" si="0"/>
        <v>7.9129735251406819E-2</v>
      </c>
    </row>
    <row r="15" spans="1:4" ht="16.5" thickTop="1" thickBot="1" x14ac:dyDescent="0.3">
      <c r="A15" s="15">
        <v>11</v>
      </c>
      <c r="B15" s="16" t="s">
        <v>95</v>
      </c>
      <c r="C15" s="17">
        <v>103587.14661835716</v>
      </c>
      <c r="D15" s="14">
        <f t="shared" si="0"/>
        <v>8.5490815741347953E-3</v>
      </c>
    </row>
    <row r="16" spans="1:4" ht="16.5" thickTop="1" thickBot="1" x14ac:dyDescent="0.3">
      <c r="A16" s="15">
        <v>12</v>
      </c>
      <c r="B16" s="16" t="s">
        <v>96</v>
      </c>
      <c r="C16" s="17">
        <v>58131.312056092385</v>
      </c>
      <c r="D16" s="14">
        <f t="shared" si="0"/>
        <v>4.7975964683146227E-3</v>
      </c>
    </row>
    <row r="17" spans="1:4" ht="16.5" thickTop="1" thickBot="1" x14ac:dyDescent="0.3">
      <c r="A17" s="15">
        <v>13</v>
      </c>
      <c r="B17" s="16" t="s">
        <v>97</v>
      </c>
      <c r="C17" s="17">
        <v>371802.05105461273</v>
      </c>
      <c r="D17" s="14">
        <f t="shared" si="0"/>
        <v>3.0684946614150929E-2</v>
      </c>
    </row>
    <row r="18" spans="1:4" ht="16.5" thickTop="1" thickBot="1" x14ac:dyDescent="0.3">
      <c r="A18" s="15">
        <v>14</v>
      </c>
      <c r="B18" s="16" t="s">
        <v>98</v>
      </c>
      <c r="C18" s="17">
        <v>3131265.6210164516</v>
      </c>
      <c r="D18" s="14">
        <f t="shared" si="0"/>
        <v>0.25842439046013416</v>
      </c>
    </row>
    <row r="19" spans="1:4" ht="16.5" thickTop="1" thickBot="1" x14ac:dyDescent="0.3">
      <c r="A19" s="15">
        <v>15</v>
      </c>
      <c r="B19" s="16" t="s">
        <v>99</v>
      </c>
      <c r="C19" s="17">
        <v>26462.830165301559</v>
      </c>
      <c r="D19" s="14">
        <f t="shared" si="0"/>
        <v>2.1839861522505361E-3</v>
      </c>
    </row>
    <row r="20" spans="1:4" ht="16.5" thickTop="1" thickBot="1" x14ac:dyDescent="0.3">
      <c r="A20" s="15">
        <v>16</v>
      </c>
      <c r="B20" s="16" t="s">
        <v>100</v>
      </c>
      <c r="C20" s="17">
        <v>1798398.6821381382</v>
      </c>
      <c r="D20" s="14">
        <f t="shared" si="0"/>
        <v>0.14842243983280878</v>
      </c>
    </row>
    <row r="21" spans="1:4" ht="16.5" thickTop="1" thickBot="1" x14ac:dyDescent="0.3">
      <c r="A21" s="15">
        <v>17</v>
      </c>
      <c r="B21" s="16" t="s">
        <v>101</v>
      </c>
      <c r="C21" s="17">
        <v>2355024.7306184778</v>
      </c>
      <c r="D21" s="14">
        <f t="shared" si="0"/>
        <v>0.19436097226752141</v>
      </c>
    </row>
    <row r="22" spans="1:4" ht="16.5" thickTop="1" thickBot="1" x14ac:dyDescent="0.3">
      <c r="A22" s="15">
        <v>18</v>
      </c>
      <c r="B22" s="16" t="s">
        <v>102</v>
      </c>
      <c r="C22" s="17">
        <v>825185.40483779239</v>
      </c>
      <c r="D22" s="14">
        <f t="shared" si="0"/>
        <v>6.8102825206052722E-2</v>
      </c>
    </row>
    <row r="23" spans="1:4" ht="16.5" thickTop="1" thickBot="1" x14ac:dyDescent="0.3">
      <c r="A23" s="31"/>
      <c r="B23" s="18" t="s">
        <v>103</v>
      </c>
      <c r="C23" s="19">
        <f>SUM(C5:C22)</f>
        <v>12116757.30545835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51994.162989169439</v>
      </c>
      <c r="D5" s="14">
        <f>C5/C$23</f>
        <v>8.8781889425916007E-3</v>
      </c>
    </row>
    <row r="6" spans="1:4" ht="16.5" thickTop="1" thickBot="1" x14ac:dyDescent="0.3">
      <c r="A6" s="15">
        <v>2</v>
      </c>
      <c r="B6" s="16" t="s">
        <v>86</v>
      </c>
      <c r="C6" s="17">
        <v>111493.16869624909</v>
      </c>
      <c r="D6" s="14">
        <f t="shared" ref="D6:D23" si="0">C6/C$23</f>
        <v>1.9037856570548684E-2</v>
      </c>
    </row>
    <row r="7" spans="1:4" ht="16.5" thickTop="1" thickBot="1" x14ac:dyDescent="0.3">
      <c r="A7" s="15">
        <v>3</v>
      </c>
      <c r="B7" s="16" t="s">
        <v>87</v>
      </c>
      <c r="C7" s="17">
        <v>71686.113319207056</v>
      </c>
      <c r="D7" s="14">
        <f t="shared" si="0"/>
        <v>1.2240659759068065E-2</v>
      </c>
    </row>
    <row r="8" spans="1:4" ht="16.5" thickTop="1" thickBot="1" x14ac:dyDescent="0.3">
      <c r="A8" s="15">
        <v>4</v>
      </c>
      <c r="B8" s="16" t="s">
        <v>88</v>
      </c>
      <c r="C8" s="17">
        <v>10057.28062156691</v>
      </c>
      <c r="D8" s="14">
        <f t="shared" si="0"/>
        <v>1.7173165692759707E-3</v>
      </c>
    </row>
    <row r="9" spans="1:4" ht="16.5" thickTop="1" thickBot="1" x14ac:dyDescent="0.3">
      <c r="A9" s="15">
        <v>5</v>
      </c>
      <c r="B9" s="16" t="s">
        <v>89</v>
      </c>
      <c r="C9" s="17">
        <v>56919.06424829852</v>
      </c>
      <c r="D9" s="14">
        <f t="shared" si="0"/>
        <v>9.7191334138250953E-3</v>
      </c>
    </row>
    <row r="10" spans="1:4" ht="16.5" thickTop="1" thickBot="1" x14ac:dyDescent="0.3">
      <c r="A10" s="15">
        <v>6</v>
      </c>
      <c r="B10" s="16" t="s">
        <v>90</v>
      </c>
      <c r="C10" s="17">
        <v>211036.98013416369</v>
      </c>
      <c r="D10" s="14">
        <f t="shared" si="0"/>
        <v>3.6035317731633411E-2</v>
      </c>
    </row>
    <row r="11" spans="1:4" ht="16.5" thickTop="1" thickBot="1" x14ac:dyDescent="0.3">
      <c r="A11" s="15">
        <v>7</v>
      </c>
      <c r="B11" s="16" t="s">
        <v>91</v>
      </c>
      <c r="C11" s="17">
        <v>10065.401994632493</v>
      </c>
      <c r="D11" s="14">
        <f t="shared" si="0"/>
        <v>1.718703322719132E-3</v>
      </c>
    </row>
    <row r="12" spans="1:4" ht="16.5" thickTop="1" thickBot="1" x14ac:dyDescent="0.3">
      <c r="A12" s="15">
        <v>8</v>
      </c>
      <c r="B12" s="16" t="s">
        <v>92</v>
      </c>
      <c r="C12" s="17">
        <v>509.73415495531486</v>
      </c>
      <c r="D12" s="14">
        <f t="shared" si="0"/>
        <v>8.703892664121221E-5</v>
      </c>
    </row>
    <row r="13" spans="1:4" ht="16.5" thickTop="1" thickBot="1" x14ac:dyDescent="0.3">
      <c r="A13" s="15">
        <v>9</v>
      </c>
      <c r="B13" s="16" t="s">
        <v>93</v>
      </c>
      <c r="C13" s="17">
        <v>46202.285919887312</v>
      </c>
      <c r="D13" s="14">
        <f t="shared" si="0"/>
        <v>7.8892052567870671E-3</v>
      </c>
    </row>
    <row r="14" spans="1:4" ht="16.5" thickTop="1" thickBot="1" x14ac:dyDescent="0.3">
      <c r="A14" s="15">
        <v>10</v>
      </c>
      <c r="B14" s="16" t="s">
        <v>94</v>
      </c>
      <c r="C14" s="17">
        <v>627851.06349092815</v>
      </c>
      <c r="D14" s="14">
        <f t="shared" si="0"/>
        <v>0.10720781043519549</v>
      </c>
    </row>
    <row r="15" spans="1:4" ht="16.5" thickTop="1" thickBot="1" x14ac:dyDescent="0.3">
      <c r="A15" s="15">
        <v>11</v>
      </c>
      <c r="B15" s="16" t="s">
        <v>95</v>
      </c>
      <c r="C15" s="17">
        <v>220836.04321574865</v>
      </c>
      <c r="D15" s="14">
        <f t="shared" si="0"/>
        <v>3.770854273415547E-2</v>
      </c>
    </row>
    <row r="16" spans="1:4" ht="16.5" thickTop="1" thickBot="1" x14ac:dyDescent="0.3">
      <c r="A16" s="15">
        <v>12</v>
      </c>
      <c r="B16" s="16" t="s">
        <v>96</v>
      </c>
      <c r="C16" s="17">
        <v>67904.537836757023</v>
      </c>
      <c r="D16" s="14">
        <f t="shared" si="0"/>
        <v>1.1594942245722252E-2</v>
      </c>
    </row>
    <row r="17" spans="1:4" ht="16.5" thickTop="1" thickBot="1" x14ac:dyDescent="0.3">
      <c r="A17" s="15">
        <v>13</v>
      </c>
      <c r="B17" s="16" t="s">
        <v>97</v>
      </c>
      <c r="C17" s="17">
        <v>485845.47486663819</v>
      </c>
      <c r="D17" s="14">
        <f t="shared" si="0"/>
        <v>8.2959849236685548E-2</v>
      </c>
    </row>
    <row r="18" spans="1:4" ht="16.5" thickTop="1" thickBot="1" x14ac:dyDescent="0.3">
      <c r="A18" s="15">
        <v>14</v>
      </c>
      <c r="B18" s="16" t="s">
        <v>98</v>
      </c>
      <c r="C18" s="17">
        <v>1920158.4276440938</v>
      </c>
      <c r="D18" s="14">
        <f t="shared" si="0"/>
        <v>0.32787390622837653</v>
      </c>
    </row>
    <row r="19" spans="1:4" ht="16.5" thickTop="1" thickBot="1" x14ac:dyDescent="0.3">
      <c r="A19" s="15">
        <v>15</v>
      </c>
      <c r="B19" s="16" t="s">
        <v>99</v>
      </c>
      <c r="C19" s="17">
        <v>66335.280370301814</v>
      </c>
      <c r="D19" s="14">
        <f t="shared" si="0"/>
        <v>1.1326985931286265E-2</v>
      </c>
    </row>
    <row r="20" spans="1:4" ht="16.5" thickTop="1" thickBot="1" x14ac:dyDescent="0.3">
      <c r="A20" s="15">
        <v>16</v>
      </c>
      <c r="B20" s="16" t="s">
        <v>100</v>
      </c>
      <c r="C20" s="17">
        <v>993334.79183822905</v>
      </c>
      <c r="D20" s="14">
        <f t="shared" si="0"/>
        <v>0.16961546177840625</v>
      </c>
    </row>
    <row r="21" spans="1:4" ht="16.5" thickTop="1" thickBot="1" x14ac:dyDescent="0.3">
      <c r="A21" s="15">
        <v>17</v>
      </c>
      <c r="B21" s="16" t="s">
        <v>101</v>
      </c>
      <c r="C21" s="17">
        <v>391401.94440942869</v>
      </c>
      <c r="D21" s="14">
        <f t="shared" si="0"/>
        <v>6.6833279260375508E-2</v>
      </c>
    </row>
    <row r="22" spans="1:4" ht="16.5" thickTop="1" thickBot="1" x14ac:dyDescent="0.3">
      <c r="A22" s="15">
        <v>18</v>
      </c>
      <c r="B22" s="16" t="s">
        <v>102</v>
      </c>
      <c r="C22" s="17">
        <v>512761.1781437613</v>
      </c>
      <c r="D22" s="14">
        <f t="shared" si="0"/>
        <v>8.7555801656706386E-2</v>
      </c>
    </row>
    <row r="23" spans="1:4" ht="16.5" thickTop="1" thickBot="1" x14ac:dyDescent="0.3">
      <c r="A23" s="31"/>
      <c r="B23" s="18" t="s">
        <v>103</v>
      </c>
      <c r="C23" s="19">
        <f>SUM(C5:C22)</f>
        <v>5856392.9338940168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170800.05255148301</v>
      </c>
      <c r="D5" s="14">
        <f>C5/C$23</f>
        <v>1.7546781671520153E-2</v>
      </c>
    </row>
    <row r="6" spans="1:4" ht="16.5" thickTop="1" thickBot="1" x14ac:dyDescent="0.3">
      <c r="A6" s="15">
        <v>2</v>
      </c>
      <c r="B6" s="16" t="s">
        <v>86</v>
      </c>
      <c r="C6" s="17">
        <v>47978.558029625216</v>
      </c>
      <c r="D6" s="14">
        <f t="shared" ref="D6:D23" si="0">C6/C$23</f>
        <v>4.9289755482155679E-3</v>
      </c>
    </row>
    <row r="7" spans="1:4" ht="16.5" thickTop="1" thickBot="1" x14ac:dyDescent="0.3">
      <c r="A7" s="15">
        <v>3</v>
      </c>
      <c r="B7" s="16" t="s">
        <v>87</v>
      </c>
      <c r="C7" s="17">
        <v>182691.62407809339</v>
      </c>
      <c r="D7" s="14">
        <f t="shared" si="0"/>
        <v>1.8768437087848571E-2</v>
      </c>
    </row>
    <row r="8" spans="1:4" ht="16.5" thickTop="1" thickBot="1" x14ac:dyDescent="0.3">
      <c r="A8" s="15">
        <v>4</v>
      </c>
      <c r="B8" s="16" t="s">
        <v>88</v>
      </c>
      <c r="C8" s="17">
        <v>14490.103343971998</v>
      </c>
      <c r="D8" s="14">
        <f t="shared" si="0"/>
        <v>1.4886100793078069E-3</v>
      </c>
    </row>
    <row r="9" spans="1:4" ht="16.5" thickTop="1" thickBot="1" x14ac:dyDescent="0.3">
      <c r="A9" s="15">
        <v>5</v>
      </c>
      <c r="B9" s="16" t="s">
        <v>89</v>
      </c>
      <c r="C9" s="17">
        <v>791853.60818413226</v>
      </c>
      <c r="D9" s="14">
        <f t="shared" si="0"/>
        <v>8.1349403416748484E-2</v>
      </c>
    </row>
    <row r="10" spans="1:4" ht="16.5" thickTop="1" thickBot="1" x14ac:dyDescent="0.3">
      <c r="A10" s="15">
        <v>6</v>
      </c>
      <c r="B10" s="16" t="s">
        <v>90</v>
      </c>
      <c r="C10" s="17">
        <v>203437.3481479999</v>
      </c>
      <c r="D10" s="14">
        <f t="shared" si="0"/>
        <v>2.089970511402512E-2</v>
      </c>
    </row>
    <row r="11" spans="1:4" ht="16.5" thickTop="1" thickBot="1" x14ac:dyDescent="0.3">
      <c r="A11" s="15">
        <v>7</v>
      </c>
      <c r="B11" s="16" t="s">
        <v>91</v>
      </c>
      <c r="C11" s="17">
        <v>112896.3853030156</v>
      </c>
      <c r="D11" s="14">
        <f t="shared" si="0"/>
        <v>1.1598171047510202E-2</v>
      </c>
    </row>
    <row r="12" spans="1:4" ht="16.5" thickTop="1" thickBot="1" x14ac:dyDescent="0.3">
      <c r="A12" s="15">
        <v>8</v>
      </c>
      <c r="B12" s="16" t="s">
        <v>92</v>
      </c>
      <c r="C12" s="17">
        <v>1711.1952947743475</v>
      </c>
      <c r="D12" s="14">
        <f t="shared" si="0"/>
        <v>1.7579602456906467E-4</v>
      </c>
    </row>
    <row r="13" spans="1:4" ht="16.5" thickTop="1" thickBot="1" x14ac:dyDescent="0.3">
      <c r="A13" s="15">
        <v>9</v>
      </c>
      <c r="B13" s="16" t="s">
        <v>93</v>
      </c>
      <c r="C13" s="17">
        <v>19422.473685740148</v>
      </c>
      <c r="D13" s="14">
        <f t="shared" si="0"/>
        <v>1.9953267003931527E-3</v>
      </c>
    </row>
    <row r="14" spans="1:4" ht="16.5" thickTop="1" thickBot="1" x14ac:dyDescent="0.3">
      <c r="A14" s="15">
        <v>10</v>
      </c>
      <c r="B14" s="16" t="s">
        <v>94</v>
      </c>
      <c r="C14" s="17">
        <v>705989.31534845149</v>
      </c>
      <c r="D14" s="14">
        <f t="shared" si="0"/>
        <v>7.2528317139195803E-2</v>
      </c>
    </row>
    <row r="15" spans="1:4" ht="16.5" thickTop="1" thickBot="1" x14ac:dyDescent="0.3">
      <c r="A15" s="15">
        <v>11</v>
      </c>
      <c r="B15" s="16" t="s">
        <v>95</v>
      </c>
      <c r="C15" s="17">
        <v>30776.879942221633</v>
      </c>
      <c r="D15" s="14">
        <f t="shared" si="0"/>
        <v>3.1617975803255208E-3</v>
      </c>
    </row>
    <row r="16" spans="1:4" ht="16.5" thickTop="1" thickBot="1" x14ac:dyDescent="0.3">
      <c r="A16" s="15">
        <v>12</v>
      </c>
      <c r="B16" s="16" t="s">
        <v>96</v>
      </c>
      <c r="C16" s="17">
        <v>74532.476035361033</v>
      </c>
      <c r="D16" s="14">
        <f t="shared" si="0"/>
        <v>7.6569360775582069E-3</v>
      </c>
    </row>
    <row r="17" spans="1:4" ht="16.5" thickTop="1" thickBot="1" x14ac:dyDescent="0.3">
      <c r="A17" s="15">
        <v>13</v>
      </c>
      <c r="B17" s="16" t="s">
        <v>97</v>
      </c>
      <c r="C17" s="17">
        <v>450633.00329029595</v>
      </c>
      <c r="D17" s="14">
        <f t="shared" si="0"/>
        <v>4.6294827223972011E-2</v>
      </c>
    </row>
    <row r="18" spans="1:4" ht="16.5" thickTop="1" thickBot="1" x14ac:dyDescent="0.3">
      <c r="A18" s="15">
        <v>14</v>
      </c>
      <c r="B18" s="16" t="s">
        <v>98</v>
      </c>
      <c r="C18" s="17">
        <v>3734883.4211212671</v>
      </c>
      <c r="D18" s="14">
        <f t="shared" si="0"/>
        <v>0.38369533837960235</v>
      </c>
    </row>
    <row r="19" spans="1:4" ht="16.5" thickTop="1" thickBot="1" x14ac:dyDescent="0.3">
      <c r="A19" s="15">
        <v>15</v>
      </c>
      <c r="B19" s="16" t="s">
        <v>99</v>
      </c>
      <c r="C19" s="17">
        <v>28098.035534174542</v>
      </c>
      <c r="D19" s="14">
        <f t="shared" si="0"/>
        <v>2.8865921734313599E-3</v>
      </c>
    </row>
    <row r="20" spans="1:4" ht="16.5" thickTop="1" thickBot="1" x14ac:dyDescent="0.3">
      <c r="A20" s="15">
        <v>16</v>
      </c>
      <c r="B20" s="16" t="s">
        <v>100</v>
      </c>
      <c r="C20" s="17">
        <v>1846954.1116239836</v>
      </c>
      <c r="D20" s="14">
        <f t="shared" si="0"/>
        <v>0.18974291910252172</v>
      </c>
    </row>
    <row r="21" spans="1:4" ht="16.5" thickTop="1" thickBot="1" x14ac:dyDescent="0.3">
      <c r="A21" s="15">
        <v>17</v>
      </c>
      <c r="B21" s="16" t="s">
        <v>101</v>
      </c>
      <c r="C21" s="17">
        <v>1009101.2072495387</v>
      </c>
      <c r="D21" s="14">
        <f t="shared" si="0"/>
        <v>0.10366787541085756</v>
      </c>
    </row>
    <row r="22" spans="1:4" ht="16.5" thickTop="1" thickBot="1" x14ac:dyDescent="0.3">
      <c r="A22" s="15">
        <v>18</v>
      </c>
      <c r="B22" s="16" t="s">
        <v>102</v>
      </c>
      <c r="C22" s="17">
        <v>307731.95064723579</v>
      </c>
      <c r="D22" s="14">
        <f t="shared" si="0"/>
        <v>3.1614190222397427E-2</v>
      </c>
    </row>
    <row r="23" spans="1:4" ht="16.5" thickTop="1" thickBot="1" x14ac:dyDescent="0.3">
      <c r="A23" s="31"/>
      <c r="B23" s="18" t="s">
        <v>103</v>
      </c>
      <c r="C23" s="19">
        <f>SUM(C5:C22)</f>
        <v>9733981.749411365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45351.961577329166</v>
      </c>
      <c r="D7" s="14">
        <f t="shared" si="0"/>
        <v>5.4197880654421861E-2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188.89686416193399</v>
      </c>
      <c r="D9" s="14">
        <f t="shared" si="0"/>
        <v>2.2574127653523103E-4</v>
      </c>
    </row>
    <row r="10" spans="1:4" ht="16.5" thickTop="1" thickBot="1" x14ac:dyDescent="0.3">
      <c r="A10" s="15">
        <v>6</v>
      </c>
      <c r="B10" s="16" t="s">
        <v>90</v>
      </c>
      <c r="C10" s="17">
        <v>2410.1979196149791</v>
      </c>
      <c r="D10" s="14">
        <f t="shared" si="0"/>
        <v>2.8803080320593559E-3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153922.22398623772</v>
      </c>
      <c r="D14" s="14">
        <f t="shared" si="0"/>
        <v>0.18394481816282637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112036.35740430068</v>
      </c>
      <c r="D17" s="14">
        <f t="shared" si="0"/>
        <v>0.13388909578256961</v>
      </c>
    </row>
    <row r="18" spans="1:4" ht="16.5" thickTop="1" thickBot="1" x14ac:dyDescent="0.3">
      <c r="A18" s="15">
        <v>14</v>
      </c>
      <c r="B18" s="16" t="s">
        <v>98</v>
      </c>
      <c r="C18" s="17">
        <v>212941.33324185968</v>
      </c>
      <c r="D18" s="14">
        <f t="shared" si="0"/>
        <v>0.25447562936737361</v>
      </c>
    </row>
    <row r="19" spans="1:4" ht="16.5" thickTop="1" thickBot="1" x14ac:dyDescent="0.3">
      <c r="A19" s="15">
        <v>15</v>
      </c>
      <c r="B19" s="16" t="s">
        <v>99</v>
      </c>
      <c r="C19" s="17">
        <v>117.16034929985808</v>
      </c>
      <c r="D19" s="14">
        <f t="shared" si="0"/>
        <v>1.400125244408014E-4</v>
      </c>
    </row>
    <row r="20" spans="1:4" ht="16.5" thickTop="1" thickBot="1" x14ac:dyDescent="0.3">
      <c r="A20" s="15">
        <v>16</v>
      </c>
      <c r="B20" s="16" t="s">
        <v>100</v>
      </c>
      <c r="C20" s="17">
        <v>253567.69016297668</v>
      </c>
      <c r="D20" s="14">
        <f t="shared" si="0"/>
        <v>0.3030261742005948</v>
      </c>
    </row>
    <row r="21" spans="1:4" ht="16.5" thickTop="1" thickBot="1" x14ac:dyDescent="0.3">
      <c r="A21" s="15">
        <v>17</v>
      </c>
      <c r="B21" s="16" t="s">
        <v>101</v>
      </c>
      <c r="C21" s="17">
        <v>44040.144922382759</v>
      </c>
      <c r="D21" s="14">
        <f t="shared" si="0"/>
        <v>5.263019361217474E-2</v>
      </c>
    </row>
    <row r="22" spans="1:4" ht="16.5" thickTop="1" thickBot="1" x14ac:dyDescent="0.3">
      <c r="A22" s="15">
        <v>18</v>
      </c>
      <c r="B22" s="16" t="s">
        <v>102</v>
      </c>
      <c r="C22" s="17">
        <v>12208.812417778598</v>
      </c>
      <c r="D22" s="14">
        <f t="shared" si="0"/>
        <v>1.4590146387003441E-2</v>
      </c>
    </row>
    <row r="23" spans="1:4" ht="16.5" thickTop="1" thickBot="1" x14ac:dyDescent="0.3">
      <c r="A23" s="31"/>
      <c r="B23" s="18" t="s">
        <v>103</v>
      </c>
      <c r="C23" s="19">
        <f>SUM(C5:C22)</f>
        <v>836784.77884594223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22328.604337289751</v>
      </c>
      <c r="D5" s="14">
        <f>C5/C$23</f>
        <v>2.148920958414386E-3</v>
      </c>
    </row>
    <row r="6" spans="1:4" ht="16.5" thickTop="1" thickBot="1" x14ac:dyDescent="0.3">
      <c r="A6" s="15">
        <v>2</v>
      </c>
      <c r="B6" s="16" t="s">
        <v>86</v>
      </c>
      <c r="C6" s="17">
        <v>202521.18358405522</v>
      </c>
      <c r="D6" s="14">
        <f t="shared" ref="D6:D23" si="0">C6/C$23</f>
        <v>1.9490784526996041E-2</v>
      </c>
    </row>
    <row r="7" spans="1:4" ht="16.5" thickTop="1" thickBot="1" x14ac:dyDescent="0.3">
      <c r="A7" s="15">
        <v>3</v>
      </c>
      <c r="B7" s="16" t="s">
        <v>87</v>
      </c>
      <c r="C7" s="17">
        <v>356342.13562801125</v>
      </c>
      <c r="D7" s="14">
        <f t="shared" si="0"/>
        <v>3.4294623705537076E-2</v>
      </c>
    </row>
    <row r="8" spans="1:4" ht="16.5" thickTop="1" thickBot="1" x14ac:dyDescent="0.3">
      <c r="A8" s="15">
        <v>4</v>
      </c>
      <c r="B8" s="16" t="s">
        <v>88</v>
      </c>
      <c r="C8" s="17">
        <v>38716.404099539242</v>
      </c>
      <c r="D8" s="14">
        <f t="shared" si="0"/>
        <v>3.7260946070415781E-3</v>
      </c>
    </row>
    <row r="9" spans="1:4" ht="16.5" thickTop="1" thickBot="1" x14ac:dyDescent="0.3">
      <c r="A9" s="15">
        <v>5</v>
      </c>
      <c r="B9" s="16" t="s">
        <v>89</v>
      </c>
      <c r="C9" s="17">
        <v>187228.77892014137</v>
      </c>
      <c r="D9" s="14">
        <f t="shared" si="0"/>
        <v>1.8019032491336691E-2</v>
      </c>
    </row>
    <row r="10" spans="1:4" ht="16.5" thickTop="1" thickBot="1" x14ac:dyDescent="0.3">
      <c r="A10" s="15">
        <v>6</v>
      </c>
      <c r="B10" s="16" t="s">
        <v>90</v>
      </c>
      <c r="C10" s="17">
        <v>197272.40904625447</v>
      </c>
      <c r="D10" s="14">
        <f t="shared" si="0"/>
        <v>1.8985638686266754E-2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501.25143830704189</v>
      </c>
      <c r="D12" s="14">
        <f t="shared" si="0"/>
        <v>4.82407993326511E-5</v>
      </c>
    </row>
    <row r="13" spans="1:4" ht="16.5" thickTop="1" thickBot="1" x14ac:dyDescent="0.3">
      <c r="A13" s="15">
        <v>9</v>
      </c>
      <c r="B13" s="16" t="s">
        <v>93</v>
      </c>
      <c r="C13" s="17">
        <v>20301.357017624308</v>
      </c>
      <c r="D13" s="14">
        <f t="shared" si="0"/>
        <v>1.9538172167155336E-3</v>
      </c>
    </row>
    <row r="14" spans="1:4" ht="16.5" thickTop="1" thickBot="1" x14ac:dyDescent="0.3">
      <c r="A14" s="15">
        <v>10</v>
      </c>
      <c r="B14" s="16" t="s">
        <v>94</v>
      </c>
      <c r="C14" s="17">
        <v>1450385.7495964009</v>
      </c>
      <c r="D14" s="14">
        <f t="shared" si="0"/>
        <v>0.13958616884478228</v>
      </c>
    </row>
    <row r="15" spans="1:4" ht="16.5" thickTop="1" thickBot="1" x14ac:dyDescent="0.3">
      <c r="A15" s="15">
        <v>11</v>
      </c>
      <c r="B15" s="16" t="s">
        <v>95</v>
      </c>
      <c r="C15" s="17">
        <v>162846.00586975503</v>
      </c>
      <c r="D15" s="14">
        <f t="shared" si="0"/>
        <v>1.5672416856935753E-2</v>
      </c>
    </row>
    <row r="16" spans="1:4" ht="16.5" thickTop="1" thickBot="1" x14ac:dyDescent="0.3">
      <c r="A16" s="15">
        <v>12</v>
      </c>
      <c r="B16" s="16" t="s">
        <v>96</v>
      </c>
      <c r="C16" s="17">
        <v>447241.82447669533</v>
      </c>
      <c r="D16" s="14">
        <f t="shared" si="0"/>
        <v>4.3042875209732684E-2</v>
      </c>
    </row>
    <row r="17" spans="1:4" ht="16.5" thickTop="1" thickBot="1" x14ac:dyDescent="0.3">
      <c r="A17" s="15">
        <v>13</v>
      </c>
      <c r="B17" s="16" t="s">
        <v>97</v>
      </c>
      <c r="C17" s="17">
        <v>269790.02925249236</v>
      </c>
      <c r="D17" s="14">
        <f t="shared" si="0"/>
        <v>2.5964786668895855E-2</v>
      </c>
    </row>
    <row r="18" spans="1:4" ht="16.5" thickTop="1" thickBot="1" x14ac:dyDescent="0.3">
      <c r="A18" s="15">
        <v>14</v>
      </c>
      <c r="B18" s="16" t="s">
        <v>98</v>
      </c>
      <c r="C18" s="17">
        <v>3282197.5691284901</v>
      </c>
      <c r="D18" s="14">
        <f t="shared" si="0"/>
        <v>0.31588105729375288</v>
      </c>
    </row>
    <row r="19" spans="1:4" ht="16.5" thickTop="1" thickBot="1" x14ac:dyDescent="0.3">
      <c r="A19" s="15">
        <v>15</v>
      </c>
      <c r="B19" s="16" t="s">
        <v>99</v>
      </c>
      <c r="C19" s="17">
        <v>46312.868746081782</v>
      </c>
      <c r="D19" s="14">
        <f t="shared" si="0"/>
        <v>4.4571838342149514E-3</v>
      </c>
    </row>
    <row r="20" spans="1:4" ht="16.5" thickTop="1" thickBot="1" x14ac:dyDescent="0.3">
      <c r="A20" s="15">
        <v>16</v>
      </c>
      <c r="B20" s="16" t="s">
        <v>100</v>
      </c>
      <c r="C20" s="17">
        <v>1945307.2248266565</v>
      </c>
      <c r="D20" s="14">
        <f t="shared" si="0"/>
        <v>0.18721776797323711</v>
      </c>
    </row>
    <row r="21" spans="1:4" ht="16.5" thickTop="1" thickBot="1" x14ac:dyDescent="0.3">
      <c r="A21" s="15">
        <v>17</v>
      </c>
      <c r="B21" s="16" t="s">
        <v>101</v>
      </c>
      <c r="C21" s="17">
        <v>670290.58044942073</v>
      </c>
      <c r="D21" s="14">
        <f t="shared" si="0"/>
        <v>6.4509248083632814E-2</v>
      </c>
    </row>
    <row r="22" spans="1:4" ht="16.5" thickTop="1" thickBot="1" x14ac:dyDescent="0.3">
      <c r="A22" s="15">
        <v>18</v>
      </c>
      <c r="B22" s="16" t="s">
        <v>102</v>
      </c>
      <c r="C22" s="17">
        <v>1091028.2282146621</v>
      </c>
      <c r="D22" s="14">
        <f t="shared" si="0"/>
        <v>0.10500134224317492</v>
      </c>
    </row>
    <row r="23" spans="1:4" ht="16.5" thickTop="1" thickBot="1" x14ac:dyDescent="0.3">
      <c r="A23" s="31"/>
      <c r="B23" s="18" t="s">
        <v>103</v>
      </c>
      <c r="C23" s="19">
        <f>SUM(C5:C22)</f>
        <v>10390612.204631878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74438.828125035434</v>
      </c>
      <c r="D7" s="14">
        <f t="shared" si="0"/>
        <v>2.1113896278833106E-2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18026.742575080298</v>
      </c>
      <c r="D9" s="14">
        <f t="shared" si="0"/>
        <v>5.113121506106314E-3</v>
      </c>
    </row>
    <row r="10" spans="1:4" ht="16.5" thickTop="1" thickBot="1" x14ac:dyDescent="0.3">
      <c r="A10" s="15">
        <v>6</v>
      </c>
      <c r="B10" s="16" t="s">
        <v>90</v>
      </c>
      <c r="C10" s="17">
        <v>10280.208047411537</v>
      </c>
      <c r="D10" s="14">
        <f t="shared" si="0"/>
        <v>2.9158874730440864E-3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10723.208895129152</v>
      </c>
      <c r="D13" s="14">
        <f t="shared" si="0"/>
        <v>3.0415406326348544E-3</v>
      </c>
    </row>
    <row r="14" spans="1:4" ht="16.5" thickTop="1" thickBot="1" x14ac:dyDescent="0.3">
      <c r="A14" s="15">
        <v>10</v>
      </c>
      <c r="B14" s="16" t="s">
        <v>94</v>
      </c>
      <c r="C14" s="17">
        <v>316161.83671891008</v>
      </c>
      <c r="D14" s="14">
        <f t="shared" si="0"/>
        <v>8.9676428229038013E-2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103182.96253397317</v>
      </c>
      <c r="D17" s="14">
        <f t="shared" si="0"/>
        <v>2.9266908461073989E-2</v>
      </c>
    </row>
    <row r="18" spans="1:4" ht="16.5" thickTop="1" thickBot="1" x14ac:dyDescent="0.3">
      <c r="A18" s="15">
        <v>14</v>
      </c>
      <c r="B18" s="16" t="s">
        <v>98</v>
      </c>
      <c r="C18" s="17">
        <v>258354.78602055094</v>
      </c>
      <c r="D18" s="14">
        <f t="shared" si="0"/>
        <v>7.3279984284753102E-2</v>
      </c>
    </row>
    <row r="19" spans="1:4" ht="16.5" thickTop="1" thickBot="1" x14ac:dyDescent="0.3">
      <c r="A19" s="15">
        <v>15</v>
      </c>
      <c r="B19" s="16" t="s">
        <v>99</v>
      </c>
      <c r="C19" s="17">
        <v>10404.612342512579</v>
      </c>
      <c r="D19" s="14">
        <f t="shared" si="0"/>
        <v>2.9511736193949221E-3</v>
      </c>
    </row>
    <row r="20" spans="1:4" ht="16.5" thickTop="1" thickBot="1" x14ac:dyDescent="0.3">
      <c r="A20" s="15">
        <v>16</v>
      </c>
      <c r="B20" s="16" t="s">
        <v>100</v>
      </c>
      <c r="C20" s="17">
        <v>726165.70430885279</v>
      </c>
      <c r="D20" s="14">
        <f t="shared" si="0"/>
        <v>0.2059702946460861</v>
      </c>
    </row>
    <row r="21" spans="1:4" ht="16.5" thickTop="1" thickBot="1" x14ac:dyDescent="0.3">
      <c r="A21" s="15">
        <v>17</v>
      </c>
      <c r="B21" s="16" t="s">
        <v>101</v>
      </c>
      <c r="C21" s="17">
        <v>1051311.1578265436</v>
      </c>
      <c r="D21" s="14">
        <f t="shared" si="0"/>
        <v>0.2981948440381767</v>
      </c>
    </row>
    <row r="22" spans="1:4" ht="16.5" thickTop="1" thickBot="1" x14ac:dyDescent="0.3">
      <c r="A22" s="15">
        <v>18</v>
      </c>
      <c r="B22" s="16" t="s">
        <v>102</v>
      </c>
      <c r="C22" s="17">
        <v>946534.57905228529</v>
      </c>
      <c r="D22" s="14">
        <f t="shared" si="0"/>
        <v>0.26847592083085864</v>
      </c>
    </row>
    <row r="23" spans="1:4" ht="16.5" thickTop="1" thickBot="1" x14ac:dyDescent="0.3">
      <c r="A23" s="31"/>
      <c r="B23" s="18" t="s">
        <v>103</v>
      </c>
      <c r="C23" s="19">
        <f>SUM(C5:C22)</f>
        <v>3525584.6264462853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11541.275058134966</v>
      </c>
      <c r="D6" s="14">
        <f t="shared" ref="D6:D23" si="0">C6/C$23</f>
        <v>1.6394327132352694E-3</v>
      </c>
    </row>
    <row r="7" spans="1:4" ht="16.5" thickTop="1" thickBot="1" x14ac:dyDescent="0.3">
      <c r="A7" s="15">
        <v>3</v>
      </c>
      <c r="B7" s="16" t="s">
        <v>87</v>
      </c>
      <c r="C7" s="17">
        <v>161714.00993182586</v>
      </c>
      <c r="D7" s="14">
        <f t="shared" si="0"/>
        <v>2.2971399324186195E-2</v>
      </c>
    </row>
    <row r="8" spans="1:4" ht="16.5" thickTop="1" thickBot="1" x14ac:dyDescent="0.3">
      <c r="A8" s="15">
        <v>4</v>
      </c>
      <c r="B8" s="16" t="s">
        <v>88</v>
      </c>
      <c r="C8" s="17">
        <v>51541.883880038935</v>
      </c>
      <c r="D8" s="14">
        <f t="shared" si="0"/>
        <v>7.3215004502599794E-3</v>
      </c>
    </row>
    <row r="9" spans="1:4" ht="16.5" thickTop="1" thickBot="1" x14ac:dyDescent="0.3">
      <c r="A9" s="15">
        <v>5</v>
      </c>
      <c r="B9" s="16" t="s">
        <v>89</v>
      </c>
      <c r="C9" s="17">
        <v>79903.027229580446</v>
      </c>
      <c r="D9" s="14">
        <f t="shared" si="0"/>
        <v>1.1350187571724953E-2</v>
      </c>
    </row>
    <row r="10" spans="1:4" ht="16.5" thickTop="1" thickBot="1" x14ac:dyDescent="0.3">
      <c r="A10" s="15">
        <v>6</v>
      </c>
      <c r="B10" s="16" t="s">
        <v>90</v>
      </c>
      <c r="C10" s="17">
        <v>41032.686416556513</v>
      </c>
      <c r="D10" s="14">
        <f t="shared" si="0"/>
        <v>5.8286738756660305E-3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16211.526743562752</v>
      </c>
      <c r="D13" s="14">
        <f t="shared" si="0"/>
        <v>2.3028397764553485E-3</v>
      </c>
    </row>
    <row r="14" spans="1:4" ht="16.5" thickTop="1" thickBot="1" x14ac:dyDescent="0.3">
      <c r="A14" s="15">
        <v>10</v>
      </c>
      <c r="B14" s="16" t="s">
        <v>94</v>
      </c>
      <c r="C14" s="17">
        <v>631227.87855024112</v>
      </c>
      <c r="D14" s="14">
        <f t="shared" si="0"/>
        <v>8.9665624325618865E-2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1909455.9801667044</v>
      </c>
      <c r="D16" s="14">
        <f t="shared" si="0"/>
        <v>0.27123732712370496</v>
      </c>
    </row>
    <row r="17" spans="1:4" ht="16.5" thickTop="1" thickBot="1" x14ac:dyDescent="0.3">
      <c r="A17" s="15">
        <v>13</v>
      </c>
      <c r="B17" s="16" t="s">
        <v>97</v>
      </c>
      <c r="C17" s="17">
        <v>148532.12897391224</v>
      </c>
      <c r="D17" s="14">
        <f t="shared" si="0"/>
        <v>2.109891931175082E-2</v>
      </c>
    </row>
    <row r="18" spans="1:4" ht="16.5" thickTop="1" thickBot="1" x14ac:dyDescent="0.3">
      <c r="A18" s="15">
        <v>14</v>
      </c>
      <c r="B18" s="16" t="s">
        <v>98</v>
      </c>
      <c r="C18" s="17">
        <v>1676881.6291271213</v>
      </c>
      <c r="D18" s="14">
        <f t="shared" si="0"/>
        <v>0.2382002495535798</v>
      </c>
    </row>
    <row r="19" spans="1:4" ht="16.5" thickTop="1" thickBot="1" x14ac:dyDescent="0.3">
      <c r="A19" s="15">
        <v>15</v>
      </c>
      <c r="B19" s="16" t="s">
        <v>99</v>
      </c>
      <c r="C19" s="17">
        <v>3129.4491805110993</v>
      </c>
      <c r="D19" s="14">
        <f t="shared" si="0"/>
        <v>4.4453678948764934E-4</v>
      </c>
    </row>
    <row r="20" spans="1:4" ht="16.5" thickTop="1" thickBot="1" x14ac:dyDescent="0.3">
      <c r="A20" s="15">
        <v>16</v>
      </c>
      <c r="B20" s="16" t="s">
        <v>100</v>
      </c>
      <c r="C20" s="17">
        <v>759585.60085331916</v>
      </c>
      <c r="D20" s="14">
        <f t="shared" si="0"/>
        <v>0.10789877862443339</v>
      </c>
    </row>
    <row r="21" spans="1:4" ht="16.5" thickTop="1" thickBot="1" x14ac:dyDescent="0.3">
      <c r="A21" s="15">
        <v>17</v>
      </c>
      <c r="B21" s="16" t="s">
        <v>101</v>
      </c>
      <c r="C21" s="17">
        <v>376165.93564336485</v>
      </c>
      <c r="D21" s="14">
        <f t="shared" si="0"/>
        <v>5.3434194869465483E-2</v>
      </c>
    </row>
    <row r="22" spans="1:4" ht="16.5" thickTop="1" thickBot="1" x14ac:dyDescent="0.3">
      <c r="A22" s="15">
        <v>18</v>
      </c>
      <c r="B22" s="16" t="s">
        <v>102</v>
      </c>
      <c r="C22" s="17">
        <v>1172874.9408913951</v>
      </c>
      <c r="D22" s="14">
        <f t="shared" si="0"/>
        <v>0.16660633569043129</v>
      </c>
    </row>
    <row r="23" spans="1:4" ht="16.5" thickTop="1" thickBot="1" x14ac:dyDescent="0.3">
      <c r="A23" s="31"/>
      <c r="B23" s="18" t="s">
        <v>103</v>
      </c>
      <c r="C23" s="19">
        <f>SUM(C5:C22)</f>
        <v>7039797.9526462685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1776275.5142599836</v>
      </c>
      <c r="D5" s="14">
        <f>C5/C$23</f>
        <v>3.595361999598224E-2</v>
      </c>
    </row>
    <row r="6" spans="1:4" ht="16.5" thickTop="1" thickBot="1" x14ac:dyDescent="0.3">
      <c r="A6" s="15">
        <v>2</v>
      </c>
      <c r="B6" s="16" t="s">
        <v>86</v>
      </c>
      <c r="C6" s="17">
        <v>1345657.0743239503</v>
      </c>
      <c r="D6" s="14">
        <f t="shared" ref="D6:D23" si="0">C6/C$23</f>
        <v>2.7237465532088195E-2</v>
      </c>
    </row>
    <row r="7" spans="1:4" ht="16.5" thickTop="1" thickBot="1" x14ac:dyDescent="0.3">
      <c r="A7" s="15">
        <v>3</v>
      </c>
      <c r="B7" s="16" t="s">
        <v>87</v>
      </c>
      <c r="C7" s="17">
        <v>742785.32514894241</v>
      </c>
      <c r="D7" s="14">
        <f t="shared" si="0"/>
        <v>1.5034729187337321E-2</v>
      </c>
    </row>
    <row r="8" spans="1:4" ht="16.5" thickTop="1" thickBot="1" x14ac:dyDescent="0.3">
      <c r="A8" s="15">
        <v>4</v>
      </c>
      <c r="B8" s="16" t="s">
        <v>88</v>
      </c>
      <c r="C8" s="17">
        <v>200254.53295409295</v>
      </c>
      <c r="D8" s="14">
        <f t="shared" si="0"/>
        <v>4.0533550806187346E-3</v>
      </c>
    </row>
    <row r="9" spans="1:4" ht="16.5" thickTop="1" thickBot="1" x14ac:dyDescent="0.3">
      <c r="A9" s="15">
        <v>5</v>
      </c>
      <c r="B9" s="16" t="s">
        <v>89</v>
      </c>
      <c r="C9" s="17">
        <v>51168.681650886268</v>
      </c>
      <c r="D9" s="14">
        <f t="shared" si="0"/>
        <v>1.0357060720604448E-3</v>
      </c>
    </row>
    <row r="10" spans="1:4" ht="16.5" thickTop="1" thickBot="1" x14ac:dyDescent="0.3">
      <c r="A10" s="15">
        <v>6</v>
      </c>
      <c r="B10" s="16" t="s">
        <v>90</v>
      </c>
      <c r="C10" s="17">
        <v>1664013.6490738909</v>
      </c>
      <c r="D10" s="14">
        <f t="shared" si="0"/>
        <v>3.3681325856622611E-2</v>
      </c>
    </row>
    <row r="11" spans="1:4" ht="16.5" thickTop="1" thickBot="1" x14ac:dyDescent="0.3">
      <c r="A11" s="15">
        <v>7</v>
      </c>
      <c r="B11" s="16" t="s">
        <v>91</v>
      </c>
      <c r="C11" s="17">
        <v>304428.95602479548</v>
      </c>
      <c r="D11" s="14">
        <f t="shared" si="0"/>
        <v>6.1619511797689954E-3</v>
      </c>
    </row>
    <row r="12" spans="1:4" ht="16.5" thickTop="1" thickBot="1" x14ac:dyDescent="0.3">
      <c r="A12" s="15">
        <v>8</v>
      </c>
      <c r="B12" s="16" t="s">
        <v>92</v>
      </c>
      <c r="C12" s="17">
        <v>3983.0210443936485</v>
      </c>
      <c r="D12" s="14">
        <f t="shared" si="0"/>
        <v>8.0620390202130302E-5</v>
      </c>
    </row>
    <row r="13" spans="1:4" ht="16.5" thickTop="1" thickBot="1" x14ac:dyDescent="0.3">
      <c r="A13" s="15">
        <v>9</v>
      </c>
      <c r="B13" s="16" t="s">
        <v>93</v>
      </c>
      <c r="C13" s="17">
        <v>131065.13743382087</v>
      </c>
      <c r="D13" s="14">
        <f t="shared" si="0"/>
        <v>2.6528914620432436E-3</v>
      </c>
    </row>
    <row r="14" spans="1:4" ht="16.5" thickTop="1" thickBot="1" x14ac:dyDescent="0.3">
      <c r="A14" s="15">
        <v>10</v>
      </c>
      <c r="B14" s="16" t="s">
        <v>94</v>
      </c>
      <c r="C14" s="17">
        <v>2270710.6215036814</v>
      </c>
      <c r="D14" s="14">
        <f t="shared" si="0"/>
        <v>4.5961488604089822E-2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685992.29268005118</v>
      </c>
      <c r="D16" s="14">
        <f t="shared" si="0"/>
        <v>1.3885180543890147E-2</v>
      </c>
    </row>
    <row r="17" spans="1:4" ht="16.5" thickTop="1" thickBot="1" x14ac:dyDescent="0.3">
      <c r="A17" s="15">
        <v>13</v>
      </c>
      <c r="B17" s="16" t="s">
        <v>97</v>
      </c>
      <c r="C17" s="17">
        <v>1002730.083356151</v>
      </c>
      <c r="D17" s="14">
        <f t="shared" si="0"/>
        <v>2.0296275035095682E-2</v>
      </c>
    </row>
    <row r="18" spans="1:4" ht="16.5" thickTop="1" thickBot="1" x14ac:dyDescent="0.3">
      <c r="A18" s="15">
        <v>14</v>
      </c>
      <c r="B18" s="16" t="s">
        <v>98</v>
      </c>
      <c r="C18" s="17">
        <v>5077811.840828198</v>
      </c>
      <c r="D18" s="14">
        <f t="shared" si="0"/>
        <v>0.10278006754616274</v>
      </c>
    </row>
    <row r="19" spans="1:4" ht="16.5" thickTop="1" thickBot="1" x14ac:dyDescent="0.3">
      <c r="A19" s="15">
        <v>15</v>
      </c>
      <c r="B19" s="16" t="s">
        <v>99</v>
      </c>
      <c r="C19" s="17">
        <v>311452.02998053358</v>
      </c>
      <c r="D19" s="14">
        <f t="shared" si="0"/>
        <v>6.3041053276932171E-3</v>
      </c>
    </row>
    <row r="20" spans="1:4" ht="16.5" thickTop="1" thickBot="1" x14ac:dyDescent="0.3">
      <c r="A20" s="15">
        <v>16</v>
      </c>
      <c r="B20" s="16" t="s">
        <v>100</v>
      </c>
      <c r="C20" s="17">
        <v>2151185.0688927402</v>
      </c>
      <c r="D20" s="14">
        <f t="shared" si="0"/>
        <v>4.3542170055878057E-2</v>
      </c>
    </row>
    <row r="21" spans="1:4" ht="16.5" thickTop="1" thickBot="1" x14ac:dyDescent="0.3">
      <c r="A21" s="15">
        <v>17</v>
      </c>
      <c r="B21" s="16" t="s">
        <v>101</v>
      </c>
      <c r="C21" s="17">
        <v>29803004.092508815</v>
      </c>
      <c r="D21" s="14">
        <f t="shared" si="0"/>
        <v>0.60324306408466999</v>
      </c>
    </row>
    <row r="22" spans="1:4" ht="16.5" thickTop="1" thickBot="1" x14ac:dyDescent="0.3">
      <c r="A22" s="15">
        <v>18</v>
      </c>
      <c r="B22" s="16" t="s">
        <v>102</v>
      </c>
      <c r="C22" s="17">
        <v>1882118.2306468515</v>
      </c>
      <c r="D22" s="14">
        <f t="shared" si="0"/>
        <v>3.8095984045796526E-2</v>
      </c>
    </row>
    <row r="23" spans="1:4" ht="16.5" thickTop="1" thickBot="1" x14ac:dyDescent="0.3">
      <c r="A23" s="31"/>
      <c r="B23" s="18" t="s">
        <v>103</v>
      </c>
      <c r="C23" s="19">
        <f>SUM(C5:C22)</f>
        <v>49404636.152311772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4958.2991333678929</v>
      </c>
      <c r="D7" s="14">
        <f t="shared" si="0"/>
        <v>1.6554279665052168E-2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157.16461280134195</v>
      </c>
      <c r="D10" s="14">
        <f t="shared" si="0"/>
        <v>5.2472569398930805E-4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2362.4669230731065</v>
      </c>
      <c r="D14" s="14">
        <f t="shared" si="0"/>
        <v>7.8875713409051612E-3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27626.421292943545</v>
      </c>
      <c r="D17" s="14">
        <f t="shared" si="0"/>
        <v>9.2236368142899303E-2</v>
      </c>
    </row>
    <row r="18" spans="1:4" ht="16.5" thickTop="1" thickBot="1" x14ac:dyDescent="0.3">
      <c r="A18" s="15">
        <v>14</v>
      </c>
      <c r="B18" s="16" t="s">
        <v>98</v>
      </c>
      <c r="C18" s="17">
        <v>155096.43327777131</v>
      </c>
      <c r="D18" s="14">
        <f t="shared" si="0"/>
        <v>0.51782066036591978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78505.814454837528</v>
      </c>
      <c r="D20" s="14">
        <f t="shared" si="0"/>
        <v>0.26210746323716161</v>
      </c>
    </row>
    <row r="21" spans="1:4" ht="16.5" thickTop="1" thickBot="1" x14ac:dyDescent="0.3">
      <c r="A21" s="15">
        <v>17</v>
      </c>
      <c r="B21" s="16" t="s">
        <v>101</v>
      </c>
      <c r="C21" s="17">
        <v>12782.679697435953</v>
      </c>
      <c r="D21" s="14">
        <f t="shared" si="0"/>
        <v>4.2677549072438835E-2</v>
      </c>
    </row>
    <row r="22" spans="1:4" ht="16.5" thickTop="1" thickBot="1" x14ac:dyDescent="0.3">
      <c r="A22" s="15">
        <v>18</v>
      </c>
      <c r="B22" s="16" t="s">
        <v>102</v>
      </c>
      <c r="C22" s="17">
        <v>18028.382124349027</v>
      </c>
      <c r="D22" s="14">
        <f t="shared" si="0"/>
        <v>6.019138248163397E-2</v>
      </c>
    </row>
    <row r="23" spans="1:4" ht="16.5" thickTop="1" thickBot="1" x14ac:dyDescent="0.3">
      <c r="A23" s="31"/>
      <c r="B23" s="18" t="s">
        <v>103</v>
      </c>
      <c r="C23" s="19">
        <f>SUM(C5:C22)</f>
        <v>299517.66151657968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12961.712025115361</v>
      </c>
      <c r="D5" s="14">
        <f>C5/C$23</f>
        <v>2.3863160946610068E-3</v>
      </c>
    </row>
    <row r="6" spans="1:4" ht="16.5" thickTop="1" thickBot="1" x14ac:dyDescent="0.3">
      <c r="A6" s="15">
        <v>2</v>
      </c>
      <c r="B6" s="16" t="s">
        <v>86</v>
      </c>
      <c r="C6" s="17">
        <v>58592.217613994086</v>
      </c>
      <c r="D6" s="14">
        <f t="shared" ref="D6:D23" si="0">C6/C$23</f>
        <v>1.0787120686158724E-2</v>
      </c>
    </row>
    <row r="7" spans="1:4" ht="16.5" thickTop="1" thickBot="1" x14ac:dyDescent="0.3">
      <c r="A7" s="15">
        <v>3</v>
      </c>
      <c r="B7" s="16" t="s">
        <v>87</v>
      </c>
      <c r="C7" s="17">
        <v>100119.01900362613</v>
      </c>
      <c r="D7" s="14">
        <f t="shared" si="0"/>
        <v>1.8432412783672983E-2</v>
      </c>
    </row>
    <row r="8" spans="1:4" ht="16.5" thickTop="1" thickBot="1" x14ac:dyDescent="0.3">
      <c r="A8" s="15">
        <v>4</v>
      </c>
      <c r="B8" s="16" t="s">
        <v>88</v>
      </c>
      <c r="C8" s="17">
        <v>341353.40285038808</v>
      </c>
      <c r="D8" s="14">
        <f t="shared" si="0"/>
        <v>6.2844870925292257E-2</v>
      </c>
    </row>
    <row r="9" spans="1:4" ht="16.5" thickTop="1" thickBot="1" x14ac:dyDescent="0.3">
      <c r="A9" s="15">
        <v>5</v>
      </c>
      <c r="B9" s="16" t="s">
        <v>89</v>
      </c>
      <c r="C9" s="17">
        <v>53386.976233766596</v>
      </c>
      <c r="D9" s="14">
        <f t="shared" si="0"/>
        <v>9.8288096807788803E-3</v>
      </c>
    </row>
    <row r="10" spans="1:4" ht="16.5" thickTop="1" thickBot="1" x14ac:dyDescent="0.3">
      <c r="A10" s="15">
        <v>6</v>
      </c>
      <c r="B10" s="16" t="s">
        <v>90</v>
      </c>
      <c r="C10" s="17">
        <v>76640.985528656864</v>
      </c>
      <c r="D10" s="14">
        <f t="shared" si="0"/>
        <v>1.4109989245505354E-2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375880.77865594486</v>
      </c>
      <c r="D14" s="14">
        <f t="shared" si="0"/>
        <v>6.9201533720419886E-2</v>
      </c>
    </row>
    <row r="15" spans="1:4" ht="16.5" thickTop="1" thickBot="1" x14ac:dyDescent="0.3">
      <c r="A15" s="15">
        <v>11</v>
      </c>
      <c r="B15" s="16" t="s">
        <v>95</v>
      </c>
      <c r="C15" s="17">
        <v>140475.96512050417</v>
      </c>
      <c r="D15" s="14">
        <f t="shared" si="0"/>
        <v>2.5862328666965875E-2</v>
      </c>
    </row>
    <row r="16" spans="1:4" ht="16.5" thickTop="1" thickBot="1" x14ac:dyDescent="0.3">
      <c r="A16" s="15">
        <v>12</v>
      </c>
      <c r="B16" s="16" t="s">
        <v>96</v>
      </c>
      <c r="C16" s="17">
        <v>94913.006977573008</v>
      </c>
      <c r="D16" s="14">
        <f t="shared" si="0"/>
        <v>1.7473959898537329E-2</v>
      </c>
    </row>
    <row r="17" spans="1:4" ht="16.5" thickTop="1" thickBot="1" x14ac:dyDescent="0.3">
      <c r="A17" s="15">
        <v>13</v>
      </c>
      <c r="B17" s="16" t="s">
        <v>97</v>
      </c>
      <c r="C17" s="17">
        <v>332797.80200916744</v>
      </c>
      <c r="D17" s="14">
        <f t="shared" si="0"/>
        <v>6.1269741964909544E-2</v>
      </c>
    </row>
    <row r="18" spans="1:4" ht="16.5" thickTop="1" thickBot="1" x14ac:dyDescent="0.3">
      <c r="A18" s="15">
        <v>14</v>
      </c>
      <c r="B18" s="16" t="s">
        <v>98</v>
      </c>
      <c r="C18" s="17">
        <v>2954080.0623986265</v>
      </c>
      <c r="D18" s="14">
        <f t="shared" si="0"/>
        <v>0.54386093319769557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461732.04679458786</v>
      </c>
      <c r="D20" s="14">
        <f t="shared" si="0"/>
        <v>8.5007182118512437E-2</v>
      </c>
    </row>
    <row r="21" spans="1:4" ht="16.5" thickTop="1" thickBot="1" x14ac:dyDescent="0.3">
      <c r="A21" s="15">
        <v>17</v>
      </c>
      <c r="B21" s="16" t="s">
        <v>101</v>
      </c>
      <c r="C21" s="17">
        <v>193977.44557833925</v>
      </c>
      <c r="D21" s="14">
        <f t="shared" si="0"/>
        <v>3.5712219148820404E-2</v>
      </c>
    </row>
    <row r="22" spans="1:4" ht="16.5" thickTop="1" thickBot="1" x14ac:dyDescent="0.3">
      <c r="A22" s="15">
        <v>18</v>
      </c>
      <c r="B22" s="16" t="s">
        <v>102</v>
      </c>
      <c r="C22" s="17">
        <v>234771.35338831838</v>
      </c>
      <c r="D22" s="14">
        <f t="shared" si="0"/>
        <v>4.3222581868069605E-2</v>
      </c>
    </row>
    <row r="23" spans="1:4" ht="16.5" thickTop="1" thickBot="1" x14ac:dyDescent="0.3">
      <c r="A23" s="31"/>
      <c r="B23" s="18" t="s">
        <v>103</v>
      </c>
      <c r="C23" s="19">
        <f>SUM(C5:C22)</f>
        <v>5431682.7741786093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3" sqref="A3:D3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14647.840520499874</v>
      </c>
      <c r="D5" s="14">
        <f>C5/C$23</f>
        <v>1.1799814838064729E-2</v>
      </c>
    </row>
    <row r="6" spans="1:4" ht="16.5" thickTop="1" thickBot="1" x14ac:dyDescent="0.3">
      <c r="A6" s="15">
        <v>2</v>
      </c>
      <c r="B6" s="16" t="s">
        <v>86</v>
      </c>
      <c r="C6" s="17">
        <v>587.02222452833905</v>
      </c>
      <c r="D6" s="14">
        <f t="shared" ref="D6:D23" si="0">C6/C$23</f>
        <v>4.7288564792667996E-4</v>
      </c>
    </row>
    <row r="7" spans="1:4" ht="16.5" thickTop="1" thickBot="1" x14ac:dyDescent="0.3">
      <c r="A7" s="15">
        <v>3</v>
      </c>
      <c r="B7" s="16" t="s">
        <v>87</v>
      </c>
      <c r="C7" s="17">
        <v>50558.204532352196</v>
      </c>
      <c r="D7" s="14">
        <f t="shared" si="0"/>
        <v>4.072801387971433E-2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1849.6151282522706</v>
      </c>
      <c r="D9" s="14">
        <f t="shared" si="0"/>
        <v>1.4899886440267805E-3</v>
      </c>
    </row>
    <row r="10" spans="1:4" ht="16.5" thickTop="1" thickBot="1" x14ac:dyDescent="0.3">
      <c r="A10" s="15">
        <v>6</v>
      </c>
      <c r="B10" s="16" t="s">
        <v>90</v>
      </c>
      <c r="C10" s="17">
        <v>3716.6287635261342</v>
      </c>
      <c r="D10" s="14">
        <f t="shared" si="0"/>
        <v>2.9939929486573372E-3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155565.28531561763</v>
      </c>
      <c r="D14" s="14">
        <f t="shared" si="0"/>
        <v>0.12531823782392973</v>
      </c>
    </row>
    <row r="15" spans="1:4" ht="16.5" thickTop="1" thickBot="1" x14ac:dyDescent="0.3">
      <c r="A15" s="15">
        <v>11</v>
      </c>
      <c r="B15" s="16" t="s">
        <v>95</v>
      </c>
      <c r="C15" s="17">
        <v>55952.419943406676</v>
      </c>
      <c r="D15" s="14">
        <f t="shared" si="0"/>
        <v>4.5073415030006614E-2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108255.70854034918</v>
      </c>
      <c r="D17" s="14">
        <f t="shared" si="0"/>
        <v>8.7207210793419407E-2</v>
      </c>
    </row>
    <row r="18" spans="1:4" ht="16.5" thickTop="1" thickBot="1" x14ac:dyDescent="0.3">
      <c r="A18" s="15">
        <v>14</v>
      </c>
      <c r="B18" s="16" t="s">
        <v>98</v>
      </c>
      <c r="C18" s="17">
        <v>424212.83797056426</v>
      </c>
      <c r="D18" s="14">
        <f t="shared" si="0"/>
        <v>0.34173180223918698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197380.74548426695</v>
      </c>
      <c r="D20" s="14">
        <f t="shared" si="0"/>
        <v>0.15900338661210719</v>
      </c>
    </row>
    <row r="21" spans="1:4" ht="16.5" thickTop="1" thickBot="1" x14ac:dyDescent="0.3">
      <c r="A21" s="15">
        <v>17</v>
      </c>
      <c r="B21" s="16" t="s">
        <v>101</v>
      </c>
      <c r="C21" s="17">
        <v>68665.167239154864</v>
      </c>
      <c r="D21" s="14">
        <f t="shared" si="0"/>
        <v>5.5314382902574462E-2</v>
      </c>
    </row>
    <row r="22" spans="1:4" ht="16.5" thickTop="1" thickBot="1" x14ac:dyDescent="0.3">
      <c r="A22" s="15">
        <v>18</v>
      </c>
      <c r="B22" s="16" t="s">
        <v>102</v>
      </c>
      <c r="C22" s="17">
        <v>159970.42039433916</v>
      </c>
      <c r="D22" s="14">
        <f t="shared" si="0"/>
        <v>0.12886686864038566</v>
      </c>
    </row>
    <row r="23" spans="1:4" ht="16.5" thickTop="1" thickBot="1" x14ac:dyDescent="0.3">
      <c r="A23" s="31"/>
      <c r="B23" s="18" t="s">
        <v>103</v>
      </c>
      <c r="C23" s="19">
        <f>SUM(C5:C22)</f>
        <v>1241361.8960568577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3818711.4525401518</v>
      </c>
      <c r="D5" s="14">
        <f>C5/C$23</f>
        <v>3.3239399529978494E-2</v>
      </c>
    </row>
    <row r="6" spans="1:4" ht="16.5" thickTop="1" thickBot="1" x14ac:dyDescent="0.3">
      <c r="A6" s="15">
        <v>2</v>
      </c>
      <c r="B6" s="16" t="s">
        <v>86</v>
      </c>
      <c r="C6" s="17">
        <v>3402613.6486980296</v>
      </c>
      <c r="D6" s="14">
        <f t="shared" ref="D6:D23" si="0">C6/C$23</f>
        <v>2.9617538774760963E-2</v>
      </c>
    </row>
    <row r="7" spans="1:4" ht="16.5" thickTop="1" thickBot="1" x14ac:dyDescent="0.3">
      <c r="A7" s="15">
        <v>3</v>
      </c>
      <c r="B7" s="16" t="s">
        <v>87</v>
      </c>
      <c r="C7" s="17">
        <v>2111420.2579314178</v>
      </c>
      <c r="D7" s="14">
        <f t="shared" si="0"/>
        <v>1.8378540091681543E-2</v>
      </c>
    </row>
    <row r="8" spans="1:4" ht="16.5" thickTop="1" thickBot="1" x14ac:dyDescent="0.3">
      <c r="A8" s="15">
        <v>4</v>
      </c>
      <c r="B8" s="16" t="s">
        <v>88</v>
      </c>
      <c r="C8" s="17">
        <v>2164.3049108096529</v>
      </c>
      <c r="D8" s="14">
        <f t="shared" si="0"/>
        <v>1.8838866599162119E-5</v>
      </c>
    </row>
    <row r="9" spans="1:4" ht="16.5" thickTop="1" thickBot="1" x14ac:dyDescent="0.3">
      <c r="A9" s="15">
        <v>5</v>
      </c>
      <c r="B9" s="16" t="s">
        <v>89</v>
      </c>
      <c r="C9" s="17">
        <v>829286.95344418508</v>
      </c>
      <c r="D9" s="14">
        <f t="shared" si="0"/>
        <v>7.2184035670446126E-3</v>
      </c>
    </row>
    <row r="10" spans="1:4" ht="16.5" thickTop="1" thickBot="1" x14ac:dyDescent="0.3">
      <c r="A10" s="15">
        <v>6</v>
      </c>
      <c r="B10" s="16" t="s">
        <v>90</v>
      </c>
      <c r="C10" s="17">
        <v>2270478.4459519065</v>
      </c>
      <c r="D10" s="14">
        <f t="shared" si="0"/>
        <v>1.9763038168018426E-2</v>
      </c>
    </row>
    <row r="11" spans="1:4" ht="16.5" thickTop="1" thickBot="1" x14ac:dyDescent="0.3">
      <c r="A11" s="15">
        <v>7</v>
      </c>
      <c r="B11" s="16" t="s">
        <v>91</v>
      </c>
      <c r="C11" s="17">
        <v>3881222.1113650361</v>
      </c>
      <c r="D11" s="14">
        <f t="shared" si="0"/>
        <v>3.3783514158534776E-2</v>
      </c>
    </row>
    <row r="12" spans="1:4" ht="16.5" thickTop="1" thickBot="1" x14ac:dyDescent="0.3">
      <c r="A12" s="15">
        <v>8</v>
      </c>
      <c r="B12" s="16" t="s">
        <v>92</v>
      </c>
      <c r="C12" s="17">
        <v>725710.82987805863</v>
      </c>
      <c r="D12" s="14">
        <f t="shared" si="0"/>
        <v>6.316840776619378E-3</v>
      </c>
    </row>
    <row r="13" spans="1:4" ht="16.5" thickTop="1" thickBot="1" x14ac:dyDescent="0.3">
      <c r="A13" s="15">
        <v>9</v>
      </c>
      <c r="B13" s="16" t="s">
        <v>93</v>
      </c>
      <c r="C13" s="17">
        <v>993908.90347074659</v>
      </c>
      <c r="D13" s="14">
        <f t="shared" si="0"/>
        <v>8.6513305730107695E-3</v>
      </c>
    </row>
    <row r="14" spans="1:4" ht="16.5" thickTop="1" thickBot="1" x14ac:dyDescent="0.3">
      <c r="A14" s="15">
        <v>10</v>
      </c>
      <c r="B14" s="16" t="s">
        <v>94</v>
      </c>
      <c r="C14" s="17">
        <v>2719216.2823167196</v>
      </c>
      <c r="D14" s="14">
        <f t="shared" si="0"/>
        <v>2.3669009177487179E-2</v>
      </c>
    </row>
    <row r="15" spans="1:4" ht="16.5" thickTop="1" thickBot="1" x14ac:dyDescent="0.3">
      <c r="A15" s="15">
        <v>11</v>
      </c>
      <c r="B15" s="16" t="s">
        <v>95</v>
      </c>
      <c r="C15" s="17">
        <v>870267.70568733977</v>
      </c>
      <c r="D15" s="14">
        <f t="shared" si="0"/>
        <v>7.5751143617141551E-3</v>
      </c>
    </row>
    <row r="16" spans="1:4" ht="16.5" thickTop="1" thickBot="1" x14ac:dyDescent="0.3">
      <c r="A16" s="15">
        <v>12</v>
      </c>
      <c r="B16" s="16" t="s">
        <v>96</v>
      </c>
      <c r="C16" s="17">
        <v>9959905.3058821075</v>
      </c>
      <c r="D16" s="14">
        <f t="shared" si="0"/>
        <v>8.6694497831919418E-2</v>
      </c>
    </row>
    <row r="17" spans="1:4" ht="16.5" thickTop="1" thickBot="1" x14ac:dyDescent="0.3">
      <c r="A17" s="15">
        <v>13</v>
      </c>
      <c r="B17" s="16" t="s">
        <v>97</v>
      </c>
      <c r="C17" s="17">
        <v>5938030.488679952</v>
      </c>
      <c r="D17" s="14">
        <f t="shared" si="0"/>
        <v>5.1686693348651502E-2</v>
      </c>
    </row>
    <row r="18" spans="1:4" ht="16.5" thickTop="1" thickBot="1" x14ac:dyDescent="0.3">
      <c r="A18" s="15">
        <v>14</v>
      </c>
      <c r="B18" s="16" t="s">
        <v>98</v>
      </c>
      <c r="C18" s="17">
        <v>10282142.072706088</v>
      </c>
      <c r="D18" s="14">
        <f t="shared" si="0"/>
        <v>8.949935930648463E-2</v>
      </c>
    </row>
    <row r="19" spans="1:4" ht="16.5" thickTop="1" thickBot="1" x14ac:dyDescent="0.3">
      <c r="A19" s="15">
        <v>15</v>
      </c>
      <c r="B19" s="16" t="s">
        <v>99</v>
      </c>
      <c r="C19" s="17">
        <v>370189.50023221417</v>
      </c>
      <c r="D19" s="14">
        <f t="shared" si="0"/>
        <v>3.2222588307468498E-3</v>
      </c>
    </row>
    <row r="20" spans="1:4" ht="16.5" thickTop="1" thickBot="1" x14ac:dyDescent="0.3">
      <c r="A20" s="15">
        <v>16</v>
      </c>
      <c r="B20" s="16" t="s">
        <v>100</v>
      </c>
      <c r="C20" s="17">
        <v>3401632.6276976485</v>
      </c>
      <c r="D20" s="14">
        <f t="shared" si="0"/>
        <v>2.9608999625002141E-2</v>
      </c>
    </row>
    <row r="21" spans="1:4" ht="16.5" thickTop="1" thickBot="1" x14ac:dyDescent="0.3">
      <c r="A21" s="15">
        <v>17</v>
      </c>
      <c r="B21" s="16" t="s">
        <v>101</v>
      </c>
      <c r="C21" s="17">
        <v>59431355.992461078</v>
      </c>
      <c r="D21" s="14">
        <f t="shared" si="0"/>
        <v>0.5173113001580012</v>
      </c>
    </row>
    <row r="22" spans="1:4" ht="16.5" thickTop="1" thickBot="1" x14ac:dyDescent="0.3">
      <c r="A22" s="15">
        <v>18</v>
      </c>
      <c r="B22" s="16" t="s">
        <v>102</v>
      </c>
      <c r="C22" s="17">
        <v>3876834.4998241803</v>
      </c>
      <c r="D22" s="14">
        <f t="shared" si="0"/>
        <v>3.3745322853744826E-2</v>
      </c>
    </row>
    <row r="23" spans="1:4" ht="16.5" thickTop="1" thickBot="1" x14ac:dyDescent="0.3">
      <c r="A23" s="31"/>
      <c r="B23" s="18" t="s">
        <v>103</v>
      </c>
      <c r="C23" s="19">
        <f>SUM(C5:C22)</f>
        <v>114885091.38367766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1687047.6627076103</v>
      </c>
      <c r="D5" s="14">
        <f>C5/C$23</f>
        <v>0.14630884942113914</v>
      </c>
    </row>
    <row r="6" spans="1:4" ht="16.5" thickTop="1" thickBot="1" x14ac:dyDescent="0.3">
      <c r="A6" s="15">
        <v>2</v>
      </c>
      <c r="B6" s="16" t="s">
        <v>86</v>
      </c>
      <c r="C6" s="17">
        <v>320758.94152399205</v>
      </c>
      <c r="D6" s="14">
        <f t="shared" ref="D6:D23" si="0">C6/C$23</f>
        <v>2.7817750922696574E-2</v>
      </c>
    </row>
    <row r="7" spans="1:4" ht="16.5" thickTop="1" thickBot="1" x14ac:dyDescent="0.3">
      <c r="A7" s="15">
        <v>3</v>
      </c>
      <c r="B7" s="16" t="s">
        <v>87</v>
      </c>
      <c r="C7" s="17">
        <v>328137.73373121471</v>
      </c>
      <c r="D7" s="14">
        <f t="shared" si="0"/>
        <v>2.8457675106121096E-2</v>
      </c>
    </row>
    <row r="8" spans="1:4" ht="16.5" thickTop="1" thickBot="1" x14ac:dyDescent="0.3">
      <c r="A8" s="15">
        <v>4</v>
      </c>
      <c r="B8" s="16" t="s">
        <v>88</v>
      </c>
      <c r="C8" s="17">
        <v>31007.632207812105</v>
      </c>
      <c r="D8" s="14">
        <f t="shared" si="0"/>
        <v>2.6891303025296442E-3</v>
      </c>
    </row>
    <row r="9" spans="1:4" ht="16.5" thickTop="1" thickBot="1" x14ac:dyDescent="0.3">
      <c r="A9" s="15">
        <v>5</v>
      </c>
      <c r="B9" s="16" t="s">
        <v>89</v>
      </c>
      <c r="C9" s="17">
        <v>48061.501390881276</v>
      </c>
      <c r="D9" s="14">
        <f t="shared" si="0"/>
        <v>4.1681234771201803E-3</v>
      </c>
    </row>
    <row r="10" spans="1:4" ht="16.5" thickTop="1" thickBot="1" x14ac:dyDescent="0.3">
      <c r="A10" s="15">
        <v>6</v>
      </c>
      <c r="B10" s="16" t="s">
        <v>90</v>
      </c>
      <c r="C10" s="17">
        <v>161799.95516722897</v>
      </c>
      <c r="D10" s="14">
        <f t="shared" si="0"/>
        <v>1.4032066669009101E-2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308.46242357356419</v>
      </c>
      <c r="D12" s="14">
        <f t="shared" si="0"/>
        <v>2.6751338021044435E-5</v>
      </c>
    </row>
    <row r="13" spans="1:4" ht="16.5" thickTop="1" thickBot="1" x14ac:dyDescent="0.3">
      <c r="A13" s="15">
        <v>9</v>
      </c>
      <c r="B13" s="16" t="s">
        <v>93</v>
      </c>
      <c r="C13" s="17">
        <v>94494.122064725379</v>
      </c>
      <c r="D13" s="14">
        <f t="shared" si="0"/>
        <v>8.1949826208003087E-3</v>
      </c>
    </row>
    <row r="14" spans="1:4" ht="16.5" thickTop="1" thickBot="1" x14ac:dyDescent="0.3">
      <c r="A14" s="15">
        <v>10</v>
      </c>
      <c r="B14" s="16" t="s">
        <v>94</v>
      </c>
      <c r="C14" s="17">
        <v>619575.51990147668</v>
      </c>
      <c r="D14" s="14">
        <f t="shared" si="0"/>
        <v>5.3732555072452622E-2</v>
      </c>
    </row>
    <row r="15" spans="1:4" ht="16.5" thickTop="1" thickBot="1" x14ac:dyDescent="0.3">
      <c r="A15" s="15">
        <v>11</v>
      </c>
      <c r="B15" s="16" t="s">
        <v>95</v>
      </c>
      <c r="C15" s="17">
        <v>788619.14920611738</v>
      </c>
      <c r="D15" s="14">
        <f t="shared" si="0"/>
        <v>6.8392827839044906E-2</v>
      </c>
    </row>
    <row r="16" spans="1:4" ht="16.5" thickTop="1" thickBot="1" x14ac:dyDescent="0.3">
      <c r="A16" s="15">
        <v>12</v>
      </c>
      <c r="B16" s="16" t="s">
        <v>96</v>
      </c>
      <c r="C16" s="17">
        <v>622008.7040647649</v>
      </c>
      <c r="D16" s="14">
        <f t="shared" si="0"/>
        <v>5.3943572451054175E-2</v>
      </c>
    </row>
    <row r="17" spans="1:4" ht="16.5" thickTop="1" thickBot="1" x14ac:dyDescent="0.3">
      <c r="A17" s="15">
        <v>13</v>
      </c>
      <c r="B17" s="16" t="s">
        <v>97</v>
      </c>
      <c r="C17" s="17">
        <v>545863.31126741925</v>
      </c>
      <c r="D17" s="14">
        <f t="shared" si="0"/>
        <v>4.7339879470015271E-2</v>
      </c>
    </row>
    <row r="18" spans="1:4" ht="16.5" thickTop="1" thickBot="1" x14ac:dyDescent="0.3">
      <c r="A18" s="15">
        <v>14</v>
      </c>
      <c r="B18" s="16" t="s">
        <v>98</v>
      </c>
      <c r="C18" s="17">
        <v>3221038.053804548</v>
      </c>
      <c r="D18" s="14">
        <f t="shared" si="0"/>
        <v>0.27934383954362879</v>
      </c>
    </row>
    <row r="19" spans="1:4" ht="16.5" thickTop="1" thickBot="1" x14ac:dyDescent="0.3">
      <c r="A19" s="15">
        <v>15</v>
      </c>
      <c r="B19" s="16" t="s">
        <v>99</v>
      </c>
      <c r="C19" s="17">
        <v>16582.165576027972</v>
      </c>
      <c r="D19" s="14">
        <f t="shared" si="0"/>
        <v>1.4380847796829285E-3</v>
      </c>
    </row>
    <row r="20" spans="1:4" ht="16.5" thickTop="1" thickBot="1" x14ac:dyDescent="0.3">
      <c r="A20" s="15">
        <v>16</v>
      </c>
      <c r="B20" s="16" t="s">
        <v>100</v>
      </c>
      <c r="C20" s="17">
        <v>1031151.5378971943</v>
      </c>
      <c r="D20" s="14">
        <f t="shared" si="0"/>
        <v>8.942639761964094E-2</v>
      </c>
    </row>
    <row r="21" spans="1:4" ht="16.5" thickTop="1" thickBot="1" x14ac:dyDescent="0.3">
      <c r="A21" s="15">
        <v>17</v>
      </c>
      <c r="B21" s="16" t="s">
        <v>101</v>
      </c>
      <c r="C21" s="17">
        <v>1487232.5009949077</v>
      </c>
      <c r="D21" s="14">
        <f t="shared" si="0"/>
        <v>0.12897992205689124</v>
      </c>
    </row>
    <row r="22" spans="1:4" ht="16.5" thickTop="1" thickBot="1" x14ac:dyDescent="0.3">
      <c r="A22" s="15">
        <v>18</v>
      </c>
      <c r="B22" s="16" t="s">
        <v>102</v>
      </c>
      <c r="C22" s="17">
        <v>527041.839183826</v>
      </c>
      <c r="D22" s="14">
        <f t="shared" si="0"/>
        <v>4.5707591310152007E-2</v>
      </c>
    </row>
    <row r="23" spans="1:4" ht="16.5" thickTop="1" thickBot="1" x14ac:dyDescent="0.3">
      <c r="A23" s="31"/>
      <c r="B23" s="18" t="s">
        <v>103</v>
      </c>
      <c r="C23" s="19">
        <f>SUM(C5:C22)</f>
        <v>11530728.793113321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5319.6476766670512</v>
      </c>
      <c r="D5" s="14">
        <f>C5/C$23</f>
        <v>6.6571283996063289E-4</v>
      </c>
    </row>
    <row r="6" spans="1:4" ht="16.5" thickTop="1" thickBot="1" x14ac:dyDescent="0.3">
      <c r="A6" s="15">
        <v>2</v>
      </c>
      <c r="B6" s="16" t="s">
        <v>86</v>
      </c>
      <c r="C6" s="17">
        <v>5039.843992386378</v>
      </c>
      <c r="D6" s="14">
        <f t="shared" ref="D6:D23" si="0">C6/C$23</f>
        <v>6.3069756890970509E-4</v>
      </c>
    </row>
    <row r="7" spans="1:4" ht="16.5" thickTop="1" thickBot="1" x14ac:dyDescent="0.3">
      <c r="A7" s="15">
        <v>3</v>
      </c>
      <c r="B7" s="16" t="s">
        <v>87</v>
      </c>
      <c r="C7" s="17">
        <v>501136.05553066876</v>
      </c>
      <c r="D7" s="14">
        <f t="shared" si="0"/>
        <v>6.2713308664646597E-2</v>
      </c>
    </row>
    <row r="8" spans="1:4" ht="16.5" thickTop="1" thickBot="1" x14ac:dyDescent="0.3">
      <c r="A8" s="15">
        <v>4</v>
      </c>
      <c r="B8" s="16" t="s">
        <v>88</v>
      </c>
      <c r="C8" s="17">
        <v>1050.7654360997171</v>
      </c>
      <c r="D8" s="14">
        <f t="shared" si="0"/>
        <v>1.3149518259763444E-4</v>
      </c>
    </row>
    <row r="9" spans="1:4" ht="16.5" thickTop="1" thickBot="1" x14ac:dyDescent="0.3">
      <c r="A9" s="15">
        <v>5</v>
      </c>
      <c r="B9" s="16" t="s">
        <v>89</v>
      </c>
      <c r="C9" s="17">
        <v>83146.103041944603</v>
      </c>
      <c r="D9" s="14">
        <f t="shared" si="0"/>
        <v>1.0405092921941779E-2</v>
      </c>
    </row>
    <row r="10" spans="1:4" ht="16.5" thickTop="1" thickBot="1" x14ac:dyDescent="0.3">
      <c r="A10" s="15">
        <v>6</v>
      </c>
      <c r="B10" s="16" t="s">
        <v>90</v>
      </c>
      <c r="C10" s="17">
        <v>188331.88787482283</v>
      </c>
      <c r="D10" s="14">
        <f t="shared" si="0"/>
        <v>2.3568281877428331E-2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2438.156399970756</v>
      </c>
      <c r="D12" s="14">
        <f t="shared" si="0"/>
        <v>3.0511645130409508E-4</v>
      </c>
    </row>
    <row r="13" spans="1:4" ht="16.5" thickTop="1" thickBot="1" x14ac:dyDescent="0.3">
      <c r="A13" s="15">
        <v>9</v>
      </c>
      <c r="B13" s="16" t="s">
        <v>93</v>
      </c>
      <c r="C13" s="17">
        <v>1658.2111818289679</v>
      </c>
      <c r="D13" s="14">
        <f t="shared" si="0"/>
        <v>2.0751232829792736E-4</v>
      </c>
    </row>
    <row r="14" spans="1:4" ht="16.5" thickTop="1" thickBot="1" x14ac:dyDescent="0.3">
      <c r="A14" s="15">
        <v>10</v>
      </c>
      <c r="B14" s="16" t="s">
        <v>94</v>
      </c>
      <c r="C14" s="17">
        <v>761031.64145543519</v>
      </c>
      <c r="D14" s="14">
        <f t="shared" si="0"/>
        <v>9.52372348934621E-2</v>
      </c>
    </row>
    <row r="15" spans="1:4" ht="16.5" thickTop="1" thickBot="1" x14ac:dyDescent="0.3">
      <c r="A15" s="15">
        <v>11</v>
      </c>
      <c r="B15" s="16" t="s">
        <v>95</v>
      </c>
      <c r="C15" s="17">
        <v>830522.95457274257</v>
      </c>
      <c r="D15" s="14">
        <f t="shared" si="0"/>
        <v>0.10393353626898866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402874.84011710424</v>
      </c>
      <c r="D17" s="14">
        <f t="shared" si="0"/>
        <v>5.041667611549034E-2</v>
      </c>
    </row>
    <row r="18" spans="1:4" ht="16.5" thickTop="1" thickBot="1" x14ac:dyDescent="0.3">
      <c r="A18" s="15">
        <v>14</v>
      </c>
      <c r="B18" s="16" t="s">
        <v>98</v>
      </c>
      <c r="C18" s="17">
        <v>2711637.5309851747</v>
      </c>
      <c r="D18" s="14">
        <f t="shared" si="0"/>
        <v>0.33934050362278578</v>
      </c>
    </row>
    <row r="19" spans="1:4" ht="16.5" thickTop="1" thickBot="1" x14ac:dyDescent="0.3">
      <c r="A19" s="15">
        <v>15</v>
      </c>
      <c r="B19" s="16" t="s">
        <v>99</v>
      </c>
      <c r="C19" s="17">
        <v>17718.309709348283</v>
      </c>
      <c r="D19" s="14">
        <f t="shared" si="0"/>
        <v>2.2173096777910076E-3</v>
      </c>
    </row>
    <row r="20" spans="1:4" ht="16.5" thickTop="1" thickBot="1" x14ac:dyDescent="0.3">
      <c r="A20" s="15">
        <v>16</v>
      </c>
      <c r="B20" s="16" t="s">
        <v>100</v>
      </c>
      <c r="C20" s="17">
        <v>1019564.8001311913</v>
      </c>
      <c r="D20" s="14">
        <f t="shared" si="0"/>
        <v>0.12759066386977033</v>
      </c>
    </row>
    <row r="21" spans="1:4" ht="16.5" thickTop="1" thickBot="1" x14ac:dyDescent="0.3">
      <c r="A21" s="15">
        <v>17</v>
      </c>
      <c r="B21" s="16" t="s">
        <v>101</v>
      </c>
      <c r="C21" s="17">
        <v>1042554.1435783354</v>
      </c>
      <c r="D21" s="14">
        <f t="shared" si="0"/>
        <v>0.13046760272836358</v>
      </c>
    </row>
    <row r="22" spans="1:4" ht="16.5" thickTop="1" thickBot="1" x14ac:dyDescent="0.3">
      <c r="A22" s="15">
        <v>18</v>
      </c>
      <c r="B22" s="16" t="s">
        <v>102</v>
      </c>
      <c r="C22" s="17">
        <v>416879.53038154839</v>
      </c>
      <c r="D22" s="14">
        <f t="shared" si="0"/>
        <v>5.2169254988261367E-2</v>
      </c>
    </row>
    <row r="23" spans="1:4" ht="16.5" thickTop="1" thickBot="1" x14ac:dyDescent="0.3">
      <c r="A23" s="31"/>
      <c r="B23" s="18" t="s">
        <v>103</v>
      </c>
      <c r="C23" s="19">
        <f>SUM(C5:C22)</f>
        <v>7990904.4220652701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473481.26658972498</v>
      </c>
      <c r="D5" s="14">
        <f>C5/C$23</f>
        <v>5.68577283571488E-2</v>
      </c>
    </row>
    <row r="6" spans="1:4" ht="16.5" thickTop="1" thickBot="1" x14ac:dyDescent="0.3">
      <c r="A6" s="15">
        <v>2</v>
      </c>
      <c r="B6" s="16" t="s">
        <v>86</v>
      </c>
      <c r="C6" s="17">
        <v>9106.2144086906646</v>
      </c>
      <c r="D6" s="14">
        <f t="shared" ref="D6:D23" si="0">C6/C$23</f>
        <v>1.093514573322982E-3</v>
      </c>
    </row>
    <row r="7" spans="1:4" ht="16.5" thickTop="1" thickBot="1" x14ac:dyDescent="0.3">
      <c r="A7" s="15">
        <v>3</v>
      </c>
      <c r="B7" s="16" t="s">
        <v>87</v>
      </c>
      <c r="C7" s="17">
        <v>43516.208288785572</v>
      </c>
      <c r="D7" s="14">
        <f t="shared" si="0"/>
        <v>5.2256190996481768E-3</v>
      </c>
    </row>
    <row r="8" spans="1:4" ht="16.5" thickTop="1" thickBot="1" x14ac:dyDescent="0.3">
      <c r="A8" s="15">
        <v>4</v>
      </c>
      <c r="B8" s="16" t="s">
        <v>88</v>
      </c>
      <c r="C8" s="17">
        <v>91103.546406984387</v>
      </c>
      <c r="D8" s="14">
        <f t="shared" si="0"/>
        <v>1.094011750726703E-2</v>
      </c>
    </row>
    <row r="9" spans="1:4" ht="16.5" thickTop="1" thickBot="1" x14ac:dyDescent="0.3">
      <c r="A9" s="15">
        <v>5</v>
      </c>
      <c r="B9" s="16" t="s">
        <v>89</v>
      </c>
      <c r="C9" s="17">
        <v>196762.1517919086</v>
      </c>
      <c r="D9" s="14">
        <f t="shared" si="0"/>
        <v>2.3628070986061685E-2</v>
      </c>
    </row>
    <row r="10" spans="1:4" ht="16.5" thickTop="1" thickBot="1" x14ac:dyDescent="0.3">
      <c r="A10" s="15">
        <v>6</v>
      </c>
      <c r="B10" s="16" t="s">
        <v>90</v>
      </c>
      <c r="C10" s="17">
        <v>109528.12867648414</v>
      </c>
      <c r="D10" s="14">
        <f t="shared" si="0"/>
        <v>1.3152622980436873E-2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183959.20052956007</v>
      </c>
      <c r="D13" s="14">
        <f t="shared" si="0"/>
        <v>2.2090635872128866E-2</v>
      </c>
    </row>
    <row r="14" spans="1:4" ht="16.5" thickTop="1" thickBot="1" x14ac:dyDescent="0.3">
      <c r="A14" s="15">
        <v>10</v>
      </c>
      <c r="B14" s="16" t="s">
        <v>94</v>
      </c>
      <c r="C14" s="17">
        <v>703743.87554692978</v>
      </c>
      <c r="D14" s="14">
        <f t="shared" si="0"/>
        <v>8.4508682670916033E-2</v>
      </c>
    </row>
    <row r="15" spans="1:4" ht="16.5" thickTop="1" thickBot="1" x14ac:dyDescent="0.3">
      <c r="A15" s="15">
        <v>11</v>
      </c>
      <c r="B15" s="16" t="s">
        <v>95</v>
      </c>
      <c r="C15" s="17">
        <v>279360.43402435229</v>
      </c>
      <c r="D15" s="14">
        <f t="shared" si="0"/>
        <v>3.3546838686767395E-2</v>
      </c>
    </row>
    <row r="16" spans="1:4" ht="16.5" thickTop="1" thickBot="1" x14ac:dyDescent="0.3">
      <c r="A16" s="15">
        <v>12</v>
      </c>
      <c r="B16" s="16" t="s">
        <v>96</v>
      </c>
      <c r="C16" s="17">
        <v>1906494.2153035048</v>
      </c>
      <c r="D16" s="14">
        <f t="shared" si="0"/>
        <v>0.22894027252429969</v>
      </c>
    </row>
    <row r="17" spans="1:4" ht="16.5" thickTop="1" thickBot="1" x14ac:dyDescent="0.3">
      <c r="A17" s="15">
        <v>13</v>
      </c>
      <c r="B17" s="16" t="s">
        <v>97</v>
      </c>
      <c r="C17" s="17">
        <v>336515.00989363401</v>
      </c>
      <c r="D17" s="14">
        <f t="shared" si="0"/>
        <v>4.0410213393331111E-2</v>
      </c>
    </row>
    <row r="18" spans="1:4" ht="16.5" thickTop="1" thickBot="1" x14ac:dyDescent="0.3">
      <c r="A18" s="15">
        <v>14</v>
      </c>
      <c r="B18" s="16" t="s">
        <v>98</v>
      </c>
      <c r="C18" s="17">
        <v>2606187.4523573159</v>
      </c>
      <c r="D18" s="14">
        <f t="shared" si="0"/>
        <v>0.31296253657769879</v>
      </c>
    </row>
    <row r="19" spans="1:4" ht="16.5" thickTop="1" thickBot="1" x14ac:dyDescent="0.3">
      <c r="A19" s="15">
        <v>15</v>
      </c>
      <c r="B19" s="16" t="s">
        <v>99</v>
      </c>
      <c r="C19" s="17">
        <v>9337.7395810198614</v>
      </c>
      <c r="D19" s="14">
        <f t="shared" si="0"/>
        <v>1.1213171418405284E-3</v>
      </c>
    </row>
    <row r="20" spans="1:4" ht="16.5" thickTop="1" thickBot="1" x14ac:dyDescent="0.3">
      <c r="A20" s="15">
        <v>16</v>
      </c>
      <c r="B20" s="16" t="s">
        <v>100</v>
      </c>
      <c r="C20" s="17">
        <v>662573.11208121828</v>
      </c>
      <c r="D20" s="14">
        <f t="shared" si="0"/>
        <v>7.9564714977642462E-2</v>
      </c>
    </row>
    <row r="21" spans="1:4" ht="16.5" thickTop="1" thickBot="1" x14ac:dyDescent="0.3">
      <c r="A21" s="15">
        <v>17</v>
      </c>
      <c r="B21" s="16" t="s">
        <v>101</v>
      </c>
      <c r="C21" s="17">
        <v>31784.658503642262</v>
      </c>
      <c r="D21" s="14">
        <f t="shared" si="0"/>
        <v>3.8168426221829523E-3</v>
      </c>
    </row>
    <row r="22" spans="1:4" ht="16.5" thickTop="1" thickBot="1" x14ac:dyDescent="0.3">
      <c r="A22" s="15">
        <v>18</v>
      </c>
      <c r="B22" s="16" t="s">
        <v>102</v>
      </c>
      <c r="C22" s="17">
        <v>684020.99700788897</v>
      </c>
      <c r="D22" s="14">
        <f t="shared" si="0"/>
        <v>8.2140272029306585E-2</v>
      </c>
    </row>
    <row r="23" spans="1:4" ht="16.5" thickTop="1" thickBot="1" x14ac:dyDescent="0.3">
      <c r="A23" s="31"/>
      <c r="B23" s="18" t="s">
        <v>103</v>
      </c>
      <c r="C23" s="19">
        <f>SUM(C5:C22)</f>
        <v>8327474.2109916452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170246.47480360445</v>
      </c>
      <c r="D5" s="14">
        <f>C5/C$23</f>
        <v>1.4951779623219695E-2</v>
      </c>
    </row>
    <row r="6" spans="1:4" ht="16.5" thickTop="1" thickBot="1" x14ac:dyDescent="0.3">
      <c r="A6" s="15">
        <v>2</v>
      </c>
      <c r="B6" s="16" t="s">
        <v>86</v>
      </c>
      <c r="C6" s="17">
        <v>70094.071798414414</v>
      </c>
      <c r="D6" s="14">
        <f t="shared" ref="D6:D23" si="0">C6/C$23</f>
        <v>6.1559636734507123E-3</v>
      </c>
    </row>
    <row r="7" spans="1:4" ht="16.5" thickTop="1" thickBot="1" x14ac:dyDescent="0.3">
      <c r="A7" s="15">
        <v>3</v>
      </c>
      <c r="B7" s="16" t="s">
        <v>87</v>
      </c>
      <c r="C7" s="17">
        <v>284776.88749179966</v>
      </c>
      <c r="D7" s="14">
        <f t="shared" si="0"/>
        <v>2.5010334390040887E-2</v>
      </c>
    </row>
    <row r="8" spans="1:4" ht="16.5" thickTop="1" thickBot="1" x14ac:dyDescent="0.3">
      <c r="A8" s="15">
        <v>4</v>
      </c>
      <c r="B8" s="16" t="s">
        <v>88</v>
      </c>
      <c r="C8" s="17">
        <v>11115.954786862234</v>
      </c>
      <c r="D8" s="14">
        <f t="shared" si="0"/>
        <v>9.7625108811544878E-4</v>
      </c>
    </row>
    <row r="9" spans="1:4" ht="16.5" thickTop="1" thickBot="1" x14ac:dyDescent="0.3">
      <c r="A9" s="15">
        <v>5</v>
      </c>
      <c r="B9" s="16" t="s">
        <v>89</v>
      </c>
      <c r="C9" s="17">
        <v>33362.964148280778</v>
      </c>
      <c r="D9" s="14">
        <f t="shared" si="0"/>
        <v>2.9300793928210751E-3</v>
      </c>
    </row>
    <row r="10" spans="1:4" ht="16.5" thickTop="1" thickBot="1" x14ac:dyDescent="0.3">
      <c r="A10" s="15">
        <v>6</v>
      </c>
      <c r="B10" s="16" t="s">
        <v>90</v>
      </c>
      <c r="C10" s="17">
        <v>683175.02056960086</v>
      </c>
      <c r="D10" s="14">
        <f t="shared" si="0"/>
        <v>5.9999376571108827E-2</v>
      </c>
    </row>
    <row r="11" spans="1:4" ht="16.5" thickTop="1" thickBot="1" x14ac:dyDescent="0.3">
      <c r="A11" s="15">
        <v>7</v>
      </c>
      <c r="B11" s="16" t="s">
        <v>91</v>
      </c>
      <c r="C11" s="17">
        <v>165203.91327386448</v>
      </c>
      <c r="D11" s="14">
        <f t="shared" si="0"/>
        <v>1.4508920123096869E-2</v>
      </c>
    </row>
    <row r="12" spans="1:4" ht="16.5" thickTop="1" thickBot="1" x14ac:dyDescent="0.3">
      <c r="A12" s="15">
        <v>8</v>
      </c>
      <c r="B12" s="16" t="s">
        <v>92</v>
      </c>
      <c r="C12" s="17">
        <v>47032.74634189449</v>
      </c>
      <c r="D12" s="14">
        <f t="shared" si="0"/>
        <v>4.1306186174488125E-3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1111156.3890014191</v>
      </c>
      <c r="D14" s="14">
        <f t="shared" si="0"/>
        <v>9.7586546061804558E-2</v>
      </c>
    </row>
    <row r="15" spans="1:4" ht="16.5" thickTop="1" thickBot="1" x14ac:dyDescent="0.3">
      <c r="A15" s="15">
        <v>11</v>
      </c>
      <c r="B15" s="16" t="s">
        <v>95</v>
      </c>
      <c r="C15" s="17">
        <v>123630.9094574714</v>
      </c>
      <c r="D15" s="14">
        <f t="shared" si="0"/>
        <v>1.0857799639955914E-2</v>
      </c>
    </row>
    <row r="16" spans="1:4" ht="16.5" thickTop="1" thickBot="1" x14ac:dyDescent="0.3">
      <c r="A16" s="15">
        <v>12</v>
      </c>
      <c r="B16" s="16" t="s">
        <v>96</v>
      </c>
      <c r="C16" s="17">
        <v>1645282.029257504</v>
      </c>
      <c r="D16" s="14">
        <f t="shared" si="0"/>
        <v>0.14449576326252994</v>
      </c>
    </row>
    <row r="17" spans="1:4" ht="16.5" thickTop="1" thickBot="1" x14ac:dyDescent="0.3">
      <c r="A17" s="15">
        <v>13</v>
      </c>
      <c r="B17" s="16" t="s">
        <v>97</v>
      </c>
      <c r="C17" s="17">
        <v>732163.95416787628</v>
      </c>
      <c r="D17" s="14">
        <f t="shared" si="0"/>
        <v>6.430179598967789E-2</v>
      </c>
    </row>
    <row r="18" spans="1:4" ht="16.5" thickTop="1" thickBot="1" x14ac:dyDescent="0.3">
      <c r="A18" s="15">
        <v>14</v>
      </c>
      <c r="B18" s="16" t="s">
        <v>98</v>
      </c>
      <c r="C18" s="17">
        <v>3189621.3457215028</v>
      </c>
      <c r="D18" s="14">
        <f t="shared" si="0"/>
        <v>0.28012630216138634</v>
      </c>
    </row>
    <row r="19" spans="1:4" ht="16.5" thickTop="1" thickBot="1" x14ac:dyDescent="0.3">
      <c r="A19" s="15">
        <v>15</v>
      </c>
      <c r="B19" s="16" t="s">
        <v>99</v>
      </c>
      <c r="C19" s="17">
        <v>59355.173533267975</v>
      </c>
      <c r="D19" s="14">
        <f t="shared" si="0"/>
        <v>5.2128273151685585E-3</v>
      </c>
    </row>
    <row r="20" spans="1:4" ht="16.5" thickTop="1" thickBot="1" x14ac:dyDescent="0.3">
      <c r="A20" s="15">
        <v>16</v>
      </c>
      <c r="B20" s="16" t="s">
        <v>100</v>
      </c>
      <c r="C20" s="17">
        <v>1166954.1580654951</v>
      </c>
      <c r="D20" s="14">
        <f t="shared" si="0"/>
        <v>0.10248694677480485</v>
      </c>
    </row>
    <row r="21" spans="1:4" ht="16.5" thickTop="1" thickBot="1" x14ac:dyDescent="0.3">
      <c r="A21" s="15">
        <v>17</v>
      </c>
      <c r="B21" s="16" t="s">
        <v>101</v>
      </c>
      <c r="C21" s="17">
        <v>1142165.5016245439</v>
      </c>
      <c r="D21" s="14">
        <f t="shared" si="0"/>
        <v>0.10030990006245225</v>
      </c>
    </row>
    <row r="22" spans="1:4" ht="16.5" thickTop="1" thickBot="1" x14ac:dyDescent="0.3">
      <c r="A22" s="15">
        <v>18</v>
      </c>
      <c r="B22" s="16" t="s">
        <v>102</v>
      </c>
      <c r="C22" s="17">
        <v>751031.15863633843</v>
      </c>
      <c r="D22" s="14">
        <f t="shared" si="0"/>
        <v>6.5958795252917257E-2</v>
      </c>
    </row>
    <row r="23" spans="1:4" ht="16.5" thickTop="1" thickBot="1" x14ac:dyDescent="0.3">
      <c r="A23" s="31"/>
      <c r="B23" s="18" t="s">
        <v>103</v>
      </c>
      <c r="C23" s="19">
        <f>SUM(C5:C22)</f>
        <v>11386368.652679741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118988.81489436117</v>
      </c>
      <c r="D5" s="14">
        <f>C5/C$23</f>
        <v>2.2230047663964379E-2</v>
      </c>
    </row>
    <row r="6" spans="1:4" ht="16.5" thickTop="1" thickBot="1" x14ac:dyDescent="0.3">
      <c r="A6" s="15">
        <v>2</v>
      </c>
      <c r="B6" s="16" t="s">
        <v>86</v>
      </c>
      <c r="C6" s="17">
        <v>146485.72112122559</v>
      </c>
      <c r="D6" s="14">
        <f t="shared" ref="D6:D23" si="0">C6/C$23</f>
        <v>2.7367148462702752E-2</v>
      </c>
    </row>
    <row r="7" spans="1:4" ht="16.5" thickTop="1" thickBot="1" x14ac:dyDescent="0.3">
      <c r="A7" s="15">
        <v>3</v>
      </c>
      <c r="B7" s="16" t="s">
        <v>87</v>
      </c>
      <c r="C7" s="17">
        <v>191982.25410423832</v>
      </c>
      <c r="D7" s="14">
        <f t="shared" si="0"/>
        <v>3.5867023830445655E-2</v>
      </c>
    </row>
    <row r="8" spans="1:4" ht="16.5" thickTop="1" thickBot="1" x14ac:dyDescent="0.3">
      <c r="A8" s="15">
        <v>4</v>
      </c>
      <c r="B8" s="16" t="s">
        <v>88</v>
      </c>
      <c r="C8" s="17">
        <v>37052.180370707763</v>
      </c>
      <c r="D8" s="14">
        <f t="shared" si="0"/>
        <v>6.9222618649147699E-3</v>
      </c>
    </row>
    <row r="9" spans="1:4" ht="16.5" thickTop="1" thickBot="1" x14ac:dyDescent="0.3">
      <c r="A9" s="15">
        <v>5</v>
      </c>
      <c r="B9" s="16" t="s">
        <v>89</v>
      </c>
      <c r="C9" s="17">
        <v>354555.39997358667</v>
      </c>
      <c r="D9" s="14">
        <f t="shared" si="0"/>
        <v>6.6239700327516249E-2</v>
      </c>
    </row>
    <row r="10" spans="1:4" ht="16.5" thickTop="1" thickBot="1" x14ac:dyDescent="0.3">
      <c r="A10" s="15">
        <v>6</v>
      </c>
      <c r="B10" s="16" t="s">
        <v>90</v>
      </c>
      <c r="C10" s="17">
        <v>212914.39787461271</v>
      </c>
      <c r="D10" s="14">
        <f t="shared" si="0"/>
        <v>3.9777664962030106E-2</v>
      </c>
    </row>
    <row r="11" spans="1:4" ht="16.5" thickTop="1" thickBot="1" x14ac:dyDescent="0.3">
      <c r="A11" s="15">
        <v>7</v>
      </c>
      <c r="B11" s="16" t="s">
        <v>91</v>
      </c>
      <c r="C11" s="17">
        <v>28745.192105316331</v>
      </c>
      <c r="D11" s="14">
        <f t="shared" si="0"/>
        <v>5.3703114127013367E-3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3971.8240521728744</v>
      </c>
      <c r="D13" s="14">
        <f t="shared" si="0"/>
        <v>7.4203477084019054E-4</v>
      </c>
    </row>
    <row r="14" spans="1:4" ht="16.5" thickTop="1" thickBot="1" x14ac:dyDescent="0.3">
      <c r="A14" s="15">
        <v>10</v>
      </c>
      <c r="B14" s="16" t="s">
        <v>94</v>
      </c>
      <c r="C14" s="17">
        <v>277305.19109786802</v>
      </c>
      <c r="D14" s="14">
        <f t="shared" si="0"/>
        <v>5.180745451615125E-2</v>
      </c>
    </row>
    <row r="15" spans="1:4" ht="16.5" thickTop="1" thickBot="1" x14ac:dyDescent="0.3">
      <c r="A15" s="15">
        <v>11</v>
      </c>
      <c r="B15" s="16" t="s">
        <v>95</v>
      </c>
      <c r="C15" s="17">
        <v>296553.11963665613</v>
      </c>
      <c r="D15" s="14">
        <f t="shared" si="0"/>
        <v>5.5403442670413618E-2</v>
      </c>
    </row>
    <row r="16" spans="1:4" ht="16.5" thickTop="1" thickBot="1" x14ac:dyDescent="0.3">
      <c r="A16" s="15">
        <v>12</v>
      </c>
      <c r="B16" s="16" t="s">
        <v>96</v>
      </c>
      <c r="C16" s="17">
        <v>1770.9345642137869</v>
      </c>
      <c r="D16" s="14">
        <f t="shared" si="0"/>
        <v>3.3085428917991602E-4</v>
      </c>
    </row>
    <row r="17" spans="1:4" ht="16.5" thickTop="1" thickBot="1" x14ac:dyDescent="0.3">
      <c r="A17" s="15">
        <v>13</v>
      </c>
      <c r="B17" s="16" t="s">
        <v>97</v>
      </c>
      <c r="C17" s="17">
        <v>368629.57914049499</v>
      </c>
      <c r="D17" s="14">
        <f t="shared" si="0"/>
        <v>6.8869104393682587E-2</v>
      </c>
    </row>
    <row r="18" spans="1:4" ht="16.5" thickTop="1" thickBot="1" x14ac:dyDescent="0.3">
      <c r="A18" s="15">
        <v>14</v>
      </c>
      <c r="B18" s="16" t="s">
        <v>98</v>
      </c>
      <c r="C18" s="17">
        <v>1821465.4319252267</v>
      </c>
      <c r="D18" s="14">
        <f t="shared" si="0"/>
        <v>0.34029470253913857</v>
      </c>
    </row>
    <row r="19" spans="1:4" ht="16.5" thickTop="1" thickBot="1" x14ac:dyDescent="0.3">
      <c r="A19" s="15">
        <v>15</v>
      </c>
      <c r="B19" s="16" t="s">
        <v>99</v>
      </c>
      <c r="C19" s="17">
        <v>5046.3949534507519</v>
      </c>
      <c r="D19" s="14">
        <f t="shared" si="0"/>
        <v>9.4279113920072973E-4</v>
      </c>
    </row>
    <row r="20" spans="1:4" ht="16.5" thickTop="1" thickBot="1" x14ac:dyDescent="0.3">
      <c r="A20" s="15">
        <v>16</v>
      </c>
      <c r="B20" s="16" t="s">
        <v>100</v>
      </c>
      <c r="C20" s="17">
        <v>708522.70774109848</v>
      </c>
      <c r="D20" s="14">
        <f t="shared" si="0"/>
        <v>0.13236953051485625</v>
      </c>
    </row>
    <row r="21" spans="1:4" ht="16.5" thickTop="1" thickBot="1" x14ac:dyDescent="0.3">
      <c r="A21" s="15">
        <v>17</v>
      </c>
      <c r="B21" s="16" t="s">
        <v>101</v>
      </c>
      <c r="C21" s="17">
        <v>306675.92180036317</v>
      </c>
      <c r="D21" s="14">
        <f t="shared" si="0"/>
        <v>5.7294631979189166E-2</v>
      </c>
    </row>
    <row r="22" spans="1:4" ht="16.5" thickTop="1" thickBot="1" x14ac:dyDescent="0.3">
      <c r="A22" s="15">
        <v>18</v>
      </c>
      <c r="B22" s="16" t="s">
        <v>102</v>
      </c>
      <c r="C22" s="17">
        <v>471946.71006789681</v>
      </c>
      <c r="D22" s="14">
        <f t="shared" si="0"/>
        <v>8.8171294663072622E-2</v>
      </c>
    </row>
    <row r="23" spans="1:4" ht="16.5" thickTop="1" thickBot="1" x14ac:dyDescent="0.3">
      <c r="A23" s="31"/>
      <c r="B23" s="18" t="s">
        <v>103</v>
      </c>
      <c r="C23" s="19">
        <f>SUM(C5:C22)</f>
        <v>5352611.7754234895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143163.51436500897</v>
      </c>
      <c r="D5" s="14">
        <f>C5/C$23</f>
        <v>4.6856848304438613E-2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31136.045410058279</v>
      </c>
      <c r="D7" s="14">
        <f t="shared" si="0"/>
        <v>1.0190703707227491E-2</v>
      </c>
    </row>
    <row r="8" spans="1:4" ht="16.5" thickTop="1" thickBot="1" x14ac:dyDescent="0.3">
      <c r="A8" s="15">
        <v>4</v>
      </c>
      <c r="B8" s="16" t="s">
        <v>88</v>
      </c>
      <c r="C8" s="17">
        <v>359.85117674647847</v>
      </c>
      <c r="D8" s="14">
        <f t="shared" si="0"/>
        <v>1.1777785754821229E-4</v>
      </c>
    </row>
    <row r="9" spans="1:4" ht="16.5" thickTop="1" thickBot="1" x14ac:dyDescent="0.3">
      <c r="A9" s="15">
        <v>5</v>
      </c>
      <c r="B9" s="16" t="s">
        <v>89</v>
      </c>
      <c r="C9" s="17">
        <v>17450.748812034519</v>
      </c>
      <c r="D9" s="14">
        <f t="shared" si="0"/>
        <v>5.7115606131293547E-3</v>
      </c>
    </row>
    <row r="10" spans="1:4" ht="16.5" thickTop="1" thickBot="1" x14ac:dyDescent="0.3">
      <c r="A10" s="15">
        <v>6</v>
      </c>
      <c r="B10" s="16" t="s">
        <v>90</v>
      </c>
      <c r="C10" s="17">
        <v>93467.806940001901</v>
      </c>
      <c r="D10" s="14">
        <f t="shared" si="0"/>
        <v>3.0591641107454239E-2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598911.33559343533</v>
      </c>
      <c r="D14" s="14">
        <f t="shared" si="0"/>
        <v>0.19602129581815653</v>
      </c>
    </row>
    <row r="15" spans="1:4" ht="16.5" thickTop="1" thickBot="1" x14ac:dyDescent="0.3">
      <c r="A15" s="15">
        <v>11</v>
      </c>
      <c r="B15" s="16" t="s">
        <v>95</v>
      </c>
      <c r="C15" s="17">
        <v>51576.699417270203</v>
      </c>
      <c r="D15" s="14">
        <f t="shared" si="0"/>
        <v>1.6880848387648521E-2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118464.6309590897</v>
      </c>
      <c r="D17" s="14">
        <f t="shared" si="0"/>
        <v>3.8773002094226849E-2</v>
      </c>
    </row>
    <row r="18" spans="1:4" ht="16.5" thickTop="1" thickBot="1" x14ac:dyDescent="0.3">
      <c r="A18" s="15">
        <v>14</v>
      </c>
      <c r="B18" s="16" t="s">
        <v>98</v>
      </c>
      <c r="C18" s="17">
        <v>755108.19395226997</v>
      </c>
      <c r="D18" s="14">
        <f t="shared" si="0"/>
        <v>0.24714390572482303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609332.21140521986</v>
      </c>
      <c r="D20" s="14">
        <f t="shared" si="0"/>
        <v>0.19943200698488048</v>
      </c>
    </row>
    <row r="21" spans="1:4" ht="16.5" thickTop="1" thickBot="1" x14ac:dyDescent="0.3">
      <c r="A21" s="15">
        <v>17</v>
      </c>
      <c r="B21" s="16" t="s">
        <v>101</v>
      </c>
      <c r="C21" s="17">
        <v>278535.64499368682</v>
      </c>
      <c r="D21" s="14">
        <f t="shared" si="0"/>
        <v>9.1163607730197341E-2</v>
      </c>
    </row>
    <row r="22" spans="1:4" ht="16.5" thickTop="1" thickBot="1" x14ac:dyDescent="0.3">
      <c r="A22" s="15">
        <v>18</v>
      </c>
      <c r="B22" s="16" t="s">
        <v>102</v>
      </c>
      <c r="C22" s="17">
        <v>357831.4275293937</v>
      </c>
      <c r="D22" s="14">
        <f t="shared" si="0"/>
        <v>0.1171168016702694</v>
      </c>
    </row>
    <row r="23" spans="1:4" ht="16.5" thickTop="1" thickBot="1" x14ac:dyDescent="0.3">
      <c r="A23" s="31"/>
      <c r="B23" s="18" t="s">
        <v>103</v>
      </c>
      <c r="C23" s="19">
        <f>SUM(C5:C22)</f>
        <v>3055338.1105542155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C5" sqref="C5:C2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282748.00076535437</v>
      </c>
      <c r="D5" s="14">
        <f>C5/C$23</f>
        <v>1.4264201493799596E-2</v>
      </c>
    </row>
    <row r="6" spans="1:4" ht="16.5" thickTop="1" thickBot="1" x14ac:dyDescent="0.3">
      <c r="A6" s="15">
        <v>2</v>
      </c>
      <c r="B6" s="16" t="s">
        <v>86</v>
      </c>
      <c r="C6" s="17">
        <v>21366.263589910483</v>
      </c>
      <c r="D6" s="14">
        <f t="shared" ref="D6:D23" si="0">C6/C$23</f>
        <v>1.0778951157608375E-3</v>
      </c>
    </row>
    <row r="7" spans="1:4" ht="16.5" thickTop="1" thickBot="1" x14ac:dyDescent="0.3">
      <c r="A7" s="15">
        <v>3</v>
      </c>
      <c r="B7" s="16" t="s">
        <v>87</v>
      </c>
      <c r="C7" s="17">
        <v>81327.365270209193</v>
      </c>
      <c r="D7" s="14">
        <f t="shared" si="0"/>
        <v>4.1028404163211641E-3</v>
      </c>
    </row>
    <row r="8" spans="1:4" ht="16.5" thickTop="1" thickBot="1" x14ac:dyDescent="0.3">
      <c r="A8" s="15">
        <v>4</v>
      </c>
      <c r="B8" s="16" t="s">
        <v>88</v>
      </c>
      <c r="C8" s="17">
        <v>17926.138306789337</v>
      </c>
      <c r="D8" s="14">
        <f t="shared" si="0"/>
        <v>9.0434608952713147E-4</v>
      </c>
    </row>
    <row r="9" spans="1:4" ht="16.5" thickTop="1" thickBot="1" x14ac:dyDescent="0.3">
      <c r="A9" s="15">
        <v>5</v>
      </c>
      <c r="B9" s="16" t="s">
        <v>89</v>
      </c>
      <c r="C9" s="17">
        <v>92952.132795724261</v>
      </c>
      <c r="D9" s="14">
        <f t="shared" si="0"/>
        <v>4.689292047645459E-3</v>
      </c>
    </row>
    <row r="10" spans="1:4" ht="16.5" thickTop="1" thickBot="1" x14ac:dyDescent="0.3">
      <c r="A10" s="15">
        <v>6</v>
      </c>
      <c r="B10" s="16" t="s">
        <v>90</v>
      </c>
      <c r="C10" s="17">
        <v>129623.98975055838</v>
      </c>
      <c r="D10" s="14">
        <f t="shared" si="0"/>
        <v>6.5393307935945541E-3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5014.6598741088928</v>
      </c>
      <c r="D13" s="14">
        <f t="shared" si="0"/>
        <v>2.5298187316458534E-4</v>
      </c>
    </row>
    <row r="14" spans="1:4" ht="16.5" thickTop="1" thickBot="1" x14ac:dyDescent="0.3">
      <c r="A14" s="15">
        <v>10</v>
      </c>
      <c r="B14" s="16" t="s">
        <v>94</v>
      </c>
      <c r="C14" s="17">
        <v>589710.30885035091</v>
      </c>
      <c r="D14" s="14">
        <f t="shared" si="0"/>
        <v>2.9749977526429616E-2</v>
      </c>
    </row>
    <row r="15" spans="1:4" ht="16.5" thickTop="1" thickBot="1" x14ac:dyDescent="0.3">
      <c r="A15" s="15">
        <v>11</v>
      </c>
      <c r="B15" s="16" t="s">
        <v>95</v>
      </c>
      <c r="C15" s="17">
        <v>14722451.417503491</v>
      </c>
      <c r="D15" s="14">
        <f t="shared" si="0"/>
        <v>0.74272501638737476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313860.6379123787</v>
      </c>
      <c r="D17" s="14">
        <f t="shared" si="0"/>
        <v>1.5833786155998234E-2</v>
      </c>
    </row>
    <row r="18" spans="1:4" ht="16.5" thickTop="1" thickBot="1" x14ac:dyDescent="0.3">
      <c r="A18" s="15">
        <v>14</v>
      </c>
      <c r="B18" s="16" t="s">
        <v>98</v>
      </c>
      <c r="C18" s="17">
        <v>1348773.7428798962</v>
      </c>
      <c r="D18" s="14">
        <f t="shared" si="0"/>
        <v>6.8043559586301761E-2</v>
      </c>
    </row>
    <row r="19" spans="1:4" ht="16.5" thickTop="1" thickBot="1" x14ac:dyDescent="0.3">
      <c r="A19" s="15">
        <v>15</v>
      </c>
      <c r="B19" s="16" t="s">
        <v>99</v>
      </c>
      <c r="C19" s="17">
        <v>8303.5157247980442</v>
      </c>
      <c r="D19" s="14">
        <f t="shared" si="0"/>
        <v>4.188995893334208E-4</v>
      </c>
    </row>
    <row r="20" spans="1:4" ht="16.5" thickTop="1" thickBot="1" x14ac:dyDescent="0.3">
      <c r="A20" s="15">
        <v>16</v>
      </c>
      <c r="B20" s="16" t="s">
        <v>100</v>
      </c>
      <c r="C20" s="17">
        <v>1009186.9393671599</v>
      </c>
      <c r="D20" s="14">
        <f t="shared" si="0"/>
        <v>5.0911927967937587E-2</v>
      </c>
    </row>
    <row r="21" spans="1:4" ht="16.5" thickTop="1" thickBot="1" x14ac:dyDescent="0.3">
      <c r="A21" s="15">
        <v>17</v>
      </c>
      <c r="B21" s="16" t="s">
        <v>101</v>
      </c>
      <c r="C21" s="17">
        <v>823914.33282598318</v>
      </c>
      <c r="D21" s="14">
        <f t="shared" si="0"/>
        <v>4.1565210099619346E-2</v>
      </c>
    </row>
    <row r="22" spans="1:4" ht="16.5" thickTop="1" thickBot="1" x14ac:dyDescent="0.3">
      <c r="A22" s="15">
        <v>18</v>
      </c>
      <c r="B22" s="16" t="s">
        <v>102</v>
      </c>
      <c r="C22" s="17">
        <v>375050.78403496987</v>
      </c>
      <c r="D22" s="14">
        <f t="shared" si="0"/>
        <v>1.8920734857191774E-2</v>
      </c>
    </row>
    <row r="23" spans="1:4" ht="16.5" thickTop="1" thickBot="1" x14ac:dyDescent="0.3">
      <c r="A23" s="31"/>
      <c r="B23" s="18" t="s">
        <v>103</v>
      </c>
      <c r="C23" s="19">
        <f>SUM(C5:C22)</f>
        <v>19822210.229451686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5252063.0573819242</v>
      </c>
      <c r="D5" s="14">
        <f>C5/C$23</f>
        <v>2.7315447445397066E-2</v>
      </c>
    </row>
    <row r="6" spans="1:4" ht="16.5" thickTop="1" thickBot="1" x14ac:dyDescent="0.3">
      <c r="A6" s="15">
        <v>2</v>
      </c>
      <c r="B6" s="16" t="s">
        <v>86</v>
      </c>
      <c r="C6" s="17">
        <v>4414996.7106973212</v>
      </c>
      <c r="D6" s="14">
        <f t="shared" ref="D6:D23" si="0">C6/C$23</f>
        <v>2.2961950247941183E-2</v>
      </c>
    </row>
    <row r="7" spans="1:4" ht="16.5" thickTop="1" thickBot="1" x14ac:dyDescent="0.3">
      <c r="A7" s="15">
        <v>3</v>
      </c>
      <c r="B7" s="16" t="s">
        <v>87</v>
      </c>
      <c r="C7" s="17">
        <v>3107252.0972232712</v>
      </c>
      <c r="D7" s="14">
        <f t="shared" si="0"/>
        <v>1.6160503107822834E-2</v>
      </c>
    </row>
    <row r="8" spans="1:4" ht="16.5" thickTop="1" thickBot="1" x14ac:dyDescent="0.3">
      <c r="A8" s="15">
        <v>4</v>
      </c>
      <c r="B8" s="16" t="s">
        <v>88</v>
      </c>
      <c r="C8" s="17">
        <v>62520.999259423712</v>
      </c>
      <c r="D8" s="14">
        <f t="shared" si="0"/>
        <v>3.2516537803257164E-4</v>
      </c>
    </row>
    <row r="9" spans="1:4" ht="16.5" thickTop="1" thickBot="1" x14ac:dyDescent="0.3">
      <c r="A9" s="15">
        <v>5</v>
      </c>
      <c r="B9" s="16" t="s">
        <v>89</v>
      </c>
      <c r="C9" s="17">
        <v>57988.944604101023</v>
      </c>
      <c r="D9" s="14">
        <f t="shared" si="0"/>
        <v>3.0159462128334782E-4</v>
      </c>
    </row>
    <row r="10" spans="1:4" ht="16.5" thickTop="1" thickBot="1" x14ac:dyDescent="0.3">
      <c r="A10" s="15">
        <v>6</v>
      </c>
      <c r="B10" s="16" t="s">
        <v>90</v>
      </c>
      <c r="C10" s="17">
        <v>5201822.4414211661</v>
      </c>
      <c r="D10" s="14">
        <f t="shared" si="0"/>
        <v>2.7054151095770876E-2</v>
      </c>
    </row>
    <row r="11" spans="1:4" ht="16.5" thickTop="1" thickBot="1" x14ac:dyDescent="0.3">
      <c r="A11" s="15">
        <v>7</v>
      </c>
      <c r="B11" s="16" t="s">
        <v>91</v>
      </c>
      <c r="C11" s="17">
        <v>6615411.4897114383</v>
      </c>
      <c r="D11" s="14">
        <f t="shared" si="0"/>
        <v>3.4406084409612257E-2</v>
      </c>
    </row>
    <row r="12" spans="1:4" ht="16.5" thickTop="1" thickBot="1" x14ac:dyDescent="0.3">
      <c r="A12" s="15">
        <v>8</v>
      </c>
      <c r="B12" s="16" t="s">
        <v>92</v>
      </c>
      <c r="C12" s="17">
        <v>834951.98747277469</v>
      </c>
      <c r="D12" s="14">
        <f t="shared" si="0"/>
        <v>4.3425006295738202E-3</v>
      </c>
    </row>
    <row r="13" spans="1:4" ht="16.5" thickTop="1" thickBot="1" x14ac:dyDescent="0.3">
      <c r="A13" s="15">
        <v>9</v>
      </c>
      <c r="B13" s="16" t="s">
        <v>93</v>
      </c>
      <c r="C13" s="17">
        <v>1248787.1424811301</v>
      </c>
      <c r="D13" s="14">
        <f t="shared" si="0"/>
        <v>6.4948153112873719E-3</v>
      </c>
    </row>
    <row r="14" spans="1:4" ht="16.5" thickTop="1" thickBot="1" x14ac:dyDescent="0.3">
      <c r="A14" s="15">
        <v>10</v>
      </c>
      <c r="B14" s="16" t="s">
        <v>94</v>
      </c>
      <c r="C14" s="17">
        <v>5971422.9867487233</v>
      </c>
      <c r="D14" s="14">
        <f t="shared" si="0"/>
        <v>3.1056765500846767E-2</v>
      </c>
    </row>
    <row r="15" spans="1:4" ht="16.5" thickTop="1" thickBot="1" x14ac:dyDescent="0.3">
      <c r="A15" s="15">
        <v>11</v>
      </c>
      <c r="B15" s="16" t="s">
        <v>95</v>
      </c>
      <c r="C15" s="17">
        <v>1693610.6412763097</v>
      </c>
      <c r="D15" s="14">
        <f t="shared" si="0"/>
        <v>8.8082972270727179E-3</v>
      </c>
    </row>
    <row r="16" spans="1:4" ht="16.5" thickTop="1" thickBot="1" x14ac:dyDescent="0.3">
      <c r="A16" s="15">
        <v>12</v>
      </c>
      <c r="B16" s="16" t="s">
        <v>96</v>
      </c>
      <c r="C16" s="17">
        <v>23205764.111438733</v>
      </c>
      <c r="D16" s="14">
        <f t="shared" si="0"/>
        <v>0.12069082626975614</v>
      </c>
    </row>
    <row r="17" spans="1:4" ht="16.5" thickTop="1" thickBot="1" x14ac:dyDescent="0.3">
      <c r="A17" s="15">
        <v>13</v>
      </c>
      <c r="B17" s="16" t="s">
        <v>97</v>
      </c>
      <c r="C17" s="17">
        <v>7884389.5940125147</v>
      </c>
      <c r="D17" s="14">
        <f t="shared" si="0"/>
        <v>4.1005910866127517E-2</v>
      </c>
    </row>
    <row r="18" spans="1:4" ht="16.5" thickTop="1" thickBot="1" x14ac:dyDescent="0.3">
      <c r="A18" s="15">
        <v>14</v>
      </c>
      <c r="B18" s="16" t="s">
        <v>98</v>
      </c>
      <c r="C18" s="17">
        <v>19368803.291269552</v>
      </c>
      <c r="D18" s="14">
        <f t="shared" si="0"/>
        <v>0.10073518208036129</v>
      </c>
    </row>
    <row r="19" spans="1:4" ht="16.5" thickTop="1" thickBot="1" x14ac:dyDescent="0.3">
      <c r="A19" s="15">
        <v>15</v>
      </c>
      <c r="B19" s="16" t="s">
        <v>99</v>
      </c>
      <c r="C19" s="17">
        <v>852587.28986803943</v>
      </c>
      <c r="D19" s="14">
        <f t="shared" si="0"/>
        <v>4.4342200492568096E-3</v>
      </c>
    </row>
    <row r="20" spans="1:4" ht="16.5" thickTop="1" thickBot="1" x14ac:dyDescent="0.3">
      <c r="A20" s="15">
        <v>16</v>
      </c>
      <c r="B20" s="16" t="s">
        <v>100</v>
      </c>
      <c r="C20" s="17">
        <v>5293831.1098601334</v>
      </c>
      <c r="D20" s="14">
        <f t="shared" si="0"/>
        <v>2.7532678851398852E-2</v>
      </c>
    </row>
    <row r="21" spans="1:4" ht="16.5" thickTop="1" thickBot="1" x14ac:dyDescent="0.3">
      <c r="A21" s="15">
        <v>17</v>
      </c>
      <c r="B21" s="16" t="s">
        <v>101</v>
      </c>
      <c r="C21" s="17">
        <v>94123877.091418073</v>
      </c>
      <c r="D21" s="14">
        <f t="shared" si="0"/>
        <v>0.48952874136459179</v>
      </c>
    </row>
    <row r="22" spans="1:4" ht="16.5" thickTop="1" thickBot="1" x14ac:dyDescent="0.3">
      <c r="A22" s="15">
        <v>18</v>
      </c>
      <c r="B22" s="16" t="s">
        <v>102</v>
      </c>
      <c r="C22" s="17">
        <v>7084384.5111046433</v>
      </c>
      <c r="D22" s="14">
        <f t="shared" si="0"/>
        <v>3.6845165543866742E-2</v>
      </c>
    </row>
    <row r="23" spans="1:4" ht="16.5" thickTop="1" thickBot="1" x14ac:dyDescent="0.3">
      <c r="A23" s="31"/>
      <c r="B23" s="18" t="s">
        <v>103</v>
      </c>
      <c r="C23" s="19">
        <f>SUM(C5:C22)</f>
        <v>192274465.49724928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289317.96067260019</v>
      </c>
      <c r="D5" s="14">
        <f>C5/C$23</f>
        <v>3.0789092561971338E-2</v>
      </c>
    </row>
    <row r="6" spans="1:4" ht="16.5" thickTop="1" thickBot="1" x14ac:dyDescent="0.3">
      <c r="A6" s="15">
        <v>2</v>
      </c>
      <c r="B6" s="16" t="s">
        <v>86</v>
      </c>
      <c r="C6" s="17">
        <v>69309.890796444728</v>
      </c>
      <c r="D6" s="14">
        <f t="shared" ref="D6:D23" si="0">C6/C$23</f>
        <v>7.3759286780219618E-3</v>
      </c>
    </row>
    <row r="7" spans="1:4" ht="16.5" thickTop="1" thickBot="1" x14ac:dyDescent="0.3">
      <c r="A7" s="15">
        <v>3</v>
      </c>
      <c r="B7" s="16" t="s">
        <v>87</v>
      </c>
      <c r="C7" s="17">
        <v>278937.25264922553</v>
      </c>
      <c r="D7" s="14">
        <f t="shared" si="0"/>
        <v>2.9684382092398508E-2</v>
      </c>
    </row>
    <row r="8" spans="1:4" ht="16.5" thickTop="1" thickBot="1" x14ac:dyDescent="0.3">
      <c r="A8" s="15">
        <v>4</v>
      </c>
      <c r="B8" s="16" t="s">
        <v>88</v>
      </c>
      <c r="C8" s="17">
        <v>92969.5186988856</v>
      </c>
      <c r="D8" s="14">
        <f t="shared" si="0"/>
        <v>9.8937760725513139E-3</v>
      </c>
    </row>
    <row r="9" spans="1:4" ht="16.5" thickTop="1" thickBot="1" x14ac:dyDescent="0.3">
      <c r="A9" s="15">
        <v>5</v>
      </c>
      <c r="B9" s="16" t="s">
        <v>89</v>
      </c>
      <c r="C9" s="17">
        <v>95976.481780794275</v>
      </c>
      <c r="D9" s="14">
        <f t="shared" si="0"/>
        <v>1.0213775786513368E-2</v>
      </c>
    </row>
    <row r="10" spans="1:4" ht="16.5" thickTop="1" thickBot="1" x14ac:dyDescent="0.3">
      <c r="A10" s="15">
        <v>6</v>
      </c>
      <c r="B10" s="16" t="s">
        <v>90</v>
      </c>
      <c r="C10" s="17">
        <v>267901.14875273302</v>
      </c>
      <c r="D10" s="14">
        <f t="shared" si="0"/>
        <v>2.8509924676748611E-2</v>
      </c>
    </row>
    <row r="11" spans="1:4" ht="16.5" thickTop="1" thickBot="1" x14ac:dyDescent="0.3">
      <c r="A11" s="15">
        <v>7</v>
      </c>
      <c r="B11" s="16" t="s">
        <v>91</v>
      </c>
      <c r="C11" s="17">
        <v>385628.09184505261</v>
      </c>
      <c r="D11" s="14">
        <f t="shared" si="0"/>
        <v>4.1038375172807416E-2</v>
      </c>
    </row>
    <row r="12" spans="1:4" ht="16.5" thickTop="1" thickBot="1" x14ac:dyDescent="0.3">
      <c r="A12" s="15">
        <v>8</v>
      </c>
      <c r="B12" s="16" t="s">
        <v>92</v>
      </c>
      <c r="C12" s="17">
        <v>40759.669418648344</v>
      </c>
      <c r="D12" s="14">
        <f t="shared" si="0"/>
        <v>4.3376264356648573E-3</v>
      </c>
    </row>
    <row r="13" spans="1:4" ht="16.5" thickTop="1" thickBot="1" x14ac:dyDescent="0.3">
      <c r="A13" s="15">
        <v>9</v>
      </c>
      <c r="B13" s="16" t="s">
        <v>93</v>
      </c>
      <c r="C13" s="17">
        <v>45956.16090034198</v>
      </c>
      <c r="D13" s="14">
        <f t="shared" si="0"/>
        <v>4.8906348173616155E-3</v>
      </c>
    </row>
    <row r="14" spans="1:4" ht="16.5" thickTop="1" thickBot="1" x14ac:dyDescent="0.3">
      <c r="A14" s="15">
        <v>10</v>
      </c>
      <c r="B14" s="16" t="s">
        <v>94</v>
      </c>
      <c r="C14" s="17">
        <v>842845.09315505798</v>
      </c>
      <c r="D14" s="14">
        <f t="shared" si="0"/>
        <v>8.969521120716259E-2</v>
      </c>
    </row>
    <row r="15" spans="1:4" ht="16.5" thickTop="1" thickBot="1" x14ac:dyDescent="0.3">
      <c r="A15" s="15">
        <v>11</v>
      </c>
      <c r="B15" s="16" t="s">
        <v>95</v>
      </c>
      <c r="C15" s="17">
        <v>191155.51457182501</v>
      </c>
      <c r="D15" s="14">
        <f t="shared" si="0"/>
        <v>2.0342687395558456E-2</v>
      </c>
    </row>
    <row r="16" spans="1:4" ht="16.5" thickTop="1" thickBot="1" x14ac:dyDescent="0.3">
      <c r="A16" s="15">
        <v>12</v>
      </c>
      <c r="B16" s="16" t="s">
        <v>96</v>
      </c>
      <c r="C16" s="17">
        <v>449550.1991825705</v>
      </c>
      <c r="D16" s="14">
        <f t="shared" si="0"/>
        <v>4.7840938259439511E-2</v>
      </c>
    </row>
    <row r="17" spans="1:4" ht="16.5" thickTop="1" thickBot="1" x14ac:dyDescent="0.3">
      <c r="A17" s="15">
        <v>13</v>
      </c>
      <c r="B17" s="16" t="s">
        <v>97</v>
      </c>
      <c r="C17" s="17">
        <v>497836.35923764569</v>
      </c>
      <c r="D17" s="14">
        <f t="shared" si="0"/>
        <v>5.2979530581677835E-2</v>
      </c>
    </row>
    <row r="18" spans="1:4" ht="16.5" thickTop="1" thickBot="1" x14ac:dyDescent="0.3">
      <c r="A18" s="15">
        <v>14</v>
      </c>
      <c r="B18" s="16" t="s">
        <v>98</v>
      </c>
      <c r="C18" s="17">
        <v>3463210.8960197149</v>
      </c>
      <c r="D18" s="14">
        <f t="shared" si="0"/>
        <v>0.36855340951280591</v>
      </c>
    </row>
    <row r="19" spans="1:4" ht="16.5" thickTop="1" thickBot="1" x14ac:dyDescent="0.3">
      <c r="A19" s="15">
        <v>15</v>
      </c>
      <c r="B19" s="16" t="s">
        <v>99</v>
      </c>
      <c r="C19" s="17">
        <v>5308.1471049389475</v>
      </c>
      <c r="D19" s="14">
        <f t="shared" si="0"/>
        <v>5.6489072495388747E-4</v>
      </c>
    </row>
    <row r="20" spans="1:4" ht="16.5" thickTop="1" thickBot="1" x14ac:dyDescent="0.3">
      <c r="A20" s="15">
        <v>16</v>
      </c>
      <c r="B20" s="16" t="s">
        <v>100</v>
      </c>
      <c r="C20" s="17">
        <v>677627.13248281379</v>
      </c>
      <c r="D20" s="14">
        <f t="shared" si="0"/>
        <v>7.2112787108043669E-2</v>
      </c>
    </row>
    <row r="21" spans="1:4" ht="16.5" thickTop="1" thickBot="1" x14ac:dyDescent="0.3">
      <c r="A21" s="15">
        <v>17</v>
      </c>
      <c r="B21" s="16" t="s">
        <v>101</v>
      </c>
      <c r="C21" s="17">
        <v>1122955.2828791018</v>
      </c>
      <c r="D21" s="14">
        <f t="shared" si="0"/>
        <v>0.11950441675705399</v>
      </c>
    </row>
    <row r="22" spans="1:4" ht="16.5" thickTop="1" thickBot="1" x14ac:dyDescent="0.3">
      <c r="A22" s="15">
        <v>18</v>
      </c>
      <c r="B22" s="16" t="s">
        <v>102</v>
      </c>
      <c r="C22" s="17">
        <v>579523.23029192956</v>
      </c>
      <c r="D22" s="14">
        <f t="shared" si="0"/>
        <v>6.1672612159265325E-2</v>
      </c>
    </row>
    <row r="23" spans="1:4" ht="16.5" thickTop="1" thickBot="1" x14ac:dyDescent="0.3">
      <c r="A23" s="31"/>
      <c r="B23" s="18" t="s">
        <v>103</v>
      </c>
      <c r="C23" s="19">
        <f>SUM(C5:C22)</f>
        <v>9396768.0304403231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86439.717669351507</v>
      </c>
      <c r="D5" s="14">
        <f>C5/C$23</f>
        <v>9.0609716061043847E-3</v>
      </c>
    </row>
    <row r="6" spans="1:4" ht="16.5" thickTop="1" thickBot="1" x14ac:dyDescent="0.3">
      <c r="A6" s="15">
        <v>2</v>
      </c>
      <c r="B6" s="16" t="s">
        <v>86</v>
      </c>
      <c r="C6" s="17">
        <v>42846.571464931134</v>
      </c>
      <c r="D6" s="14">
        <f t="shared" ref="D6:D23" si="0">C6/C$23</f>
        <v>4.4913562645787844E-3</v>
      </c>
    </row>
    <row r="7" spans="1:4" ht="16.5" thickTop="1" thickBot="1" x14ac:dyDescent="0.3">
      <c r="A7" s="15">
        <v>3</v>
      </c>
      <c r="B7" s="16" t="s">
        <v>87</v>
      </c>
      <c r="C7" s="17">
        <v>375545.59222929127</v>
      </c>
      <c r="D7" s="14">
        <f t="shared" si="0"/>
        <v>3.9366254769637912E-2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14068.093958460035</v>
      </c>
      <c r="D9" s="14">
        <f t="shared" si="0"/>
        <v>1.4746762639509592E-3</v>
      </c>
    </row>
    <row r="10" spans="1:4" ht="16.5" thickTop="1" thickBot="1" x14ac:dyDescent="0.3">
      <c r="A10" s="15">
        <v>6</v>
      </c>
      <c r="B10" s="16" t="s">
        <v>90</v>
      </c>
      <c r="C10" s="17">
        <v>144626.80581511487</v>
      </c>
      <c r="D10" s="14">
        <f t="shared" si="0"/>
        <v>1.5160384789606633E-2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3057.302176567614</v>
      </c>
      <c r="D12" s="14">
        <f t="shared" si="0"/>
        <v>3.2047916120140783E-4</v>
      </c>
    </row>
    <row r="13" spans="1:4" ht="16.5" thickTop="1" thickBot="1" x14ac:dyDescent="0.3">
      <c r="A13" s="15">
        <v>9</v>
      </c>
      <c r="B13" s="16" t="s">
        <v>93</v>
      </c>
      <c r="C13" s="17">
        <v>102056.75846342814</v>
      </c>
      <c r="D13" s="14">
        <f t="shared" si="0"/>
        <v>1.0698014935512147E-2</v>
      </c>
    </row>
    <row r="14" spans="1:4" ht="16.5" thickTop="1" thickBot="1" x14ac:dyDescent="0.3">
      <c r="A14" s="15">
        <v>10</v>
      </c>
      <c r="B14" s="16" t="s">
        <v>94</v>
      </c>
      <c r="C14" s="17">
        <v>1218188.7285408948</v>
      </c>
      <c r="D14" s="14">
        <f t="shared" si="0"/>
        <v>0.12769562161699571</v>
      </c>
    </row>
    <row r="15" spans="1:4" ht="16.5" thickTop="1" thickBot="1" x14ac:dyDescent="0.3">
      <c r="A15" s="15">
        <v>11</v>
      </c>
      <c r="B15" s="16" t="s">
        <v>95</v>
      </c>
      <c r="C15" s="17">
        <v>338640.02002950263</v>
      </c>
      <c r="D15" s="14">
        <f t="shared" si="0"/>
        <v>3.5497658818313016E-2</v>
      </c>
    </row>
    <row r="16" spans="1:4" ht="16.5" thickTop="1" thickBot="1" x14ac:dyDescent="0.3">
      <c r="A16" s="15">
        <v>12</v>
      </c>
      <c r="B16" s="16" t="s">
        <v>96</v>
      </c>
      <c r="C16" s="17">
        <v>1960517.2440600945</v>
      </c>
      <c r="D16" s="14">
        <f t="shared" si="0"/>
        <v>0.20550959166315155</v>
      </c>
    </row>
    <row r="17" spans="1:4" ht="16.5" thickTop="1" thickBot="1" x14ac:dyDescent="0.3">
      <c r="A17" s="15">
        <v>13</v>
      </c>
      <c r="B17" s="16" t="s">
        <v>97</v>
      </c>
      <c r="C17" s="17">
        <v>366993.36226509843</v>
      </c>
      <c r="D17" s="14">
        <f t="shared" si="0"/>
        <v>3.8469774367297337E-2</v>
      </c>
    </row>
    <row r="18" spans="1:4" ht="16.5" thickTop="1" thickBot="1" x14ac:dyDescent="0.3">
      <c r="A18" s="15">
        <v>14</v>
      </c>
      <c r="B18" s="16" t="s">
        <v>98</v>
      </c>
      <c r="C18" s="17">
        <v>1660670.958039701</v>
      </c>
      <c r="D18" s="14">
        <f t="shared" si="0"/>
        <v>0.17407845378947989</v>
      </c>
    </row>
    <row r="19" spans="1:4" ht="16.5" thickTop="1" thickBot="1" x14ac:dyDescent="0.3">
      <c r="A19" s="15">
        <v>15</v>
      </c>
      <c r="B19" s="16" t="s">
        <v>99</v>
      </c>
      <c r="C19" s="17">
        <v>25052.009168951034</v>
      </c>
      <c r="D19" s="14">
        <f t="shared" si="0"/>
        <v>2.626056052427583E-3</v>
      </c>
    </row>
    <row r="20" spans="1:4" ht="16.5" thickTop="1" thickBot="1" x14ac:dyDescent="0.3">
      <c r="A20" s="15">
        <v>16</v>
      </c>
      <c r="B20" s="16" t="s">
        <v>100</v>
      </c>
      <c r="C20" s="17">
        <v>978813.7067960893</v>
      </c>
      <c r="D20" s="14">
        <f t="shared" si="0"/>
        <v>0.10260333379235208</v>
      </c>
    </row>
    <row r="21" spans="1:4" ht="16.5" thickTop="1" thickBot="1" x14ac:dyDescent="0.3">
      <c r="A21" s="15">
        <v>17</v>
      </c>
      <c r="B21" s="16" t="s">
        <v>101</v>
      </c>
      <c r="C21" s="17">
        <v>1711005.5399825897</v>
      </c>
      <c r="D21" s="14">
        <f t="shared" si="0"/>
        <v>0.17935473453271697</v>
      </c>
    </row>
    <row r="22" spans="1:4" ht="16.5" thickTop="1" thickBot="1" x14ac:dyDescent="0.3">
      <c r="A22" s="15">
        <v>18</v>
      </c>
      <c r="B22" s="16" t="s">
        <v>102</v>
      </c>
      <c r="C22" s="17">
        <v>511262.22028580331</v>
      </c>
      <c r="D22" s="14">
        <f t="shared" si="0"/>
        <v>5.3592637576673645E-2</v>
      </c>
    </row>
    <row r="23" spans="1:4" ht="16.5" thickTop="1" thickBot="1" x14ac:dyDescent="0.3">
      <c r="A23" s="31"/>
      <c r="B23" s="18" t="s">
        <v>103</v>
      </c>
      <c r="C23" s="19">
        <f>SUM(C5:C22)</f>
        <v>9539784.6309458688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86150.49113698845</v>
      </c>
      <c r="D5" s="14">
        <f>C5/C$23</f>
        <v>1.4777591615196931E-2</v>
      </c>
    </row>
    <row r="6" spans="1:4" ht="16.5" thickTop="1" thickBot="1" x14ac:dyDescent="0.3">
      <c r="A6" s="15">
        <v>2</v>
      </c>
      <c r="B6" s="16" t="s">
        <v>86</v>
      </c>
      <c r="C6" s="17">
        <v>91302.285045794852</v>
      </c>
      <c r="D6" s="14">
        <f t="shared" ref="D6:D23" si="0">C6/C$23</f>
        <v>1.5661290657016012E-2</v>
      </c>
    </row>
    <row r="7" spans="1:4" ht="16.5" thickTop="1" thickBot="1" x14ac:dyDescent="0.3">
      <c r="A7" s="15">
        <v>3</v>
      </c>
      <c r="B7" s="16" t="s">
        <v>87</v>
      </c>
      <c r="C7" s="17">
        <v>51754.895567060768</v>
      </c>
      <c r="D7" s="14">
        <f t="shared" si="0"/>
        <v>8.877636107274843E-3</v>
      </c>
    </row>
    <row r="8" spans="1:4" ht="16.5" thickTop="1" thickBot="1" x14ac:dyDescent="0.3">
      <c r="A8" s="15">
        <v>4</v>
      </c>
      <c r="B8" s="16" t="s">
        <v>88</v>
      </c>
      <c r="C8" s="17">
        <v>1999.1732041471025</v>
      </c>
      <c r="D8" s="14">
        <f t="shared" si="0"/>
        <v>3.4292277140886111E-4</v>
      </c>
    </row>
    <row r="9" spans="1:4" ht="16.5" thickTop="1" thickBot="1" x14ac:dyDescent="0.3">
      <c r="A9" s="15">
        <v>5</v>
      </c>
      <c r="B9" s="16" t="s">
        <v>89</v>
      </c>
      <c r="C9" s="17">
        <v>1301.8142221826618</v>
      </c>
      <c r="D9" s="14">
        <f t="shared" si="0"/>
        <v>2.2330318353821872E-4</v>
      </c>
    </row>
    <row r="10" spans="1:4" ht="16.5" thickTop="1" thickBot="1" x14ac:dyDescent="0.3">
      <c r="A10" s="15">
        <v>6</v>
      </c>
      <c r="B10" s="16" t="s">
        <v>90</v>
      </c>
      <c r="C10" s="17">
        <v>350541.82265100535</v>
      </c>
      <c r="D10" s="14">
        <f t="shared" si="0"/>
        <v>6.012924396387171E-2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1095.859029108623</v>
      </c>
      <c r="D12" s="14">
        <f t="shared" si="0"/>
        <v>1.8797521623229057E-4</v>
      </c>
    </row>
    <row r="13" spans="1:4" ht="16.5" thickTop="1" thickBot="1" x14ac:dyDescent="0.3">
      <c r="A13" s="15">
        <v>9</v>
      </c>
      <c r="B13" s="16" t="s">
        <v>93</v>
      </c>
      <c r="C13" s="17">
        <v>20185.894642435022</v>
      </c>
      <c r="D13" s="14">
        <f t="shared" si="0"/>
        <v>3.4625328709846749E-3</v>
      </c>
    </row>
    <row r="14" spans="1:4" ht="16.5" thickTop="1" thickBot="1" x14ac:dyDescent="0.3">
      <c r="A14" s="15">
        <v>10</v>
      </c>
      <c r="B14" s="16" t="s">
        <v>94</v>
      </c>
      <c r="C14" s="17">
        <v>175984.51872255467</v>
      </c>
      <c r="D14" s="14">
        <f t="shared" si="0"/>
        <v>3.0187028697765829E-2</v>
      </c>
    </row>
    <row r="15" spans="1:4" ht="16.5" thickTop="1" thickBot="1" x14ac:dyDescent="0.3">
      <c r="A15" s="15">
        <v>11</v>
      </c>
      <c r="B15" s="16" t="s">
        <v>95</v>
      </c>
      <c r="C15" s="17">
        <v>3915.633580435323</v>
      </c>
      <c r="D15" s="14">
        <f t="shared" si="0"/>
        <v>6.7165762148024475E-4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177891.35603351833</v>
      </c>
      <c r="D17" s="14">
        <f t="shared" si="0"/>
        <v>3.0514112881339834E-2</v>
      </c>
    </row>
    <row r="18" spans="1:4" ht="16.5" thickTop="1" thickBot="1" x14ac:dyDescent="0.3">
      <c r="A18" s="15">
        <v>14</v>
      </c>
      <c r="B18" s="16" t="s">
        <v>98</v>
      </c>
      <c r="C18" s="17">
        <v>2063209.9771984024</v>
      </c>
      <c r="D18" s="14">
        <f t="shared" si="0"/>
        <v>0.35390714617002672</v>
      </c>
    </row>
    <row r="19" spans="1:4" ht="16.5" thickTop="1" thickBot="1" x14ac:dyDescent="0.3">
      <c r="A19" s="15">
        <v>15</v>
      </c>
      <c r="B19" s="16" t="s">
        <v>99</v>
      </c>
      <c r="C19" s="17">
        <v>912.1812725361217</v>
      </c>
      <c r="D19" s="14">
        <f t="shared" si="0"/>
        <v>1.5646854877629279E-4</v>
      </c>
    </row>
    <row r="20" spans="1:4" ht="16.5" thickTop="1" thickBot="1" x14ac:dyDescent="0.3">
      <c r="A20" s="15">
        <v>16</v>
      </c>
      <c r="B20" s="16" t="s">
        <v>100</v>
      </c>
      <c r="C20" s="17">
        <v>578996.52709710924</v>
      </c>
      <c r="D20" s="14">
        <f t="shared" si="0"/>
        <v>9.9316604132333453E-2</v>
      </c>
    </row>
    <row r="21" spans="1:4" ht="16.5" thickTop="1" thickBot="1" x14ac:dyDescent="0.3">
      <c r="A21" s="15">
        <v>17</v>
      </c>
      <c r="B21" s="16" t="s">
        <v>101</v>
      </c>
      <c r="C21" s="17">
        <v>1555043.7381343411</v>
      </c>
      <c r="D21" s="14">
        <f t="shared" si="0"/>
        <v>0.26674022402702502</v>
      </c>
    </row>
    <row r="22" spans="1:4" ht="16.5" thickTop="1" thickBot="1" x14ac:dyDescent="0.3">
      <c r="A22" s="15">
        <v>18</v>
      </c>
      <c r="B22" s="16" t="s">
        <v>102</v>
      </c>
      <c r="C22" s="17">
        <v>669519.75620933843</v>
      </c>
      <c r="D22" s="14">
        <f t="shared" si="0"/>
        <v>0.11484426153572909</v>
      </c>
    </row>
    <row r="23" spans="1:4" ht="16.5" thickTop="1" thickBot="1" x14ac:dyDescent="0.3">
      <c r="A23" s="31"/>
      <c r="B23" s="18" t="s">
        <v>103</v>
      </c>
      <c r="C23" s="19">
        <f>SUM(C5:C22)</f>
        <v>5829805.9237469584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45733.779764376428</v>
      </c>
      <c r="D5" s="14">
        <f>C5/C$23</f>
        <v>2.5843107772559495E-3</v>
      </c>
    </row>
    <row r="6" spans="1:4" ht="16.5" thickTop="1" thickBot="1" x14ac:dyDescent="0.3">
      <c r="A6" s="15">
        <v>2</v>
      </c>
      <c r="B6" s="16" t="s">
        <v>86</v>
      </c>
      <c r="C6" s="17">
        <v>201689.55227843762</v>
      </c>
      <c r="D6" s="14">
        <f t="shared" ref="D6:D23" si="0">C6/C$23</f>
        <v>1.1397013024038217E-2</v>
      </c>
    </row>
    <row r="7" spans="1:4" ht="16.5" thickTop="1" thickBot="1" x14ac:dyDescent="0.3">
      <c r="A7" s="15">
        <v>3</v>
      </c>
      <c r="B7" s="16" t="s">
        <v>87</v>
      </c>
      <c r="C7" s="17">
        <v>3005932.4786519189</v>
      </c>
      <c r="D7" s="14">
        <f t="shared" si="0"/>
        <v>0.16985833535532097</v>
      </c>
    </row>
    <row r="8" spans="1:4" ht="16.5" thickTop="1" thickBot="1" x14ac:dyDescent="0.3">
      <c r="A8" s="15">
        <v>4</v>
      </c>
      <c r="B8" s="16" t="s">
        <v>88</v>
      </c>
      <c r="C8" s="17">
        <v>64248.005023558224</v>
      </c>
      <c r="D8" s="14">
        <f t="shared" si="0"/>
        <v>3.6305070924600798E-3</v>
      </c>
    </row>
    <row r="9" spans="1:4" ht="16.5" thickTop="1" thickBot="1" x14ac:dyDescent="0.3">
      <c r="A9" s="15">
        <v>5</v>
      </c>
      <c r="B9" s="16" t="s">
        <v>89</v>
      </c>
      <c r="C9" s="17">
        <v>175053.27412653039</v>
      </c>
      <c r="D9" s="14">
        <f t="shared" si="0"/>
        <v>9.8918581680737406E-3</v>
      </c>
    </row>
    <row r="10" spans="1:4" ht="16.5" thickTop="1" thickBot="1" x14ac:dyDescent="0.3">
      <c r="A10" s="15">
        <v>6</v>
      </c>
      <c r="B10" s="16" t="s">
        <v>90</v>
      </c>
      <c r="C10" s="17">
        <v>245850.97715139668</v>
      </c>
      <c r="D10" s="14">
        <f t="shared" si="0"/>
        <v>1.3892473640373808E-2</v>
      </c>
    </row>
    <row r="11" spans="1:4" ht="16.5" thickTop="1" thickBot="1" x14ac:dyDescent="0.3">
      <c r="A11" s="15">
        <v>7</v>
      </c>
      <c r="B11" s="16" t="s">
        <v>91</v>
      </c>
      <c r="C11" s="17">
        <v>123302.34717634217</v>
      </c>
      <c r="D11" s="14">
        <f t="shared" si="0"/>
        <v>6.9675322335151519E-3</v>
      </c>
    </row>
    <row r="12" spans="1:4" ht="16.5" thickTop="1" thickBot="1" x14ac:dyDescent="0.3">
      <c r="A12" s="15">
        <v>8</v>
      </c>
      <c r="B12" s="16" t="s">
        <v>92</v>
      </c>
      <c r="C12" s="17">
        <v>1801.551650199634</v>
      </c>
      <c r="D12" s="14">
        <f t="shared" si="0"/>
        <v>1.0180154295973343E-4</v>
      </c>
    </row>
    <row r="13" spans="1:4" ht="16.5" thickTop="1" thickBot="1" x14ac:dyDescent="0.3">
      <c r="A13" s="15">
        <v>9</v>
      </c>
      <c r="B13" s="16" t="s">
        <v>93</v>
      </c>
      <c r="C13" s="17">
        <v>7858.0837792530783</v>
      </c>
      <c r="D13" s="14">
        <f t="shared" si="0"/>
        <v>4.440422528802717E-4</v>
      </c>
    </row>
    <row r="14" spans="1:4" ht="16.5" thickTop="1" thickBot="1" x14ac:dyDescent="0.3">
      <c r="A14" s="15">
        <v>10</v>
      </c>
      <c r="B14" s="16" t="s">
        <v>94</v>
      </c>
      <c r="C14" s="17">
        <v>1460656.1098533373</v>
      </c>
      <c r="D14" s="14">
        <f t="shared" si="0"/>
        <v>8.2538319509270902E-2</v>
      </c>
    </row>
    <row r="15" spans="1:4" ht="16.5" thickTop="1" thickBot="1" x14ac:dyDescent="0.3">
      <c r="A15" s="15">
        <v>11</v>
      </c>
      <c r="B15" s="16" t="s">
        <v>95</v>
      </c>
      <c r="C15" s="17">
        <v>192993.95674628715</v>
      </c>
      <c r="D15" s="14">
        <f t="shared" si="0"/>
        <v>1.0905644906988345E-2</v>
      </c>
    </row>
    <row r="16" spans="1:4" ht="16.5" thickTop="1" thickBot="1" x14ac:dyDescent="0.3">
      <c r="A16" s="15">
        <v>12</v>
      </c>
      <c r="B16" s="16" t="s">
        <v>96</v>
      </c>
      <c r="C16" s="17">
        <v>520502.03802197863</v>
      </c>
      <c r="D16" s="14">
        <f t="shared" si="0"/>
        <v>2.9412373815900061E-2</v>
      </c>
    </row>
    <row r="17" spans="1:4" ht="16.5" thickTop="1" thickBot="1" x14ac:dyDescent="0.3">
      <c r="A17" s="15">
        <v>13</v>
      </c>
      <c r="B17" s="16" t="s">
        <v>97</v>
      </c>
      <c r="C17" s="17">
        <v>522942.67749526515</v>
      </c>
      <c r="D17" s="14">
        <f t="shared" si="0"/>
        <v>2.9550288742825118E-2</v>
      </c>
    </row>
    <row r="18" spans="1:4" ht="16.5" thickTop="1" thickBot="1" x14ac:dyDescent="0.3">
      <c r="A18" s="15">
        <v>14</v>
      </c>
      <c r="B18" s="16" t="s">
        <v>98</v>
      </c>
      <c r="C18" s="17">
        <v>4412617.892996693</v>
      </c>
      <c r="D18" s="14">
        <f t="shared" si="0"/>
        <v>0.24934689491084708</v>
      </c>
    </row>
    <row r="19" spans="1:4" ht="16.5" thickTop="1" thickBot="1" x14ac:dyDescent="0.3">
      <c r="A19" s="15">
        <v>15</v>
      </c>
      <c r="B19" s="16" t="s">
        <v>99</v>
      </c>
      <c r="C19" s="17">
        <v>34937.519782428841</v>
      </c>
      <c r="D19" s="14">
        <f t="shared" si="0"/>
        <v>1.9742389404396711E-3</v>
      </c>
    </row>
    <row r="20" spans="1:4" ht="16.5" thickTop="1" thickBot="1" x14ac:dyDescent="0.3">
      <c r="A20" s="15">
        <v>16</v>
      </c>
      <c r="B20" s="16" t="s">
        <v>100</v>
      </c>
      <c r="C20" s="17">
        <v>2173738.8470596168</v>
      </c>
      <c r="D20" s="14">
        <f t="shared" si="0"/>
        <v>0.12283298599718713</v>
      </c>
    </row>
    <row r="21" spans="1:4" ht="16.5" thickTop="1" thickBot="1" x14ac:dyDescent="0.3">
      <c r="A21" s="15">
        <v>17</v>
      </c>
      <c r="B21" s="16" t="s">
        <v>101</v>
      </c>
      <c r="C21" s="17">
        <v>3138601.0927278339</v>
      </c>
      <c r="D21" s="14">
        <f t="shared" si="0"/>
        <v>0.17735513380334822</v>
      </c>
    </row>
    <row r="22" spans="1:4" ht="16.5" thickTop="1" thickBot="1" x14ac:dyDescent="0.3">
      <c r="A22" s="15">
        <v>18</v>
      </c>
      <c r="B22" s="16" t="s">
        <v>102</v>
      </c>
      <c r="C22" s="17">
        <v>1368242.6143373442</v>
      </c>
      <c r="D22" s="14">
        <f t="shared" si="0"/>
        <v>7.7316245286315366E-2</v>
      </c>
    </row>
    <row r="23" spans="1:4" ht="16.5" thickTop="1" thickBot="1" x14ac:dyDescent="0.3">
      <c r="A23" s="31"/>
      <c r="B23" s="18" t="s">
        <v>103</v>
      </c>
      <c r="C23" s="19">
        <f>SUM(C5:C22)</f>
        <v>17696702.798622802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101235.18911742097</v>
      </c>
      <c r="D5" s="14">
        <f>C5/C$23</f>
        <v>1.707747266960865E-2</v>
      </c>
    </row>
    <row r="6" spans="1:4" ht="16.5" thickTop="1" thickBot="1" x14ac:dyDescent="0.3">
      <c r="A6" s="15">
        <v>2</v>
      </c>
      <c r="B6" s="16" t="s">
        <v>86</v>
      </c>
      <c r="C6" s="17">
        <v>30524.759974614499</v>
      </c>
      <c r="D6" s="14">
        <f t="shared" ref="D6:D23" si="0">C6/C$23</f>
        <v>5.1492545107829314E-3</v>
      </c>
    </row>
    <row r="7" spans="1:4" ht="16.5" thickTop="1" thickBot="1" x14ac:dyDescent="0.3">
      <c r="A7" s="15">
        <v>3</v>
      </c>
      <c r="B7" s="16" t="s">
        <v>87</v>
      </c>
      <c r="C7" s="17">
        <v>121150.08682904186</v>
      </c>
      <c r="D7" s="14">
        <f t="shared" si="0"/>
        <v>2.0436938131699955E-2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5274.944931722006</v>
      </c>
      <c r="D9" s="14">
        <f t="shared" si="0"/>
        <v>8.8983612013296875E-4</v>
      </c>
    </row>
    <row r="10" spans="1:4" ht="16.5" thickTop="1" thickBot="1" x14ac:dyDescent="0.3">
      <c r="A10" s="15">
        <v>6</v>
      </c>
      <c r="B10" s="16" t="s">
        <v>90</v>
      </c>
      <c r="C10" s="17">
        <v>99546.918446696538</v>
      </c>
      <c r="D10" s="14">
        <f t="shared" si="0"/>
        <v>1.6792676478782579E-2</v>
      </c>
    </row>
    <row r="11" spans="1:4" ht="16.5" thickTop="1" thickBot="1" x14ac:dyDescent="0.3">
      <c r="A11" s="15">
        <v>7</v>
      </c>
      <c r="B11" s="16" t="s">
        <v>91</v>
      </c>
      <c r="C11" s="17">
        <v>48767.351496804185</v>
      </c>
      <c r="D11" s="14">
        <f t="shared" si="0"/>
        <v>8.226616847526156E-3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6474.2625802960738</v>
      </c>
      <c r="D13" s="14">
        <f t="shared" si="0"/>
        <v>1.0921503010443811E-3</v>
      </c>
    </row>
    <row r="14" spans="1:4" ht="16.5" thickTop="1" thickBot="1" x14ac:dyDescent="0.3">
      <c r="A14" s="15">
        <v>10</v>
      </c>
      <c r="B14" s="16" t="s">
        <v>94</v>
      </c>
      <c r="C14" s="17">
        <v>610709.17299464776</v>
      </c>
      <c r="D14" s="14">
        <f t="shared" si="0"/>
        <v>0.10302118563534809</v>
      </c>
    </row>
    <row r="15" spans="1:4" ht="16.5" thickTop="1" thickBot="1" x14ac:dyDescent="0.3">
      <c r="A15" s="15">
        <v>11</v>
      </c>
      <c r="B15" s="16" t="s">
        <v>95</v>
      </c>
      <c r="C15" s="17">
        <v>79181.890055115349</v>
      </c>
      <c r="D15" s="14">
        <f t="shared" si="0"/>
        <v>1.3357277989333973E-2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346323.95808371424</v>
      </c>
      <c r="D17" s="14">
        <f t="shared" si="0"/>
        <v>5.8421760067493743E-2</v>
      </c>
    </row>
    <row r="18" spans="1:4" ht="16.5" thickTop="1" thickBot="1" x14ac:dyDescent="0.3">
      <c r="A18" s="15">
        <v>14</v>
      </c>
      <c r="B18" s="16" t="s">
        <v>98</v>
      </c>
      <c r="C18" s="17">
        <v>3039260.4470452699</v>
      </c>
      <c r="D18" s="14">
        <f t="shared" si="0"/>
        <v>0.51269610569934221</v>
      </c>
    </row>
    <row r="19" spans="1:4" ht="16.5" thickTop="1" thickBot="1" x14ac:dyDescent="0.3">
      <c r="A19" s="15">
        <v>15</v>
      </c>
      <c r="B19" s="16" t="s">
        <v>99</v>
      </c>
      <c r="C19" s="17">
        <v>40225.396221924675</v>
      </c>
      <c r="D19" s="14">
        <f t="shared" si="0"/>
        <v>6.785665247360957E-3</v>
      </c>
    </row>
    <row r="20" spans="1:4" ht="16.5" thickTop="1" thickBot="1" x14ac:dyDescent="0.3">
      <c r="A20" s="15">
        <v>16</v>
      </c>
      <c r="B20" s="16" t="s">
        <v>100</v>
      </c>
      <c r="C20" s="17">
        <v>682241.55881814181</v>
      </c>
      <c r="D20" s="14">
        <f t="shared" si="0"/>
        <v>0.11508806054853384</v>
      </c>
    </row>
    <row r="21" spans="1:4" ht="16.5" thickTop="1" thickBot="1" x14ac:dyDescent="0.3">
      <c r="A21" s="15">
        <v>17</v>
      </c>
      <c r="B21" s="16" t="s">
        <v>101</v>
      </c>
      <c r="C21" s="17">
        <v>435498.88562103629</v>
      </c>
      <c r="D21" s="14">
        <f t="shared" si="0"/>
        <v>7.3464774271443947E-2</v>
      </c>
    </row>
    <row r="22" spans="1:4" ht="16.5" thickTop="1" thickBot="1" x14ac:dyDescent="0.3">
      <c r="A22" s="15">
        <v>18</v>
      </c>
      <c r="B22" s="16" t="s">
        <v>102</v>
      </c>
      <c r="C22" s="17">
        <v>281581.14510141069</v>
      </c>
      <c r="D22" s="14">
        <f t="shared" si="0"/>
        <v>4.750022548156576E-2</v>
      </c>
    </row>
    <row r="23" spans="1:4" ht="16.5" thickTop="1" thickBot="1" x14ac:dyDescent="0.3">
      <c r="A23" s="31"/>
      <c r="B23" s="18" t="s">
        <v>103</v>
      </c>
      <c r="C23" s="19">
        <f>SUM(C5:C22)</f>
        <v>5927995.9673178559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136490.04795851631</v>
      </c>
      <c r="D5" s="14">
        <f>C5/C$23</f>
        <v>1.5375645773159641E-2</v>
      </c>
    </row>
    <row r="6" spans="1:4" ht="16.5" thickTop="1" thickBot="1" x14ac:dyDescent="0.3">
      <c r="A6" s="15">
        <v>2</v>
      </c>
      <c r="B6" s="16" t="s">
        <v>86</v>
      </c>
      <c r="C6" s="17">
        <v>43768.521491646548</v>
      </c>
      <c r="D6" s="14">
        <f t="shared" ref="D6:D23" si="0">C6/C$23</f>
        <v>4.9305373727688848E-3</v>
      </c>
    </row>
    <row r="7" spans="1:4" ht="16.5" thickTop="1" thickBot="1" x14ac:dyDescent="0.3">
      <c r="A7" s="15">
        <v>3</v>
      </c>
      <c r="B7" s="16" t="s">
        <v>87</v>
      </c>
      <c r="C7" s="17">
        <v>281918.27880943159</v>
      </c>
      <c r="D7" s="14">
        <f t="shared" si="0"/>
        <v>3.1758180591086933E-2</v>
      </c>
    </row>
    <row r="8" spans="1:4" ht="16.5" thickTop="1" thickBot="1" x14ac:dyDescent="0.3">
      <c r="A8" s="15">
        <v>4</v>
      </c>
      <c r="B8" s="16" t="s">
        <v>88</v>
      </c>
      <c r="C8" s="17">
        <v>51498.909652842587</v>
      </c>
      <c r="D8" s="14">
        <f t="shared" si="0"/>
        <v>5.8013679705550504E-3</v>
      </c>
    </row>
    <row r="9" spans="1:4" ht="16.5" thickTop="1" thickBot="1" x14ac:dyDescent="0.3">
      <c r="A9" s="15">
        <v>5</v>
      </c>
      <c r="B9" s="16" t="s">
        <v>89</v>
      </c>
      <c r="C9" s="17">
        <v>246031.74307753751</v>
      </c>
      <c r="D9" s="14">
        <f t="shared" si="0"/>
        <v>2.7715551332086728E-2</v>
      </c>
    </row>
    <row r="10" spans="1:4" ht="16.5" thickTop="1" thickBot="1" x14ac:dyDescent="0.3">
      <c r="A10" s="15">
        <v>6</v>
      </c>
      <c r="B10" s="16" t="s">
        <v>90</v>
      </c>
      <c r="C10" s="17">
        <v>94412.326971784787</v>
      </c>
      <c r="D10" s="14">
        <f t="shared" si="0"/>
        <v>1.063557759595111E-2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25389.842835203053</v>
      </c>
      <c r="D12" s="14">
        <f t="shared" si="0"/>
        <v>2.8601735841497248E-3</v>
      </c>
    </row>
    <row r="13" spans="1:4" ht="16.5" thickTop="1" thickBot="1" x14ac:dyDescent="0.3">
      <c r="A13" s="15">
        <v>9</v>
      </c>
      <c r="B13" s="16" t="s">
        <v>93</v>
      </c>
      <c r="C13" s="17">
        <v>68000.366962201093</v>
      </c>
      <c r="D13" s="14">
        <f t="shared" si="0"/>
        <v>7.6602621985556608E-3</v>
      </c>
    </row>
    <row r="14" spans="1:4" ht="16.5" thickTop="1" thickBot="1" x14ac:dyDescent="0.3">
      <c r="A14" s="15">
        <v>10</v>
      </c>
      <c r="B14" s="16" t="s">
        <v>94</v>
      </c>
      <c r="C14" s="17">
        <v>982484.20490304474</v>
      </c>
      <c r="D14" s="14">
        <f t="shared" si="0"/>
        <v>0.11067714707598979</v>
      </c>
    </row>
    <row r="15" spans="1:4" ht="16.5" thickTop="1" thickBot="1" x14ac:dyDescent="0.3">
      <c r="A15" s="15">
        <v>11</v>
      </c>
      <c r="B15" s="16" t="s">
        <v>95</v>
      </c>
      <c r="C15" s="17">
        <v>89707.16532777324</v>
      </c>
      <c r="D15" s="14">
        <f t="shared" si="0"/>
        <v>1.0105539693365225E-2</v>
      </c>
    </row>
    <row r="16" spans="1:4" ht="16.5" thickTop="1" thickBot="1" x14ac:dyDescent="0.3">
      <c r="A16" s="15">
        <v>12</v>
      </c>
      <c r="B16" s="16" t="s">
        <v>96</v>
      </c>
      <c r="C16" s="17">
        <v>307299.49532632326</v>
      </c>
      <c r="D16" s="14">
        <f t="shared" si="0"/>
        <v>3.4617382417832618E-2</v>
      </c>
    </row>
    <row r="17" spans="1:4" ht="16.5" thickTop="1" thickBot="1" x14ac:dyDescent="0.3">
      <c r="A17" s="15">
        <v>13</v>
      </c>
      <c r="B17" s="16" t="s">
        <v>97</v>
      </c>
      <c r="C17" s="17">
        <v>429449.79061606183</v>
      </c>
      <c r="D17" s="14">
        <f t="shared" si="0"/>
        <v>4.8377650653892559E-2</v>
      </c>
    </row>
    <row r="18" spans="1:4" ht="16.5" thickTop="1" thickBot="1" x14ac:dyDescent="0.3">
      <c r="A18" s="15">
        <v>14</v>
      </c>
      <c r="B18" s="16" t="s">
        <v>98</v>
      </c>
      <c r="C18" s="17">
        <v>3003420.0137524423</v>
      </c>
      <c r="D18" s="14">
        <f t="shared" si="0"/>
        <v>0.3383361858991451</v>
      </c>
    </row>
    <row r="19" spans="1:4" ht="16.5" thickTop="1" thickBot="1" x14ac:dyDescent="0.3">
      <c r="A19" s="15">
        <v>15</v>
      </c>
      <c r="B19" s="16" t="s">
        <v>99</v>
      </c>
      <c r="C19" s="17">
        <v>28564.220878725766</v>
      </c>
      <c r="D19" s="14">
        <f t="shared" si="0"/>
        <v>3.2177682445467602E-3</v>
      </c>
    </row>
    <row r="20" spans="1:4" ht="16.5" thickTop="1" thickBot="1" x14ac:dyDescent="0.3">
      <c r="A20" s="15">
        <v>16</v>
      </c>
      <c r="B20" s="16" t="s">
        <v>100</v>
      </c>
      <c r="C20" s="17">
        <v>1113056.9387504249</v>
      </c>
      <c r="D20" s="14">
        <f t="shared" si="0"/>
        <v>0.12538620559929367</v>
      </c>
    </row>
    <row r="21" spans="1:4" ht="16.5" thickTop="1" thickBot="1" x14ac:dyDescent="0.3">
      <c r="A21" s="15">
        <v>17</v>
      </c>
      <c r="B21" s="16" t="s">
        <v>101</v>
      </c>
      <c r="C21" s="17">
        <v>966842.05548114423</v>
      </c>
      <c r="D21" s="14">
        <f t="shared" si="0"/>
        <v>0.10891505414511857</v>
      </c>
    </row>
    <row r="22" spans="1:4" ht="16.5" thickTop="1" thickBot="1" x14ac:dyDescent="0.3">
      <c r="A22" s="15">
        <v>18</v>
      </c>
      <c r="B22" s="16" t="s">
        <v>102</v>
      </c>
      <c r="C22" s="17">
        <v>1008694.7218670243</v>
      </c>
      <c r="D22" s="14">
        <f t="shared" si="0"/>
        <v>0.11362976985250187</v>
      </c>
    </row>
    <row r="23" spans="1:4" ht="16.5" thickTop="1" thickBot="1" x14ac:dyDescent="0.3">
      <c r="A23" s="31"/>
      <c r="B23" s="18" t="s">
        <v>103</v>
      </c>
      <c r="C23" s="19">
        <f>SUM(C5:C22)</f>
        <v>8877028.6446621288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259631.30765008568</v>
      </c>
      <c r="D5" s="14">
        <f>C5/C$23</f>
        <v>1.9673270107938359E-2</v>
      </c>
    </row>
    <row r="6" spans="1:4" ht="16.5" thickTop="1" thickBot="1" x14ac:dyDescent="0.3">
      <c r="A6" s="15">
        <v>2</v>
      </c>
      <c r="B6" s="16" t="s">
        <v>86</v>
      </c>
      <c r="C6" s="17">
        <v>751362.20468017156</v>
      </c>
      <c r="D6" s="14">
        <f t="shared" ref="D6:D23" si="0">C6/C$23</f>
        <v>5.6933625360355122E-2</v>
      </c>
    </row>
    <row r="7" spans="1:4" ht="16.5" thickTop="1" thickBot="1" x14ac:dyDescent="0.3">
      <c r="A7" s="15">
        <v>3</v>
      </c>
      <c r="B7" s="16" t="s">
        <v>87</v>
      </c>
      <c r="C7" s="17">
        <v>805786.59257334913</v>
      </c>
      <c r="D7" s="14">
        <f t="shared" si="0"/>
        <v>6.1057572095333329E-2</v>
      </c>
    </row>
    <row r="8" spans="1:4" ht="16.5" thickTop="1" thickBot="1" x14ac:dyDescent="0.3">
      <c r="A8" s="15">
        <v>4</v>
      </c>
      <c r="B8" s="16" t="s">
        <v>88</v>
      </c>
      <c r="C8" s="17">
        <v>9562.9890451879492</v>
      </c>
      <c r="D8" s="14">
        <f t="shared" si="0"/>
        <v>7.2462473123154558E-4</v>
      </c>
    </row>
    <row r="9" spans="1:4" ht="16.5" thickTop="1" thickBot="1" x14ac:dyDescent="0.3">
      <c r="A9" s="15">
        <v>5</v>
      </c>
      <c r="B9" s="16" t="s">
        <v>89</v>
      </c>
      <c r="C9" s="17">
        <v>144621.2966882076</v>
      </c>
      <c r="D9" s="14">
        <f t="shared" si="0"/>
        <v>1.0958515977364105E-2</v>
      </c>
    </row>
    <row r="10" spans="1:4" ht="16.5" thickTop="1" thickBot="1" x14ac:dyDescent="0.3">
      <c r="A10" s="15">
        <v>6</v>
      </c>
      <c r="B10" s="16" t="s">
        <v>90</v>
      </c>
      <c r="C10" s="17">
        <v>361036.20677451196</v>
      </c>
      <c r="D10" s="14">
        <f t="shared" si="0"/>
        <v>2.735711220232771E-2</v>
      </c>
    </row>
    <row r="11" spans="1:4" ht="16.5" thickTop="1" thickBot="1" x14ac:dyDescent="0.3">
      <c r="A11" s="15">
        <v>7</v>
      </c>
      <c r="B11" s="16" t="s">
        <v>91</v>
      </c>
      <c r="C11" s="17">
        <v>124782.21493588082</v>
      </c>
      <c r="D11" s="14">
        <f t="shared" si="0"/>
        <v>9.4552318875538877E-3</v>
      </c>
    </row>
    <row r="12" spans="1:4" ht="16.5" thickTop="1" thickBot="1" x14ac:dyDescent="0.3">
      <c r="A12" s="15">
        <v>8</v>
      </c>
      <c r="B12" s="16" t="s">
        <v>92</v>
      </c>
      <c r="C12" s="17">
        <v>1073.3798299906996</v>
      </c>
      <c r="D12" s="14">
        <f t="shared" si="0"/>
        <v>8.1334148469798458E-5</v>
      </c>
    </row>
    <row r="13" spans="1:4" ht="16.5" thickTop="1" thickBot="1" x14ac:dyDescent="0.3">
      <c r="A13" s="15">
        <v>9</v>
      </c>
      <c r="B13" s="16" t="s">
        <v>93</v>
      </c>
      <c r="C13" s="17">
        <v>59319.521506024626</v>
      </c>
      <c r="D13" s="14">
        <f t="shared" si="0"/>
        <v>4.4948699747508888E-3</v>
      </c>
    </row>
    <row r="14" spans="1:4" ht="16.5" thickTop="1" thickBot="1" x14ac:dyDescent="0.3">
      <c r="A14" s="15">
        <v>10</v>
      </c>
      <c r="B14" s="16" t="s">
        <v>94</v>
      </c>
      <c r="C14" s="17">
        <v>1059809.7035823253</v>
      </c>
      <c r="D14" s="14">
        <f t="shared" si="0"/>
        <v>8.0305887415123872E-2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2532459.5259722047</v>
      </c>
      <c r="D16" s="14">
        <f t="shared" si="0"/>
        <v>0.19189427015874091</v>
      </c>
    </row>
    <row r="17" spans="1:4" ht="16.5" thickTop="1" thickBot="1" x14ac:dyDescent="0.3">
      <c r="A17" s="15">
        <v>13</v>
      </c>
      <c r="B17" s="16" t="s">
        <v>97</v>
      </c>
      <c r="C17" s="17">
        <v>908112.78441679897</v>
      </c>
      <c r="D17" s="14">
        <f t="shared" si="0"/>
        <v>6.8811224108541305E-2</v>
      </c>
    </row>
    <row r="18" spans="1:4" ht="16.5" thickTop="1" thickBot="1" x14ac:dyDescent="0.3">
      <c r="A18" s="15">
        <v>14</v>
      </c>
      <c r="B18" s="16" t="s">
        <v>98</v>
      </c>
      <c r="C18" s="17">
        <v>2003480.7569433586</v>
      </c>
      <c r="D18" s="14">
        <f t="shared" si="0"/>
        <v>0.15181149933013668</v>
      </c>
    </row>
    <row r="19" spans="1:4" ht="16.5" thickTop="1" thickBot="1" x14ac:dyDescent="0.3">
      <c r="A19" s="15">
        <v>15</v>
      </c>
      <c r="B19" s="16" t="s">
        <v>99</v>
      </c>
      <c r="C19" s="17">
        <v>111495.61179414357</v>
      </c>
      <c r="D19" s="14">
        <f t="shared" si="0"/>
        <v>8.4484544892877832E-3</v>
      </c>
    </row>
    <row r="20" spans="1:4" ht="16.5" thickTop="1" thickBot="1" x14ac:dyDescent="0.3">
      <c r="A20" s="15">
        <v>16</v>
      </c>
      <c r="B20" s="16" t="s">
        <v>100</v>
      </c>
      <c r="C20" s="17">
        <v>1010978.6372779476</v>
      </c>
      <c r="D20" s="14">
        <f t="shared" si="0"/>
        <v>7.660576832794741E-2</v>
      </c>
    </row>
    <row r="21" spans="1:4" ht="16.5" thickTop="1" thickBot="1" x14ac:dyDescent="0.3">
      <c r="A21" s="15">
        <v>17</v>
      </c>
      <c r="B21" s="16" t="s">
        <v>101</v>
      </c>
      <c r="C21" s="17">
        <v>1141833.090095066</v>
      </c>
      <c r="D21" s="14">
        <f t="shared" si="0"/>
        <v>8.6521117206315987E-2</v>
      </c>
    </row>
    <row r="22" spans="1:4" ht="16.5" thickTop="1" thickBot="1" x14ac:dyDescent="0.3">
      <c r="A22" s="15">
        <v>18</v>
      </c>
      <c r="B22" s="16" t="s">
        <v>102</v>
      </c>
      <c r="C22" s="17">
        <v>1911814.9037399262</v>
      </c>
      <c r="D22" s="14">
        <f t="shared" si="0"/>
        <v>0.14486562247858142</v>
      </c>
    </row>
    <row r="23" spans="1:4" ht="16.5" thickTop="1" thickBot="1" x14ac:dyDescent="0.3">
      <c r="A23" s="31"/>
      <c r="B23" s="18" t="s">
        <v>103</v>
      </c>
      <c r="C23" s="19">
        <f>SUM(C5:C22)</f>
        <v>13197160.727505179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20512790.651776787</v>
      </c>
      <c r="D5" s="14">
        <f>C5/C$23</f>
        <v>3.3604957549377021E-2</v>
      </c>
    </row>
    <row r="6" spans="1:4" ht="16.5" thickTop="1" thickBot="1" x14ac:dyDescent="0.3">
      <c r="A6" s="15">
        <v>2</v>
      </c>
      <c r="B6" s="16" t="s">
        <v>86</v>
      </c>
      <c r="C6" s="17">
        <v>62527300.787927359</v>
      </c>
      <c r="D6" s="14">
        <f t="shared" ref="D6:D23" si="0">C6/C$23</f>
        <v>0.10243497943920284</v>
      </c>
    </row>
    <row r="7" spans="1:4" ht="16.5" thickTop="1" thickBot="1" x14ac:dyDescent="0.3">
      <c r="A7" s="15">
        <v>3</v>
      </c>
      <c r="B7" s="16" t="s">
        <v>87</v>
      </c>
      <c r="C7" s="17">
        <v>4781754.5754844816</v>
      </c>
      <c r="D7" s="14">
        <f t="shared" si="0"/>
        <v>7.8336810553261589E-3</v>
      </c>
    </row>
    <row r="8" spans="1:4" ht="16.5" thickTop="1" thickBot="1" x14ac:dyDescent="0.3">
      <c r="A8" s="15">
        <v>4</v>
      </c>
      <c r="B8" s="16" t="s">
        <v>88</v>
      </c>
      <c r="C8" s="17">
        <v>624116.49283172551</v>
      </c>
      <c r="D8" s="14">
        <f t="shared" si="0"/>
        <v>1.0224551404788757E-3</v>
      </c>
    </row>
    <row r="9" spans="1:4" ht="16.5" thickTop="1" thickBot="1" x14ac:dyDescent="0.3">
      <c r="A9" s="15">
        <v>5</v>
      </c>
      <c r="B9" s="16" t="s">
        <v>89</v>
      </c>
      <c r="C9" s="17">
        <v>1956645.0044879324</v>
      </c>
      <c r="D9" s="14">
        <f t="shared" si="0"/>
        <v>3.2054620666312002E-3</v>
      </c>
    </row>
    <row r="10" spans="1:4" ht="16.5" thickTop="1" thickBot="1" x14ac:dyDescent="0.3">
      <c r="A10" s="15">
        <v>6</v>
      </c>
      <c r="B10" s="16" t="s">
        <v>90</v>
      </c>
      <c r="C10" s="17">
        <v>19099952.623237103</v>
      </c>
      <c r="D10" s="14">
        <f t="shared" si="0"/>
        <v>3.1290384033797899E-2</v>
      </c>
    </row>
    <row r="11" spans="1:4" ht="16.5" thickTop="1" thickBot="1" x14ac:dyDescent="0.3">
      <c r="A11" s="15">
        <v>7</v>
      </c>
      <c r="B11" s="16" t="s">
        <v>91</v>
      </c>
      <c r="C11" s="17">
        <v>14960810.982204294</v>
      </c>
      <c r="D11" s="14">
        <f t="shared" si="0"/>
        <v>2.4509459804664891E-2</v>
      </c>
    </row>
    <row r="12" spans="1:4" ht="16.5" thickTop="1" thickBot="1" x14ac:dyDescent="0.3">
      <c r="A12" s="15">
        <v>8</v>
      </c>
      <c r="B12" s="16" t="s">
        <v>92</v>
      </c>
      <c r="C12" s="17">
        <v>4904711.6166030699</v>
      </c>
      <c r="D12" s="14">
        <f t="shared" si="0"/>
        <v>8.0351146982337012E-3</v>
      </c>
    </row>
    <row r="13" spans="1:4" ht="16.5" thickTop="1" thickBot="1" x14ac:dyDescent="0.3">
      <c r="A13" s="15">
        <v>9</v>
      </c>
      <c r="B13" s="16" t="s">
        <v>93</v>
      </c>
      <c r="C13" s="17">
        <v>8836907.6874991581</v>
      </c>
      <c r="D13" s="14">
        <f t="shared" si="0"/>
        <v>1.4477011575236357E-2</v>
      </c>
    </row>
    <row r="14" spans="1:4" ht="16.5" thickTop="1" thickBot="1" x14ac:dyDescent="0.3">
      <c r="A14" s="15">
        <v>10</v>
      </c>
      <c r="B14" s="16" t="s">
        <v>94</v>
      </c>
      <c r="C14" s="17">
        <v>75551713.452658191</v>
      </c>
      <c r="D14" s="14">
        <f t="shared" si="0"/>
        <v>0.12377214619208132</v>
      </c>
    </row>
    <row r="15" spans="1:4" ht="16.5" thickTop="1" thickBot="1" x14ac:dyDescent="0.3">
      <c r="A15" s="15">
        <v>11</v>
      </c>
      <c r="B15" s="16" t="s">
        <v>95</v>
      </c>
      <c r="C15" s="17">
        <v>846594.07220649056</v>
      </c>
      <c r="D15" s="14">
        <f t="shared" si="0"/>
        <v>1.3869277145666704E-3</v>
      </c>
    </row>
    <row r="16" spans="1:4" ht="16.5" thickTop="1" thickBot="1" x14ac:dyDescent="0.3">
      <c r="A16" s="15">
        <v>12</v>
      </c>
      <c r="B16" s="16" t="s">
        <v>96</v>
      </c>
      <c r="C16" s="17">
        <v>117923730.36573941</v>
      </c>
      <c r="D16" s="14">
        <f t="shared" si="0"/>
        <v>0.19318785143754202</v>
      </c>
    </row>
    <row r="17" spans="1:4" ht="16.5" thickTop="1" thickBot="1" x14ac:dyDescent="0.3">
      <c r="A17" s="15">
        <v>13</v>
      </c>
      <c r="B17" s="16" t="s">
        <v>97</v>
      </c>
      <c r="C17" s="17">
        <v>13102356.05207908</v>
      </c>
      <c r="D17" s="14">
        <f t="shared" si="0"/>
        <v>2.1464857044636299E-2</v>
      </c>
    </row>
    <row r="18" spans="1:4" ht="16.5" thickTop="1" thickBot="1" x14ac:dyDescent="0.3">
      <c r="A18" s="15">
        <v>14</v>
      </c>
      <c r="B18" s="16" t="s">
        <v>98</v>
      </c>
      <c r="C18" s="17">
        <v>37664851.242193066</v>
      </c>
      <c r="D18" s="14">
        <f t="shared" si="0"/>
        <v>6.1704219020431682E-2</v>
      </c>
    </row>
    <row r="19" spans="1:4" ht="16.5" thickTop="1" thickBot="1" x14ac:dyDescent="0.3">
      <c r="A19" s="15">
        <v>15</v>
      </c>
      <c r="B19" s="16" t="s">
        <v>99</v>
      </c>
      <c r="C19" s="17">
        <v>5362655.0911943018</v>
      </c>
      <c r="D19" s="14">
        <f t="shared" si="0"/>
        <v>8.785337877756063E-3</v>
      </c>
    </row>
    <row r="20" spans="1:4" ht="16.5" thickTop="1" thickBot="1" x14ac:dyDescent="0.3">
      <c r="A20" s="15">
        <v>16</v>
      </c>
      <c r="B20" s="16" t="s">
        <v>100</v>
      </c>
      <c r="C20" s="17">
        <v>14437876.862379937</v>
      </c>
      <c r="D20" s="14">
        <f t="shared" si="0"/>
        <v>2.3652766086285026E-2</v>
      </c>
    </row>
    <row r="21" spans="1:4" ht="16.5" thickTop="1" thickBot="1" x14ac:dyDescent="0.3">
      <c r="A21" s="15">
        <v>17</v>
      </c>
      <c r="B21" s="16" t="s">
        <v>101</v>
      </c>
      <c r="C21" s="17">
        <v>179754196.65933987</v>
      </c>
      <c r="D21" s="14">
        <f t="shared" si="0"/>
        <v>0.29448124590187125</v>
      </c>
    </row>
    <row r="22" spans="1:4" ht="16.5" thickTop="1" thickBot="1" x14ac:dyDescent="0.3">
      <c r="A22" s="15">
        <v>18</v>
      </c>
      <c r="B22" s="16" t="s">
        <v>102</v>
      </c>
      <c r="C22" s="17">
        <v>27560693.987181988</v>
      </c>
      <c r="D22" s="14">
        <f t="shared" si="0"/>
        <v>4.5151143361880766E-2</v>
      </c>
    </row>
    <row r="23" spans="1:4" ht="16.5" thickTop="1" thickBot="1" x14ac:dyDescent="0.3">
      <c r="A23" s="31"/>
      <c r="B23" s="18" t="s">
        <v>103</v>
      </c>
      <c r="C23" s="19">
        <f>SUM(C5:C22)</f>
        <v>610409658.20702422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9624.9125556561175</v>
      </c>
      <c r="D5" s="14">
        <f>C5/C$23</f>
        <v>8.905271782032859E-4</v>
      </c>
    </row>
    <row r="6" spans="1:4" ht="16.5" thickTop="1" thickBot="1" x14ac:dyDescent="0.3">
      <c r="A6" s="15">
        <v>2</v>
      </c>
      <c r="B6" s="16" t="s">
        <v>86</v>
      </c>
      <c r="C6" s="17">
        <v>380993.09627579502</v>
      </c>
      <c r="D6" s="14">
        <f t="shared" ref="D6:D23" si="0">C6/C$23</f>
        <v>3.5250679419631149E-2</v>
      </c>
    </row>
    <row r="7" spans="1:4" ht="16.5" thickTop="1" thickBot="1" x14ac:dyDescent="0.3">
      <c r="A7" s="15">
        <v>3</v>
      </c>
      <c r="B7" s="16" t="s">
        <v>87</v>
      </c>
      <c r="C7" s="17">
        <v>530412.26283553638</v>
      </c>
      <c r="D7" s="14">
        <f t="shared" si="0"/>
        <v>4.9075410605135684E-2</v>
      </c>
    </row>
    <row r="8" spans="1:4" ht="16.5" thickTop="1" thickBot="1" x14ac:dyDescent="0.3">
      <c r="A8" s="15">
        <v>4</v>
      </c>
      <c r="B8" s="16" t="s">
        <v>88</v>
      </c>
      <c r="C8" s="17">
        <v>45133.122504399202</v>
      </c>
      <c r="D8" s="14">
        <f t="shared" si="0"/>
        <v>4.1758584293554646E-3</v>
      </c>
    </row>
    <row r="9" spans="1:4" ht="16.5" thickTop="1" thickBot="1" x14ac:dyDescent="0.3">
      <c r="A9" s="15">
        <v>5</v>
      </c>
      <c r="B9" s="16" t="s">
        <v>89</v>
      </c>
      <c r="C9" s="17">
        <v>122265.96672945125</v>
      </c>
      <c r="D9" s="14">
        <f t="shared" si="0"/>
        <v>1.1312431745459404E-2</v>
      </c>
    </row>
    <row r="10" spans="1:4" ht="16.5" thickTop="1" thickBot="1" x14ac:dyDescent="0.3">
      <c r="A10" s="15">
        <v>6</v>
      </c>
      <c r="B10" s="16" t="s">
        <v>90</v>
      </c>
      <c r="C10" s="17">
        <v>229657.26980802987</v>
      </c>
      <c r="D10" s="14">
        <f t="shared" si="0"/>
        <v>2.1248612831898498E-2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6525.5225706987512</v>
      </c>
      <c r="D12" s="14">
        <f t="shared" si="0"/>
        <v>6.0376186979187283E-4</v>
      </c>
    </row>
    <row r="13" spans="1:4" ht="16.5" thickTop="1" thickBot="1" x14ac:dyDescent="0.3">
      <c r="A13" s="15">
        <v>9</v>
      </c>
      <c r="B13" s="16" t="s">
        <v>93</v>
      </c>
      <c r="C13" s="17">
        <v>5786.4661032573358</v>
      </c>
      <c r="D13" s="14">
        <f t="shared" si="0"/>
        <v>5.3538204122951074E-4</v>
      </c>
    </row>
    <row r="14" spans="1:4" ht="16.5" thickTop="1" thickBot="1" x14ac:dyDescent="0.3">
      <c r="A14" s="15">
        <v>10</v>
      </c>
      <c r="B14" s="16" t="s">
        <v>94</v>
      </c>
      <c r="C14" s="17">
        <v>929868.80743485887</v>
      </c>
      <c r="D14" s="14">
        <f t="shared" si="0"/>
        <v>8.6034386327759296E-2</v>
      </c>
    </row>
    <row r="15" spans="1:4" ht="16.5" thickTop="1" thickBot="1" x14ac:dyDescent="0.3">
      <c r="A15" s="15">
        <v>11</v>
      </c>
      <c r="B15" s="16" t="s">
        <v>95</v>
      </c>
      <c r="C15" s="17">
        <v>42341.051116440627</v>
      </c>
      <c r="D15" s="14">
        <f t="shared" si="0"/>
        <v>3.9175272039980212E-3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672239.12752976874</v>
      </c>
      <c r="D17" s="14">
        <f t="shared" si="0"/>
        <v>6.2197678145670676E-2</v>
      </c>
    </row>
    <row r="18" spans="1:4" ht="16.5" thickTop="1" thickBot="1" x14ac:dyDescent="0.3">
      <c r="A18" s="15">
        <v>14</v>
      </c>
      <c r="B18" s="16" t="s">
        <v>98</v>
      </c>
      <c r="C18" s="17">
        <v>4742449.9449375197</v>
      </c>
      <c r="D18" s="14">
        <f t="shared" si="0"/>
        <v>0.43878638302575651</v>
      </c>
    </row>
    <row r="19" spans="1:4" ht="16.5" thickTop="1" thickBot="1" x14ac:dyDescent="0.3">
      <c r="A19" s="15">
        <v>15</v>
      </c>
      <c r="B19" s="16" t="s">
        <v>99</v>
      </c>
      <c r="C19" s="17">
        <v>45426.243697047335</v>
      </c>
      <c r="D19" s="14">
        <f t="shared" si="0"/>
        <v>4.2029789239107244E-3</v>
      </c>
    </row>
    <row r="20" spans="1:4" ht="16.5" thickTop="1" thickBot="1" x14ac:dyDescent="0.3">
      <c r="A20" s="15">
        <v>16</v>
      </c>
      <c r="B20" s="16" t="s">
        <v>100</v>
      </c>
      <c r="C20" s="17">
        <v>1660277.3239331136</v>
      </c>
      <c r="D20" s="14">
        <f t="shared" si="0"/>
        <v>0.15361407927266821</v>
      </c>
    </row>
    <row r="21" spans="1:4" ht="16.5" thickTop="1" thickBot="1" x14ac:dyDescent="0.3">
      <c r="A21" s="15">
        <v>17</v>
      </c>
      <c r="B21" s="16" t="s">
        <v>101</v>
      </c>
      <c r="C21" s="17">
        <v>460713.06944752374</v>
      </c>
      <c r="D21" s="14">
        <f t="shared" si="0"/>
        <v>4.2626622041919394E-2</v>
      </c>
    </row>
    <row r="22" spans="1:4" ht="16.5" thickTop="1" thickBot="1" x14ac:dyDescent="0.3">
      <c r="A22" s="15">
        <v>18</v>
      </c>
      <c r="B22" s="16" t="s">
        <v>102</v>
      </c>
      <c r="C22" s="17">
        <v>924392.28162967926</v>
      </c>
      <c r="D22" s="14">
        <f t="shared" si="0"/>
        <v>8.5527680937612344E-2</v>
      </c>
    </row>
    <row r="23" spans="1:4" ht="16.5" thickTop="1" thickBot="1" x14ac:dyDescent="0.3">
      <c r="A23" s="32"/>
      <c r="B23" s="33" t="s">
        <v>103</v>
      </c>
      <c r="C23" s="34">
        <f>SUM(C5:C22)</f>
        <v>10808106.469108775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727818.72787385562</v>
      </c>
      <c r="D5" s="14">
        <f>C5/C$23</f>
        <v>2.8408362923450874E-2</v>
      </c>
    </row>
    <row r="6" spans="1:4" ht="16.5" thickTop="1" thickBot="1" x14ac:dyDescent="0.3">
      <c r="A6" s="15">
        <v>2</v>
      </c>
      <c r="B6" s="16" t="s">
        <v>86</v>
      </c>
      <c r="C6" s="17">
        <v>849371.66265054164</v>
      </c>
      <c r="D6" s="14">
        <f t="shared" ref="D6:D23" si="0">C6/C$23</f>
        <v>3.3152840845356094E-2</v>
      </c>
    </row>
    <row r="7" spans="1:4" ht="16.5" thickTop="1" thickBot="1" x14ac:dyDescent="0.3">
      <c r="A7" s="15">
        <v>3</v>
      </c>
      <c r="B7" s="16" t="s">
        <v>87</v>
      </c>
      <c r="C7" s="17">
        <v>654605.90846166527</v>
      </c>
      <c r="D7" s="14">
        <f t="shared" si="0"/>
        <v>2.5550705838167615E-2</v>
      </c>
    </row>
    <row r="8" spans="1:4" ht="16.5" thickTop="1" thickBot="1" x14ac:dyDescent="0.3">
      <c r="A8" s="15">
        <v>4</v>
      </c>
      <c r="B8" s="16" t="s">
        <v>88</v>
      </c>
      <c r="C8" s="17">
        <v>26599.663206680976</v>
      </c>
      <c r="D8" s="14">
        <f t="shared" si="0"/>
        <v>1.0382432562904933E-3</v>
      </c>
    </row>
    <row r="9" spans="1:4" ht="16.5" thickTop="1" thickBot="1" x14ac:dyDescent="0.3">
      <c r="A9" s="15">
        <v>5</v>
      </c>
      <c r="B9" s="16" t="s">
        <v>89</v>
      </c>
      <c r="C9" s="17">
        <v>227522.05418641656</v>
      </c>
      <c r="D9" s="14">
        <f t="shared" si="0"/>
        <v>8.8806853147326888E-3</v>
      </c>
    </row>
    <row r="10" spans="1:4" ht="16.5" thickTop="1" thickBot="1" x14ac:dyDescent="0.3">
      <c r="A10" s="15">
        <v>6</v>
      </c>
      <c r="B10" s="16" t="s">
        <v>90</v>
      </c>
      <c r="C10" s="17">
        <v>530811.23661319516</v>
      </c>
      <c r="D10" s="14">
        <f t="shared" si="0"/>
        <v>2.0718727996467484E-2</v>
      </c>
    </row>
    <row r="11" spans="1:4" ht="16.5" thickTop="1" thickBot="1" x14ac:dyDescent="0.3">
      <c r="A11" s="15">
        <v>7</v>
      </c>
      <c r="B11" s="16" t="s">
        <v>91</v>
      </c>
      <c r="C11" s="17">
        <v>173197.81018607339</v>
      </c>
      <c r="D11" s="14">
        <f t="shared" si="0"/>
        <v>6.7602907989002753E-3</v>
      </c>
    </row>
    <row r="12" spans="1:4" ht="16.5" thickTop="1" thickBot="1" x14ac:dyDescent="0.3">
      <c r="A12" s="15">
        <v>8</v>
      </c>
      <c r="B12" s="16" t="s">
        <v>92</v>
      </c>
      <c r="C12" s="17">
        <v>40798.34289500388</v>
      </c>
      <c r="D12" s="14">
        <f t="shared" si="0"/>
        <v>1.5924488986734924E-3</v>
      </c>
    </row>
    <row r="13" spans="1:4" ht="16.5" thickTop="1" thickBot="1" x14ac:dyDescent="0.3">
      <c r="A13" s="15">
        <v>9</v>
      </c>
      <c r="B13" s="16" t="s">
        <v>93</v>
      </c>
      <c r="C13" s="17">
        <v>196779.63829801037</v>
      </c>
      <c r="D13" s="14">
        <f t="shared" si="0"/>
        <v>7.6807413255847879E-3</v>
      </c>
    </row>
    <row r="14" spans="1:4" ht="16.5" thickTop="1" thickBot="1" x14ac:dyDescent="0.3">
      <c r="A14" s="15">
        <v>10</v>
      </c>
      <c r="B14" s="16" t="s">
        <v>94</v>
      </c>
      <c r="C14" s="17">
        <v>1344635.8186939915</v>
      </c>
      <c r="D14" s="14">
        <f t="shared" si="0"/>
        <v>5.2484088241201418E-2</v>
      </c>
    </row>
    <row r="15" spans="1:4" ht="16.5" thickTop="1" thickBot="1" x14ac:dyDescent="0.3">
      <c r="A15" s="15">
        <v>11</v>
      </c>
      <c r="B15" s="16" t="s">
        <v>95</v>
      </c>
      <c r="C15" s="17">
        <v>701276.71331024065</v>
      </c>
      <c r="D15" s="14">
        <f t="shared" si="0"/>
        <v>2.7372369820270685E-2</v>
      </c>
    </row>
    <row r="16" spans="1:4" ht="16.5" thickTop="1" thickBot="1" x14ac:dyDescent="0.3">
      <c r="A16" s="15">
        <v>12</v>
      </c>
      <c r="B16" s="16" t="s">
        <v>96</v>
      </c>
      <c r="C16" s="17">
        <v>6984268.7353401547</v>
      </c>
      <c r="D16" s="14">
        <f t="shared" si="0"/>
        <v>0.27261134316791413</v>
      </c>
    </row>
    <row r="17" spans="1:4" ht="16.5" thickTop="1" thickBot="1" x14ac:dyDescent="0.3">
      <c r="A17" s="15">
        <v>13</v>
      </c>
      <c r="B17" s="16" t="s">
        <v>97</v>
      </c>
      <c r="C17" s="17">
        <v>1184345.0759600571</v>
      </c>
      <c r="D17" s="14">
        <f t="shared" si="0"/>
        <v>4.6227588623285118E-2</v>
      </c>
    </row>
    <row r="18" spans="1:4" ht="16.5" thickTop="1" thickBot="1" x14ac:dyDescent="0.3">
      <c r="A18" s="15">
        <v>14</v>
      </c>
      <c r="B18" s="16" t="s">
        <v>98</v>
      </c>
      <c r="C18" s="17">
        <v>5669817.9077994684</v>
      </c>
      <c r="D18" s="14">
        <f t="shared" si="0"/>
        <v>0.22130544140458649</v>
      </c>
    </row>
    <row r="19" spans="1:4" ht="16.5" thickTop="1" thickBot="1" x14ac:dyDescent="0.3">
      <c r="A19" s="15">
        <v>15</v>
      </c>
      <c r="B19" s="16" t="s">
        <v>99</v>
      </c>
      <c r="C19" s="17">
        <v>273880.01898572873</v>
      </c>
      <c r="D19" s="14">
        <f t="shared" si="0"/>
        <v>1.0690138462851837E-2</v>
      </c>
    </row>
    <row r="20" spans="1:4" ht="16.5" thickTop="1" thickBot="1" x14ac:dyDescent="0.3">
      <c r="A20" s="15">
        <v>16</v>
      </c>
      <c r="B20" s="16" t="s">
        <v>100</v>
      </c>
      <c r="C20" s="17">
        <v>1523977.1866767008</v>
      </c>
      <c r="D20" s="14">
        <f t="shared" si="0"/>
        <v>5.9484175589495071E-2</v>
      </c>
    </row>
    <row r="21" spans="1:4" ht="16.5" thickTop="1" thickBot="1" x14ac:dyDescent="0.3">
      <c r="A21" s="15">
        <v>17</v>
      </c>
      <c r="B21" s="16" t="s">
        <v>101</v>
      </c>
      <c r="C21" s="17">
        <v>3522155.5384907713</v>
      </c>
      <c r="D21" s="14">
        <f t="shared" si="0"/>
        <v>0.13747746379457054</v>
      </c>
    </row>
    <row r="22" spans="1:4" ht="16.5" thickTop="1" thickBot="1" x14ac:dyDescent="0.3">
      <c r="A22" s="15">
        <v>18</v>
      </c>
      <c r="B22" s="16" t="s">
        <v>102</v>
      </c>
      <c r="C22" s="17">
        <v>988013.69326864101</v>
      </c>
      <c r="D22" s="14">
        <f t="shared" si="0"/>
        <v>3.8564343698200769E-2</v>
      </c>
    </row>
    <row r="23" spans="1:4" ht="16.5" thickTop="1" thickBot="1" x14ac:dyDescent="0.3">
      <c r="A23" s="31"/>
      <c r="B23" s="18" t="s">
        <v>103</v>
      </c>
      <c r="C23" s="19">
        <f>SUM(C5:C22)</f>
        <v>25619875.7328972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163644.87155631618</v>
      </c>
      <c r="D5" s="14">
        <f>C5/C$23</f>
        <v>5.5011643151304749E-3</v>
      </c>
    </row>
    <row r="6" spans="1:4" ht="16.5" thickTop="1" thickBot="1" x14ac:dyDescent="0.3">
      <c r="A6" s="15">
        <v>2</v>
      </c>
      <c r="B6" s="16" t="s">
        <v>86</v>
      </c>
      <c r="C6" s="17">
        <v>620469.5275068077</v>
      </c>
      <c r="D6" s="14">
        <f t="shared" ref="D6:D23" si="0">C6/C$23</f>
        <v>2.0858000564788089E-2</v>
      </c>
    </row>
    <row r="7" spans="1:4" ht="16.5" thickTop="1" thickBot="1" x14ac:dyDescent="0.3">
      <c r="A7" s="15">
        <v>3</v>
      </c>
      <c r="B7" s="16" t="s">
        <v>87</v>
      </c>
      <c r="C7" s="17">
        <v>385484.68380421255</v>
      </c>
      <c r="D7" s="14">
        <f t="shared" si="0"/>
        <v>1.2958637605965596E-2</v>
      </c>
    </row>
    <row r="8" spans="1:4" ht="16.5" thickTop="1" thickBot="1" x14ac:dyDescent="0.3">
      <c r="A8" s="15">
        <v>4</v>
      </c>
      <c r="B8" s="16" t="s">
        <v>88</v>
      </c>
      <c r="C8" s="17">
        <v>130132.38129486777</v>
      </c>
      <c r="D8" s="14">
        <f t="shared" si="0"/>
        <v>4.3745924049683324E-3</v>
      </c>
    </row>
    <row r="9" spans="1:4" ht="16.5" thickTop="1" thickBot="1" x14ac:dyDescent="0.3">
      <c r="A9" s="15">
        <v>5</v>
      </c>
      <c r="B9" s="16" t="s">
        <v>89</v>
      </c>
      <c r="C9" s="17">
        <v>77577.045692722488</v>
      </c>
      <c r="D9" s="14">
        <f t="shared" si="0"/>
        <v>2.6078670928052039E-3</v>
      </c>
    </row>
    <row r="10" spans="1:4" ht="16.5" thickTop="1" thickBot="1" x14ac:dyDescent="0.3">
      <c r="A10" s="15">
        <v>6</v>
      </c>
      <c r="B10" s="16" t="s">
        <v>90</v>
      </c>
      <c r="C10" s="17">
        <v>341213.75711909751</v>
      </c>
      <c r="D10" s="14">
        <f t="shared" si="0"/>
        <v>1.1470404948493646E-2</v>
      </c>
    </row>
    <row r="11" spans="1:4" ht="16.5" thickTop="1" thickBot="1" x14ac:dyDescent="0.3">
      <c r="A11" s="15">
        <v>7</v>
      </c>
      <c r="B11" s="16" t="s">
        <v>91</v>
      </c>
      <c r="C11" s="17">
        <v>841212.15254508134</v>
      </c>
      <c r="D11" s="14">
        <f t="shared" si="0"/>
        <v>2.8278590285321301E-2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32381.88085721304</v>
      </c>
      <c r="D13" s="14">
        <f t="shared" si="0"/>
        <v>1.0885648033718135E-3</v>
      </c>
    </row>
    <row r="14" spans="1:4" ht="16.5" thickTop="1" thickBot="1" x14ac:dyDescent="0.3">
      <c r="A14" s="15">
        <v>10</v>
      </c>
      <c r="B14" s="16" t="s">
        <v>94</v>
      </c>
      <c r="C14" s="17">
        <v>651380.51700935804</v>
      </c>
      <c r="D14" s="14">
        <f t="shared" si="0"/>
        <v>2.1897119180480751E-2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1835137.0095423481</v>
      </c>
      <c r="D16" s="14">
        <f t="shared" si="0"/>
        <v>6.1690843924769291E-2</v>
      </c>
    </row>
    <row r="17" spans="1:4" ht="16.5" thickTop="1" thickBot="1" x14ac:dyDescent="0.3">
      <c r="A17" s="15">
        <v>13</v>
      </c>
      <c r="B17" s="16" t="s">
        <v>97</v>
      </c>
      <c r="C17" s="17">
        <v>143102.15738555224</v>
      </c>
      <c r="D17" s="14">
        <f t="shared" si="0"/>
        <v>4.8105906047698592E-3</v>
      </c>
    </row>
    <row r="18" spans="1:4" ht="16.5" thickTop="1" thickBot="1" x14ac:dyDescent="0.3">
      <c r="A18" s="15">
        <v>14</v>
      </c>
      <c r="B18" s="16" t="s">
        <v>98</v>
      </c>
      <c r="C18" s="17">
        <v>1434066.6611294409</v>
      </c>
      <c r="D18" s="14">
        <f t="shared" si="0"/>
        <v>4.8208271158737055E-2</v>
      </c>
    </row>
    <row r="19" spans="1:4" ht="16.5" thickTop="1" thickBot="1" x14ac:dyDescent="0.3">
      <c r="A19" s="15">
        <v>15</v>
      </c>
      <c r="B19" s="16" t="s">
        <v>99</v>
      </c>
      <c r="C19" s="17">
        <v>58374.50088475948</v>
      </c>
      <c r="D19" s="14">
        <f t="shared" si="0"/>
        <v>1.962345157087794E-3</v>
      </c>
    </row>
    <row r="20" spans="1:4" ht="16.5" thickTop="1" thickBot="1" x14ac:dyDescent="0.3">
      <c r="A20" s="15">
        <v>16</v>
      </c>
      <c r="B20" s="16" t="s">
        <v>100</v>
      </c>
      <c r="C20" s="17">
        <v>825406.14347992965</v>
      </c>
      <c r="D20" s="14">
        <f t="shared" si="0"/>
        <v>2.7747247920559701E-2</v>
      </c>
    </row>
    <row r="21" spans="1:4" ht="16.5" thickTop="1" thickBot="1" x14ac:dyDescent="0.3">
      <c r="A21" s="15">
        <v>17</v>
      </c>
      <c r="B21" s="16" t="s">
        <v>101</v>
      </c>
      <c r="C21" s="17">
        <v>20541776.518902294</v>
      </c>
      <c r="D21" s="14">
        <f t="shared" si="0"/>
        <v>0.69054218980691806</v>
      </c>
    </row>
    <row r="22" spans="1:4" ht="16.5" thickTop="1" thickBot="1" x14ac:dyDescent="0.3">
      <c r="A22" s="15">
        <v>18</v>
      </c>
      <c r="B22" s="16" t="s">
        <v>102</v>
      </c>
      <c r="C22" s="17">
        <v>1665955.8833927009</v>
      </c>
      <c r="D22" s="14">
        <f t="shared" si="0"/>
        <v>5.6003570225833112E-2</v>
      </c>
    </row>
    <row r="23" spans="1:4" ht="16.5" thickTop="1" thickBot="1" x14ac:dyDescent="0.3">
      <c r="A23" s="31"/>
      <c r="B23" s="18" t="s">
        <v>103</v>
      </c>
      <c r="C23" s="19">
        <f>SUM(C5:C22)</f>
        <v>29747315.6921027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40332.665425033563</v>
      </c>
      <c r="D5" s="14">
        <f>C5/C$23</f>
        <v>4.6919013340710088E-3</v>
      </c>
    </row>
    <row r="6" spans="1:4" ht="16.5" thickTop="1" thickBot="1" x14ac:dyDescent="0.3">
      <c r="A6" s="15">
        <v>2</v>
      </c>
      <c r="B6" s="16" t="s">
        <v>86</v>
      </c>
      <c r="C6" s="17">
        <v>498824.29202751385</v>
      </c>
      <c r="D6" s="14">
        <f t="shared" ref="D6:D23" si="0">C6/C$23</f>
        <v>5.8028259143474918E-2</v>
      </c>
    </row>
    <row r="7" spans="1:4" ht="16.5" thickTop="1" thickBot="1" x14ac:dyDescent="0.3">
      <c r="A7" s="15">
        <v>3</v>
      </c>
      <c r="B7" s="16" t="s">
        <v>87</v>
      </c>
      <c r="C7" s="17">
        <v>144271.53988899133</v>
      </c>
      <c r="D7" s="14">
        <f t="shared" si="0"/>
        <v>1.6783116695617543E-2</v>
      </c>
    </row>
    <row r="8" spans="1:4" ht="16.5" thickTop="1" thickBot="1" x14ac:dyDescent="0.3">
      <c r="A8" s="15">
        <v>4</v>
      </c>
      <c r="B8" s="16" t="s">
        <v>88</v>
      </c>
      <c r="C8" s="17">
        <v>27417.389020719675</v>
      </c>
      <c r="D8" s="14">
        <f t="shared" si="0"/>
        <v>3.1894664725831572E-3</v>
      </c>
    </row>
    <row r="9" spans="1:4" ht="16.5" thickTop="1" thickBot="1" x14ac:dyDescent="0.3">
      <c r="A9" s="15">
        <v>5</v>
      </c>
      <c r="B9" s="16" t="s">
        <v>89</v>
      </c>
      <c r="C9" s="17">
        <v>6927.7924931389289</v>
      </c>
      <c r="D9" s="14">
        <f t="shared" si="0"/>
        <v>8.0591050698451607E-4</v>
      </c>
    </row>
    <row r="10" spans="1:4" ht="16.5" thickTop="1" thickBot="1" x14ac:dyDescent="0.3">
      <c r="A10" s="15">
        <v>6</v>
      </c>
      <c r="B10" s="16" t="s">
        <v>90</v>
      </c>
      <c r="C10" s="17">
        <v>209471.90348696537</v>
      </c>
      <c r="D10" s="14">
        <f t="shared" si="0"/>
        <v>2.43678788164313E-2</v>
      </c>
    </row>
    <row r="11" spans="1:4" ht="16.5" thickTop="1" thickBot="1" x14ac:dyDescent="0.3">
      <c r="A11" s="15">
        <v>7</v>
      </c>
      <c r="B11" s="16" t="s">
        <v>91</v>
      </c>
      <c r="C11" s="17">
        <v>3447.7068662828497</v>
      </c>
      <c r="D11" s="14">
        <f t="shared" si="0"/>
        <v>4.0107194193414301E-4</v>
      </c>
    </row>
    <row r="12" spans="1:4" ht="16.5" thickTop="1" thickBot="1" x14ac:dyDescent="0.3">
      <c r="A12" s="15">
        <v>8</v>
      </c>
      <c r="B12" s="16" t="s">
        <v>92</v>
      </c>
      <c r="C12" s="17">
        <v>610.75559867565721</v>
      </c>
      <c r="D12" s="14">
        <f t="shared" si="0"/>
        <v>7.1049234609697734E-5</v>
      </c>
    </row>
    <row r="13" spans="1:4" ht="16.5" thickTop="1" thickBot="1" x14ac:dyDescent="0.3">
      <c r="A13" s="15">
        <v>9</v>
      </c>
      <c r="B13" s="16" t="s">
        <v>93</v>
      </c>
      <c r="C13" s="17">
        <v>7537.3235537680357</v>
      </c>
      <c r="D13" s="14">
        <f t="shared" si="0"/>
        <v>8.7681729101144953E-4</v>
      </c>
    </row>
    <row r="14" spans="1:4" ht="16.5" thickTop="1" thickBot="1" x14ac:dyDescent="0.3">
      <c r="A14" s="15">
        <v>10</v>
      </c>
      <c r="B14" s="16" t="s">
        <v>94</v>
      </c>
      <c r="C14" s="17">
        <v>1107708.4222483055</v>
      </c>
      <c r="D14" s="14">
        <f t="shared" si="0"/>
        <v>0.12885978571807202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1030209.4137052317</v>
      </c>
      <c r="D16" s="14">
        <f t="shared" si="0"/>
        <v>0.11984432150958112</v>
      </c>
    </row>
    <row r="17" spans="1:4" ht="16.5" thickTop="1" thickBot="1" x14ac:dyDescent="0.3">
      <c r="A17" s="15">
        <v>13</v>
      </c>
      <c r="B17" s="16" t="s">
        <v>97</v>
      </c>
      <c r="C17" s="17">
        <v>292545.77991896478</v>
      </c>
      <c r="D17" s="14">
        <f t="shared" si="0"/>
        <v>3.4031867733360754E-2</v>
      </c>
    </row>
    <row r="18" spans="1:4" ht="16.5" thickTop="1" thickBot="1" x14ac:dyDescent="0.3">
      <c r="A18" s="15">
        <v>14</v>
      </c>
      <c r="B18" s="16" t="s">
        <v>98</v>
      </c>
      <c r="C18" s="17">
        <v>3068039.8880399107</v>
      </c>
      <c r="D18" s="14">
        <f t="shared" si="0"/>
        <v>0.35690526009081747</v>
      </c>
    </row>
    <row r="19" spans="1:4" ht="16.5" thickTop="1" thickBot="1" x14ac:dyDescent="0.3">
      <c r="A19" s="15">
        <v>15</v>
      </c>
      <c r="B19" s="16" t="s">
        <v>99</v>
      </c>
      <c r="C19" s="17">
        <v>49737.110624179666</v>
      </c>
      <c r="D19" s="14">
        <f t="shared" si="0"/>
        <v>5.7859209955805129E-3</v>
      </c>
    </row>
    <row r="20" spans="1:4" ht="16.5" thickTop="1" thickBot="1" x14ac:dyDescent="0.3">
      <c r="A20" s="15">
        <v>16</v>
      </c>
      <c r="B20" s="16" t="s">
        <v>100</v>
      </c>
      <c r="C20" s="17">
        <v>829579.95839557203</v>
      </c>
      <c r="D20" s="14">
        <f t="shared" si="0"/>
        <v>9.6505085208152153E-2</v>
      </c>
    </row>
    <row r="21" spans="1:4" ht="16.5" thickTop="1" thickBot="1" x14ac:dyDescent="0.3">
      <c r="A21" s="15">
        <v>17</v>
      </c>
      <c r="B21" s="16" t="s">
        <v>101</v>
      </c>
      <c r="C21" s="17">
        <v>651566.0792815903</v>
      </c>
      <c r="D21" s="14">
        <f t="shared" si="0"/>
        <v>7.5796720211782687E-2</v>
      </c>
    </row>
    <row r="22" spans="1:4" ht="16.5" thickTop="1" thickBot="1" x14ac:dyDescent="0.3">
      <c r="A22" s="15">
        <v>18</v>
      </c>
      <c r="B22" s="16" t="s">
        <v>102</v>
      </c>
      <c r="C22" s="17">
        <v>628002.49521868234</v>
      </c>
      <c r="D22" s="14">
        <f t="shared" si="0"/>
        <v>7.3055567095935511E-2</v>
      </c>
    </row>
    <row r="23" spans="1:4" ht="16.5" thickTop="1" thickBot="1" x14ac:dyDescent="0.3">
      <c r="A23" s="31"/>
      <c r="B23" s="18" t="s">
        <v>103</v>
      </c>
      <c r="C23" s="19">
        <f>SUM(C5:C22)</f>
        <v>8596230.5157935265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1223.3762384056076</v>
      </c>
      <c r="D5" s="14">
        <f>C5/C$23</f>
        <v>7.972628542891713E-5</v>
      </c>
    </row>
    <row r="6" spans="1:4" ht="16.5" thickTop="1" thickBot="1" x14ac:dyDescent="0.3">
      <c r="A6" s="15">
        <v>2</v>
      </c>
      <c r="B6" s="16" t="s">
        <v>86</v>
      </c>
      <c r="C6" s="17">
        <v>154591.79287005588</v>
      </c>
      <c r="D6" s="14">
        <f t="shared" ref="D6:D23" si="0">C6/C$23</f>
        <v>1.0074602576382374E-2</v>
      </c>
    </row>
    <row r="7" spans="1:4" ht="16.5" thickTop="1" thickBot="1" x14ac:dyDescent="0.3">
      <c r="A7" s="15">
        <v>3</v>
      </c>
      <c r="B7" s="16" t="s">
        <v>87</v>
      </c>
      <c r="C7" s="17">
        <v>245925.83408363917</v>
      </c>
      <c r="D7" s="14">
        <f t="shared" si="0"/>
        <v>1.6026756632162215E-2</v>
      </c>
    </row>
    <row r="8" spans="1:4" ht="16.5" thickTop="1" thickBot="1" x14ac:dyDescent="0.3">
      <c r="A8" s="15">
        <v>4</v>
      </c>
      <c r="B8" s="16" t="s">
        <v>88</v>
      </c>
      <c r="C8" s="17">
        <v>8932.0739720375714</v>
      </c>
      <c r="D8" s="14">
        <f t="shared" si="0"/>
        <v>5.82094908018613E-4</v>
      </c>
    </row>
    <row r="9" spans="1:4" ht="16.5" thickTop="1" thickBot="1" x14ac:dyDescent="0.3">
      <c r="A9" s="15">
        <v>5</v>
      </c>
      <c r="B9" s="16" t="s">
        <v>89</v>
      </c>
      <c r="C9" s="17">
        <v>32202.570711734013</v>
      </c>
      <c r="D9" s="14">
        <f t="shared" si="0"/>
        <v>2.0986114193738167E-3</v>
      </c>
    </row>
    <row r="10" spans="1:4" ht="16.5" thickTop="1" thickBot="1" x14ac:dyDescent="0.3">
      <c r="A10" s="15">
        <v>6</v>
      </c>
      <c r="B10" s="16" t="s">
        <v>90</v>
      </c>
      <c r="C10" s="17">
        <v>188643.46671970148</v>
      </c>
      <c r="D10" s="14">
        <f t="shared" si="0"/>
        <v>1.22937183180837E-2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2412.8162118741875</v>
      </c>
      <c r="D12" s="14">
        <f t="shared" si="0"/>
        <v>1.5724097620704476E-4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1674029.6857002054</v>
      </c>
      <c r="D14" s="14">
        <f t="shared" si="0"/>
        <v>0.10909494916507056</v>
      </c>
    </row>
    <row r="15" spans="1:4" ht="16.5" thickTop="1" thickBot="1" x14ac:dyDescent="0.3">
      <c r="A15" s="15">
        <v>11</v>
      </c>
      <c r="B15" s="16" t="s">
        <v>95</v>
      </c>
      <c r="C15" s="17">
        <v>547754.84906023287</v>
      </c>
      <c r="D15" s="14">
        <f t="shared" si="0"/>
        <v>3.5696671285821317E-2</v>
      </c>
    </row>
    <row r="16" spans="1:4" ht="16.5" thickTop="1" thickBot="1" x14ac:dyDescent="0.3">
      <c r="A16" s="15">
        <v>12</v>
      </c>
      <c r="B16" s="16" t="s">
        <v>96</v>
      </c>
      <c r="C16" s="17">
        <v>4387.7290740200506</v>
      </c>
      <c r="D16" s="14">
        <f t="shared" si="0"/>
        <v>2.859442006132047E-4</v>
      </c>
    </row>
    <row r="17" spans="1:4" ht="16.5" thickTop="1" thickBot="1" x14ac:dyDescent="0.3">
      <c r="A17" s="15">
        <v>13</v>
      </c>
      <c r="B17" s="16" t="s">
        <v>97</v>
      </c>
      <c r="C17" s="17">
        <v>917004.95758583688</v>
      </c>
      <c r="D17" s="14">
        <f t="shared" si="0"/>
        <v>5.976035555791237E-2</v>
      </c>
    </row>
    <row r="18" spans="1:4" ht="16.5" thickTop="1" thickBot="1" x14ac:dyDescent="0.3">
      <c r="A18" s="15">
        <v>14</v>
      </c>
      <c r="B18" s="16" t="s">
        <v>98</v>
      </c>
      <c r="C18" s="17">
        <v>4368438.7899686564</v>
      </c>
      <c r="D18" s="14">
        <f t="shared" si="0"/>
        <v>0.28468707084069034</v>
      </c>
    </row>
    <row r="19" spans="1:4" ht="16.5" thickTop="1" thickBot="1" x14ac:dyDescent="0.3">
      <c r="A19" s="15">
        <v>15</v>
      </c>
      <c r="B19" s="16" t="s">
        <v>99</v>
      </c>
      <c r="C19" s="17">
        <v>56414.291346142738</v>
      </c>
      <c r="D19" s="14">
        <f t="shared" si="0"/>
        <v>3.6764666117713681E-3</v>
      </c>
    </row>
    <row r="20" spans="1:4" ht="16.5" thickTop="1" thickBot="1" x14ac:dyDescent="0.3">
      <c r="A20" s="15">
        <v>16</v>
      </c>
      <c r="B20" s="16" t="s">
        <v>100</v>
      </c>
      <c r="C20" s="17">
        <v>1665760.4795873086</v>
      </c>
      <c r="D20" s="14">
        <f t="shared" si="0"/>
        <v>0.10855605273555795</v>
      </c>
    </row>
    <row r="21" spans="1:4" ht="16.5" thickTop="1" thickBot="1" x14ac:dyDescent="0.3">
      <c r="A21" s="15">
        <v>17</v>
      </c>
      <c r="B21" s="16" t="s">
        <v>101</v>
      </c>
      <c r="C21" s="17">
        <v>3514971.7190695526</v>
      </c>
      <c r="D21" s="14">
        <f t="shared" si="0"/>
        <v>0.22906741994133711</v>
      </c>
    </row>
    <row r="22" spans="1:4" ht="16.5" thickTop="1" thickBot="1" x14ac:dyDescent="0.3">
      <c r="A22" s="15">
        <v>18</v>
      </c>
      <c r="B22" s="16" t="s">
        <v>102</v>
      </c>
      <c r="C22" s="17">
        <v>1962009.4107552909</v>
      </c>
      <c r="D22" s="14">
        <f t="shared" si="0"/>
        <v>0.12786231854556906</v>
      </c>
    </row>
    <row r="23" spans="1:4" ht="16.5" thickTop="1" thickBot="1" x14ac:dyDescent="0.3">
      <c r="A23" s="31"/>
      <c r="B23" s="18" t="s">
        <v>103</v>
      </c>
      <c r="C23" s="19">
        <f>SUM(C5:C22)</f>
        <v>15344703.842954695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3672319.8126442134</v>
      </c>
      <c r="D5" s="14">
        <f>C5/C$23</f>
        <v>4.4776878563780945E-2</v>
      </c>
    </row>
    <row r="6" spans="1:4" ht="16.5" thickTop="1" thickBot="1" x14ac:dyDescent="0.3">
      <c r="A6" s="15">
        <v>2</v>
      </c>
      <c r="B6" s="16" t="s">
        <v>86</v>
      </c>
      <c r="C6" s="17">
        <v>1273148.4507218702</v>
      </c>
      <c r="D6" s="14">
        <f t="shared" ref="D6:D23" si="0">C6/C$23</f>
        <v>1.5523597202878506E-2</v>
      </c>
    </row>
    <row r="7" spans="1:4" ht="16.5" thickTop="1" thickBot="1" x14ac:dyDescent="0.3">
      <c r="A7" s="15">
        <v>3</v>
      </c>
      <c r="B7" s="16" t="s">
        <v>87</v>
      </c>
      <c r="C7" s="17">
        <v>3337306.6631004824</v>
      </c>
      <c r="D7" s="14">
        <f t="shared" si="0"/>
        <v>4.0692037406227122E-2</v>
      </c>
    </row>
    <row r="8" spans="1:4" ht="16.5" thickTop="1" thickBot="1" x14ac:dyDescent="0.3">
      <c r="A8" s="15">
        <v>4</v>
      </c>
      <c r="B8" s="16" t="s">
        <v>88</v>
      </c>
      <c r="C8" s="17">
        <v>16667.586804543385</v>
      </c>
      <c r="D8" s="14">
        <f t="shared" si="0"/>
        <v>2.0322917076248204E-4</v>
      </c>
    </row>
    <row r="9" spans="1:4" ht="16.5" thickTop="1" thickBot="1" x14ac:dyDescent="0.3">
      <c r="A9" s="15">
        <v>5</v>
      </c>
      <c r="B9" s="16" t="s">
        <v>89</v>
      </c>
      <c r="C9" s="17">
        <v>135424.34913151275</v>
      </c>
      <c r="D9" s="14">
        <f t="shared" si="0"/>
        <v>1.6512395284207532E-3</v>
      </c>
    </row>
    <row r="10" spans="1:4" ht="16.5" thickTop="1" thickBot="1" x14ac:dyDescent="0.3">
      <c r="A10" s="15">
        <v>6</v>
      </c>
      <c r="B10" s="16" t="s">
        <v>90</v>
      </c>
      <c r="C10" s="17">
        <v>152641.93388814156</v>
      </c>
      <c r="D10" s="14">
        <f t="shared" si="0"/>
        <v>1.8611748666107189E-3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2242.5218193798119</v>
      </c>
      <c r="D12" s="14">
        <f t="shared" si="0"/>
        <v>2.7343241413034117E-5</v>
      </c>
    </row>
    <row r="13" spans="1:4" ht="16.5" thickTop="1" thickBot="1" x14ac:dyDescent="0.3">
      <c r="A13" s="15">
        <v>9</v>
      </c>
      <c r="B13" s="16" t="s">
        <v>93</v>
      </c>
      <c r="C13" s="17">
        <v>326670.50783042639</v>
      </c>
      <c r="D13" s="14">
        <f t="shared" si="0"/>
        <v>3.983118684034068E-3</v>
      </c>
    </row>
    <row r="14" spans="1:4" ht="16.5" thickTop="1" thickBot="1" x14ac:dyDescent="0.3">
      <c r="A14" s="15">
        <v>10</v>
      </c>
      <c r="B14" s="16" t="s">
        <v>94</v>
      </c>
      <c r="C14" s="17">
        <v>2645010.4258073037</v>
      </c>
      <c r="D14" s="14">
        <f t="shared" si="0"/>
        <v>3.2250816017853887E-2</v>
      </c>
    </row>
    <row r="15" spans="1:4" ht="16.5" thickTop="1" thickBot="1" x14ac:dyDescent="0.3">
      <c r="A15" s="15">
        <v>11</v>
      </c>
      <c r="B15" s="16" t="s">
        <v>95</v>
      </c>
      <c r="C15" s="17">
        <v>121252.21426580468</v>
      </c>
      <c r="D15" s="14">
        <f t="shared" si="0"/>
        <v>1.4784375955154568E-3</v>
      </c>
    </row>
    <row r="16" spans="1:4" ht="16.5" thickTop="1" thickBot="1" x14ac:dyDescent="0.3">
      <c r="A16" s="15">
        <v>12</v>
      </c>
      <c r="B16" s="16" t="s">
        <v>96</v>
      </c>
      <c r="C16" s="17">
        <v>30288669.713360362</v>
      </c>
      <c r="D16" s="14">
        <f t="shared" si="0"/>
        <v>0.36931208467844928</v>
      </c>
    </row>
    <row r="17" spans="1:4" ht="16.5" thickTop="1" thickBot="1" x14ac:dyDescent="0.3">
      <c r="A17" s="15">
        <v>13</v>
      </c>
      <c r="B17" s="16" t="s">
        <v>97</v>
      </c>
      <c r="C17" s="17">
        <v>3363548.1349031171</v>
      </c>
      <c r="D17" s="14">
        <f t="shared" si="0"/>
        <v>4.1012001694793646E-2</v>
      </c>
    </row>
    <row r="18" spans="1:4" ht="16.5" thickTop="1" thickBot="1" x14ac:dyDescent="0.3">
      <c r="A18" s="15">
        <v>14</v>
      </c>
      <c r="B18" s="16" t="s">
        <v>98</v>
      </c>
      <c r="C18" s="17">
        <v>9469208.511763094</v>
      </c>
      <c r="D18" s="14">
        <f t="shared" si="0"/>
        <v>0.11545878933704287</v>
      </c>
    </row>
    <row r="19" spans="1:4" ht="16.5" thickTop="1" thickBot="1" x14ac:dyDescent="0.3">
      <c r="A19" s="15">
        <v>15</v>
      </c>
      <c r="B19" s="16" t="s">
        <v>99</v>
      </c>
      <c r="C19" s="17">
        <v>44009.466407935986</v>
      </c>
      <c r="D19" s="14">
        <f t="shared" si="0"/>
        <v>5.3661081647081086E-4</v>
      </c>
    </row>
    <row r="20" spans="1:4" ht="16.5" thickTop="1" thickBot="1" x14ac:dyDescent="0.3">
      <c r="A20" s="15">
        <v>16</v>
      </c>
      <c r="B20" s="16" t="s">
        <v>100</v>
      </c>
      <c r="C20" s="17">
        <v>3908319.9442371633</v>
      </c>
      <c r="D20" s="14">
        <f t="shared" si="0"/>
        <v>4.765444636084188E-2</v>
      </c>
    </row>
    <row r="21" spans="1:4" ht="16.5" thickTop="1" thickBot="1" x14ac:dyDescent="0.3">
      <c r="A21" s="15">
        <v>17</v>
      </c>
      <c r="B21" s="16" t="s">
        <v>101</v>
      </c>
      <c r="C21" s="17">
        <v>20632140.603176858</v>
      </c>
      <c r="D21" s="14">
        <f t="shared" si="0"/>
        <v>0.25156928084487867</v>
      </c>
    </row>
    <row r="22" spans="1:4" ht="16.5" thickTop="1" thickBot="1" x14ac:dyDescent="0.3">
      <c r="A22" s="15">
        <v>18</v>
      </c>
      <c r="B22" s="16" t="s">
        <v>102</v>
      </c>
      <c r="C22" s="17">
        <v>2625171.1328953127</v>
      </c>
      <c r="D22" s="14">
        <f t="shared" si="0"/>
        <v>3.2008913990025901E-2</v>
      </c>
    </row>
    <row r="23" spans="1:4" ht="16.5" thickTop="1" thickBot="1" x14ac:dyDescent="0.3">
      <c r="A23" s="31"/>
      <c r="B23" s="18" t="s">
        <v>103</v>
      </c>
      <c r="C23" s="19">
        <f>SUM(C5:C22)</f>
        <v>82013751.972757518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1386976.4465344201</v>
      </c>
      <c r="D5" s="14">
        <f>C5/C$23</f>
        <v>6.2223165877774753E-2</v>
      </c>
    </row>
    <row r="6" spans="1:4" ht="16.5" thickTop="1" thickBot="1" x14ac:dyDescent="0.3">
      <c r="A6" s="15">
        <v>2</v>
      </c>
      <c r="B6" s="16" t="s">
        <v>86</v>
      </c>
      <c r="C6" s="17">
        <v>570726.496148951</v>
      </c>
      <c r="D6" s="14">
        <f t="shared" ref="D6:D23" si="0">C6/C$23</f>
        <v>2.5604190705221217E-2</v>
      </c>
    </row>
    <row r="7" spans="1:4" ht="16.5" thickTop="1" thickBot="1" x14ac:dyDescent="0.3">
      <c r="A7" s="15">
        <v>3</v>
      </c>
      <c r="B7" s="16" t="s">
        <v>87</v>
      </c>
      <c r="C7" s="17">
        <v>814207.67663376092</v>
      </c>
      <c r="D7" s="14">
        <f t="shared" si="0"/>
        <v>3.6527353762011286E-2</v>
      </c>
    </row>
    <row r="8" spans="1:4" ht="16.5" thickTop="1" thickBot="1" x14ac:dyDescent="0.3">
      <c r="A8" s="15">
        <v>4</v>
      </c>
      <c r="B8" s="16" t="s">
        <v>88</v>
      </c>
      <c r="C8" s="17">
        <v>134765.80105657695</v>
      </c>
      <c r="D8" s="14">
        <f t="shared" si="0"/>
        <v>6.0459244385492007E-3</v>
      </c>
    </row>
    <row r="9" spans="1:4" ht="16.5" thickTop="1" thickBot="1" x14ac:dyDescent="0.3">
      <c r="A9" s="15">
        <v>5</v>
      </c>
      <c r="B9" s="16" t="s">
        <v>89</v>
      </c>
      <c r="C9" s="17">
        <v>128863.70917668322</v>
      </c>
      <c r="D9" s="14">
        <f t="shared" si="0"/>
        <v>5.7811421179942129E-3</v>
      </c>
    </row>
    <row r="10" spans="1:4" ht="16.5" thickTop="1" thickBot="1" x14ac:dyDescent="0.3">
      <c r="A10" s="15">
        <v>6</v>
      </c>
      <c r="B10" s="16" t="s">
        <v>90</v>
      </c>
      <c r="C10" s="17">
        <v>483008.55876853049</v>
      </c>
      <c r="D10" s="14">
        <f t="shared" si="0"/>
        <v>2.1668948847498211E-2</v>
      </c>
    </row>
    <row r="11" spans="1:4" ht="16.5" thickTop="1" thickBot="1" x14ac:dyDescent="0.3">
      <c r="A11" s="15">
        <v>7</v>
      </c>
      <c r="B11" s="16" t="s">
        <v>91</v>
      </c>
      <c r="C11" s="17">
        <v>2661.9032815864325</v>
      </c>
      <c r="D11" s="14">
        <f t="shared" si="0"/>
        <v>1.1941951130792698E-4</v>
      </c>
    </row>
    <row r="12" spans="1:4" ht="16.5" thickTop="1" thickBot="1" x14ac:dyDescent="0.3">
      <c r="A12" s="15">
        <v>8</v>
      </c>
      <c r="B12" s="16" t="s">
        <v>92</v>
      </c>
      <c r="C12" s="17">
        <v>1377.9710501484155</v>
      </c>
      <c r="D12" s="14">
        <f t="shared" si="0"/>
        <v>6.1819161704148307E-5</v>
      </c>
    </row>
    <row r="13" spans="1:4" ht="16.5" thickTop="1" thickBot="1" x14ac:dyDescent="0.3">
      <c r="A13" s="15">
        <v>9</v>
      </c>
      <c r="B13" s="16" t="s">
        <v>93</v>
      </c>
      <c r="C13" s="17">
        <v>158501.60757707525</v>
      </c>
      <c r="D13" s="14">
        <f t="shared" si="0"/>
        <v>7.1107709469798554E-3</v>
      </c>
    </row>
    <row r="14" spans="1:4" ht="16.5" thickTop="1" thickBot="1" x14ac:dyDescent="0.3">
      <c r="A14" s="15">
        <v>10</v>
      </c>
      <c r="B14" s="16" t="s">
        <v>94</v>
      </c>
      <c r="C14" s="17">
        <v>2082507.8235529121</v>
      </c>
      <c r="D14" s="14">
        <f t="shared" si="0"/>
        <v>9.3426409706144048E-2</v>
      </c>
    </row>
    <row r="15" spans="1:4" ht="16.5" thickTop="1" thickBot="1" x14ac:dyDescent="0.3">
      <c r="A15" s="15">
        <v>11</v>
      </c>
      <c r="B15" s="16" t="s">
        <v>95</v>
      </c>
      <c r="C15" s="17">
        <v>300697.06075905467</v>
      </c>
      <c r="D15" s="14">
        <f t="shared" si="0"/>
        <v>1.3490007806059485E-2</v>
      </c>
    </row>
    <row r="16" spans="1:4" ht="16.5" thickTop="1" thickBot="1" x14ac:dyDescent="0.3">
      <c r="A16" s="15">
        <v>12</v>
      </c>
      <c r="B16" s="16" t="s">
        <v>96</v>
      </c>
      <c r="C16" s="17">
        <v>140909.41341674273</v>
      </c>
      <c r="D16" s="14">
        <f t="shared" si="0"/>
        <v>6.3215419603395075E-3</v>
      </c>
    </row>
    <row r="17" spans="1:4" ht="16.5" thickTop="1" thickBot="1" x14ac:dyDescent="0.3">
      <c r="A17" s="15">
        <v>13</v>
      </c>
      <c r="B17" s="16" t="s">
        <v>97</v>
      </c>
      <c r="C17" s="17">
        <v>877602.18816751137</v>
      </c>
      <c r="D17" s="14">
        <f t="shared" si="0"/>
        <v>3.9371387066802641E-2</v>
      </c>
    </row>
    <row r="18" spans="1:4" ht="16.5" thickTop="1" thickBot="1" x14ac:dyDescent="0.3">
      <c r="A18" s="15">
        <v>14</v>
      </c>
      <c r="B18" s="16" t="s">
        <v>98</v>
      </c>
      <c r="C18" s="17">
        <v>9037048.7368515991</v>
      </c>
      <c r="D18" s="14">
        <f t="shared" si="0"/>
        <v>0.40542417573397277</v>
      </c>
    </row>
    <row r="19" spans="1:4" ht="16.5" thickTop="1" thickBot="1" x14ac:dyDescent="0.3">
      <c r="A19" s="15">
        <v>15</v>
      </c>
      <c r="B19" s="16" t="s">
        <v>99</v>
      </c>
      <c r="C19" s="17">
        <v>94686.309241182593</v>
      </c>
      <c r="D19" s="14">
        <f t="shared" si="0"/>
        <v>4.2478601139836801E-3</v>
      </c>
    </row>
    <row r="20" spans="1:4" ht="16.5" thickTop="1" thickBot="1" x14ac:dyDescent="0.3">
      <c r="A20" s="15">
        <v>16</v>
      </c>
      <c r="B20" s="16" t="s">
        <v>100</v>
      </c>
      <c r="C20" s="17">
        <v>1421169.7198103284</v>
      </c>
      <c r="D20" s="14">
        <f t="shared" si="0"/>
        <v>6.3757159998775945E-2</v>
      </c>
    </row>
    <row r="21" spans="1:4" ht="16.5" thickTop="1" thickBot="1" x14ac:dyDescent="0.3">
      <c r="A21" s="15">
        <v>17</v>
      </c>
      <c r="B21" s="16" t="s">
        <v>101</v>
      </c>
      <c r="C21" s="17">
        <v>2905390.8868825617</v>
      </c>
      <c r="D21" s="14">
        <f t="shared" si="0"/>
        <v>0.13034296259751396</v>
      </c>
    </row>
    <row r="22" spans="1:4" ht="16.5" thickTop="1" thickBot="1" x14ac:dyDescent="0.3">
      <c r="A22" s="15">
        <v>18</v>
      </c>
      <c r="B22" s="16" t="s">
        <v>102</v>
      </c>
      <c r="C22" s="17">
        <v>1749252.5286899961</v>
      </c>
      <c r="D22" s="14">
        <f t="shared" si="0"/>
        <v>7.847575964736718E-2</v>
      </c>
    </row>
    <row r="23" spans="1:4" ht="16.5" thickTop="1" thickBot="1" x14ac:dyDescent="0.3">
      <c r="A23" s="31"/>
      <c r="B23" s="18" t="s">
        <v>103</v>
      </c>
      <c r="C23" s="19">
        <f>SUM(C5:C22)</f>
        <v>22290354.83759962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5046.4269834231318</v>
      </c>
      <c r="D5" s="14">
        <f>C5/C$23</f>
        <v>6.9811766701817783E-4</v>
      </c>
    </row>
    <row r="6" spans="1:4" ht="16.5" thickTop="1" thickBot="1" x14ac:dyDescent="0.3">
      <c r="A6" s="15">
        <v>2</v>
      </c>
      <c r="B6" s="16" t="s">
        <v>86</v>
      </c>
      <c r="C6" s="17">
        <v>17300.288874465332</v>
      </c>
      <c r="D6" s="14">
        <f t="shared" ref="D6:D23" si="0">C6/C$23</f>
        <v>2.3933046782319001E-3</v>
      </c>
    </row>
    <row r="7" spans="1:4" ht="16.5" thickTop="1" thickBot="1" x14ac:dyDescent="0.3">
      <c r="A7" s="15">
        <v>3</v>
      </c>
      <c r="B7" s="16" t="s">
        <v>87</v>
      </c>
      <c r="C7" s="17">
        <v>178264.18412308171</v>
      </c>
      <c r="D7" s="14">
        <f t="shared" si="0"/>
        <v>2.4660889128427899E-2</v>
      </c>
    </row>
    <row r="8" spans="1:4" ht="16.5" thickTop="1" thickBot="1" x14ac:dyDescent="0.3">
      <c r="A8" s="15">
        <v>4</v>
      </c>
      <c r="B8" s="16" t="s">
        <v>88</v>
      </c>
      <c r="C8" s="17">
        <v>7314.6149027975007</v>
      </c>
      <c r="D8" s="14">
        <f t="shared" si="0"/>
        <v>1.0118965176453484E-3</v>
      </c>
    </row>
    <row r="9" spans="1:4" ht="16.5" thickTop="1" thickBot="1" x14ac:dyDescent="0.3">
      <c r="A9" s="15">
        <v>5</v>
      </c>
      <c r="B9" s="16" t="s">
        <v>89</v>
      </c>
      <c r="C9" s="17">
        <v>148291.59424168465</v>
      </c>
      <c r="D9" s="14">
        <f t="shared" si="0"/>
        <v>2.0514510989751263E-2</v>
      </c>
    </row>
    <row r="10" spans="1:4" ht="16.5" thickTop="1" thickBot="1" x14ac:dyDescent="0.3">
      <c r="A10" s="15">
        <v>6</v>
      </c>
      <c r="B10" s="16" t="s">
        <v>90</v>
      </c>
      <c r="C10" s="17">
        <v>267117.60457561194</v>
      </c>
      <c r="D10" s="14">
        <f t="shared" si="0"/>
        <v>3.6952782540671206E-2</v>
      </c>
    </row>
    <row r="11" spans="1:4" ht="16.5" thickTop="1" thickBot="1" x14ac:dyDescent="0.3">
      <c r="A11" s="15">
        <v>7</v>
      </c>
      <c r="B11" s="16" t="s">
        <v>91</v>
      </c>
      <c r="C11" s="17">
        <v>54191.217300536766</v>
      </c>
      <c r="D11" s="14">
        <f t="shared" si="0"/>
        <v>7.4967588590895357E-3</v>
      </c>
    </row>
    <row r="12" spans="1:4" ht="16.5" thickTop="1" thickBot="1" x14ac:dyDescent="0.3">
      <c r="A12" s="15">
        <v>8</v>
      </c>
      <c r="B12" s="16" t="s">
        <v>92</v>
      </c>
      <c r="C12" s="17">
        <v>7169.2373793332436</v>
      </c>
      <c r="D12" s="14">
        <f t="shared" si="0"/>
        <v>9.9178513629550788E-4</v>
      </c>
    </row>
    <row r="13" spans="1:4" ht="16.5" thickTop="1" thickBot="1" x14ac:dyDescent="0.3">
      <c r="A13" s="15">
        <v>9</v>
      </c>
      <c r="B13" s="16" t="s">
        <v>93</v>
      </c>
      <c r="C13" s="17">
        <v>71883.910112250465</v>
      </c>
      <c r="D13" s="14">
        <f t="shared" si="0"/>
        <v>9.9443483059508935E-3</v>
      </c>
    </row>
    <row r="14" spans="1:4" ht="16.5" thickTop="1" thickBot="1" x14ac:dyDescent="0.3">
      <c r="A14" s="15">
        <v>10</v>
      </c>
      <c r="B14" s="16" t="s">
        <v>94</v>
      </c>
      <c r="C14" s="17">
        <v>849838.49045952468</v>
      </c>
      <c r="D14" s="14">
        <f t="shared" si="0"/>
        <v>0.11756580769933386</v>
      </c>
    </row>
    <row r="15" spans="1:4" ht="16.5" thickTop="1" thickBot="1" x14ac:dyDescent="0.3">
      <c r="A15" s="15">
        <v>11</v>
      </c>
      <c r="B15" s="16" t="s">
        <v>95</v>
      </c>
      <c r="C15" s="17">
        <v>126442.33436822396</v>
      </c>
      <c r="D15" s="14">
        <f t="shared" si="0"/>
        <v>1.7491906208380287E-2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565407.00284857524</v>
      </c>
      <c r="D17" s="14">
        <f t="shared" si="0"/>
        <v>7.8217839877797582E-2</v>
      </c>
    </row>
    <row r="18" spans="1:4" ht="16.5" thickTop="1" thickBot="1" x14ac:dyDescent="0.3">
      <c r="A18" s="15">
        <v>14</v>
      </c>
      <c r="B18" s="16" t="s">
        <v>98</v>
      </c>
      <c r="C18" s="17">
        <v>2992502.6837410294</v>
      </c>
      <c r="D18" s="14">
        <f t="shared" si="0"/>
        <v>0.41397983146915879</v>
      </c>
    </row>
    <row r="19" spans="1:4" ht="16.5" thickTop="1" thickBot="1" x14ac:dyDescent="0.3">
      <c r="A19" s="15">
        <v>15</v>
      </c>
      <c r="B19" s="16" t="s">
        <v>99</v>
      </c>
      <c r="C19" s="17">
        <v>25468.004745737027</v>
      </c>
      <c r="D19" s="14">
        <f t="shared" si="0"/>
        <v>3.5232183315256006E-3</v>
      </c>
    </row>
    <row r="20" spans="1:4" ht="16.5" thickTop="1" thickBot="1" x14ac:dyDescent="0.3">
      <c r="A20" s="15">
        <v>16</v>
      </c>
      <c r="B20" s="16" t="s">
        <v>100</v>
      </c>
      <c r="C20" s="17">
        <v>854980.6187794453</v>
      </c>
      <c r="D20" s="14">
        <f t="shared" si="0"/>
        <v>0.11827716459362821</v>
      </c>
    </row>
    <row r="21" spans="1:4" ht="16.5" thickTop="1" thickBot="1" x14ac:dyDescent="0.3">
      <c r="A21" s="15">
        <v>17</v>
      </c>
      <c r="B21" s="16" t="s">
        <v>101</v>
      </c>
      <c r="C21" s="17">
        <v>684589.60543809959</v>
      </c>
      <c r="D21" s="14">
        <f t="shared" si="0"/>
        <v>9.4705442045086671E-2</v>
      </c>
    </row>
    <row r="22" spans="1:4" ht="16.5" thickTop="1" thickBot="1" x14ac:dyDescent="0.3">
      <c r="A22" s="15">
        <v>18</v>
      </c>
      <c r="B22" s="16" t="s">
        <v>102</v>
      </c>
      <c r="C22" s="17">
        <v>372811.68445087026</v>
      </c>
      <c r="D22" s="14">
        <f t="shared" si="0"/>
        <v>5.157439595200735E-2</v>
      </c>
    </row>
    <row r="23" spans="1:4" ht="16.5" thickTop="1" thickBot="1" x14ac:dyDescent="0.3">
      <c r="A23" s="31"/>
      <c r="B23" s="18" t="s">
        <v>103</v>
      </c>
      <c r="C23" s="19">
        <f>SUM(C5:C22)</f>
        <v>7228619.5033246893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619470.91259787662</v>
      </c>
      <c r="D5" s="14">
        <f>C5/C$23</f>
        <v>2.6180799361163284E-2</v>
      </c>
    </row>
    <row r="6" spans="1:4" ht="16.5" thickTop="1" thickBot="1" x14ac:dyDescent="0.3">
      <c r="A6" s="15">
        <v>2</v>
      </c>
      <c r="B6" s="16" t="s">
        <v>86</v>
      </c>
      <c r="C6" s="17">
        <v>1296120.1536510962</v>
      </c>
      <c r="D6" s="14">
        <f t="shared" ref="D6:D23" si="0">C6/C$23</f>
        <v>5.4778135664825069E-2</v>
      </c>
    </row>
    <row r="7" spans="1:4" ht="16.5" thickTop="1" thickBot="1" x14ac:dyDescent="0.3">
      <c r="A7" s="15">
        <v>3</v>
      </c>
      <c r="B7" s="16" t="s">
        <v>87</v>
      </c>
      <c r="C7" s="17">
        <v>238275.74023349446</v>
      </c>
      <c r="D7" s="14">
        <f t="shared" si="0"/>
        <v>1.0070286143903706E-2</v>
      </c>
    </row>
    <row r="8" spans="1:4" ht="16.5" thickTop="1" thickBot="1" x14ac:dyDescent="0.3">
      <c r="A8" s="15">
        <v>4</v>
      </c>
      <c r="B8" s="16" t="s">
        <v>88</v>
      </c>
      <c r="C8" s="17">
        <v>133448.57781913571</v>
      </c>
      <c r="D8" s="14">
        <f t="shared" si="0"/>
        <v>5.6399588259333439E-3</v>
      </c>
    </row>
    <row r="9" spans="1:4" ht="16.5" thickTop="1" thickBot="1" x14ac:dyDescent="0.3">
      <c r="A9" s="15">
        <v>5</v>
      </c>
      <c r="B9" s="16" t="s">
        <v>89</v>
      </c>
      <c r="C9" s="17">
        <v>53065.20616707208</v>
      </c>
      <c r="D9" s="14">
        <f t="shared" si="0"/>
        <v>2.2427033900471807E-3</v>
      </c>
    </row>
    <row r="10" spans="1:4" ht="16.5" thickTop="1" thickBot="1" x14ac:dyDescent="0.3">
      <c r="A10" s="15">
        <v>6</v>
      </c>
      <c r="B10" s="16" t="s">
        <v>90</v>
      </c>
      <c r="C10" s="17">
        <v>501431.5204127942</v>
      </c>
      <c r="D10" s="14">
        <f t="shared" si="0"/>
        <v>2.1192081439685366E-2</v>
      </c>
    </row>
    <row r="11" spans="1:4" ht="16.5" thickTop="1" thickBot="1" x14ac:dyDescent="0.3">
      <c r="A11" s="15">
        <v>7</v>
      </c>
      <c r="B11" s="16" t="s">
        <v>91</v>
      </c>
      <c r="C11" s="17">
        <v>1407759.9638314149</v>
      </c>
      <c r="D11" s="14">
        <f t="shared" si="0"/>
        <v>5.9496387017082826E-2</v>
      </c>
    </row>
    <row r="12" spans="1:4" ht="16.5" thickTop="1" thickBot="1" x14ac:dyDescent="0.3">
      <c r="A12" s="15">
        <v>8</v>
      </c>
      <c r="B12" s="16" t="s">
        <v>92</v>
      </c>
      <c r="C12" s="17">
        <v>107524.94207399787</v>
      </c>
      <c r="D12" s="14">
        <f t="shared" si="0"/>
        <v>4.5443440160158567E-3</v>
      </c>
    </row>
    <row r="13" spans="1:4" ht="16.5" thickTop="1" thickBot="1" x14ac:dyDescent="0.3">
      <c r="A13" s="15">
        <v>9</v>
      </c>
      <c r="B13" s="16" t="s">
        <v>93</v>
      </c>
      <c r="C13" s="17">
        <v>10041.960467927753</v>
      </c>
      <c r="D13" s="14">
        <f t="shared" si="0"/>
        <v>4.2440499926138265E-4</v>
      </c>
    </row>
    <row r="14" spans="1:4" ht="16.5" thickTop="1" thickBot="1" x14ac:dyDescent="0.3">
      <c r="A14" s="15">
        <v>10</v>
      </c>
      <c r="B14" s="16" t="s">
        <v>94</v>
      </c>
      <c r="C14" s="17">
        <v>3217630.9300961546</v>
      </c>
      <c r="D14" s="14">
        <f t="shared" si="0"/>
        <v>0.13598725636017761</v>
      </c>
    </row>
    <row r="15" spans="1:4" ht="16.5" thickTop="1" thickBot="1" x14ac:dyDescent="0.3">
      <c r="A15" s="15">
        <v>11</v>
      </c>
      <c r="B15" s="16" t="s">
        <v>95</v>
      </c>
      <c r="C15" s="17">
        <v>71504.690023522897</v>
      </c>
      <c r="D15" s="14">
        <f t="shared" si="0"/>
        <v>3.0220142783415073E-3</v>
      </c>
    </row>
    <row r="16" spans="1:4" ht="16.5" thickTop="1" thickBot="1" x14ac:dyDescent="0.3">
      <c r="A16" s="15">
        <v>12</v>
      </c>
      <c r="B16" s="16" t="s">
        <v>96</v>
      </c>
      <c r="C16" s="17">
        <v>7477396.8603244182</v>
      </c>
      <c r="D16" s="14">
        <f t="shared" si="0"/>
        <v>0.31601843276703501</v>
      </c>
    </row>
    <row r="17" spans="1:4" ht="16.5" thickTop="1" thickBot="1" x14ac:dyDescent="0.3">
      <c r="A17" s="15">
        <v>13</v>
      </c>
      <c r="B17" s="16" t="s">
        <v>97</v>
      </c>
      <c r="C17" s="17">
        <v>416391.78138938051</v>
      </c>
      <c r="D17" s="14">
        <f t="shared" si="0"/>
        <v>1.7598033196547062E-2</v>
      </c>
    </row>
    <row r="18" spans="1:4" ht="16.5" thickTop="1" thickBot="1" x14ac:dyDescent="0.3">
      <c r="A18" s="15">
        <v>14</v>
      </c>
      <c r="B18" s="16" t="s">
        <v>98</v>
      </c>
      <c r="C18" s="17">
        <v>2486492.7536288076</v>
      </c>
      <c r="D18" s="14">
        <f t="shared" si="0"/>
        <v>0.1050870453670521</v>
      </c>
    </row>
    <row r="19" spans="1:4" ht="16.5" thickTop="1" thickBot="1" x14ac:dyDescent="0.3">
      <c r="A19" s="15">
        <v>15</v>
      </c>
      <c r="B19" s="16" t="s">
        <v>99</v>
      </c>
      <c r="C19" s="17">
        <v>124899.32270393023</v>
      </c>
      <c r="D19" s="14">
        <f t="shared" si="0"/>
        <v>5.2786402743972716E-3</v>
      </c>
    </row>
    <row r="20" spans="1:4" ht="16.5" thickTop="1" thickBot="1" x14ac:dyDescent="0.3">
      <c r="A20" s="15">
        <v>16</v>
      </c>
      <c r="B20" s="16" t="s">
        <v>100</v>
      </c>
      <c r="C20" s="17">
        <v>1097138.6417019218</v>
      </c>
      <c r="D20" s="14">
        <f t="shared" si="0"/>
        <v>4.6368547845640505E-2</v>
      </c>
    </row>
    <row r="21" spans="1:4" ht="16.5" thickTop="1" thickBot="1" x14ac:dyDescent="0.3">
      <c r="A21" s="15">
        <v>17</v>
      </c>
      <c r="B21" s="16" t="s">
        <v>101</v>
      </c>
      <c r="C21" s="17">
        <v>3580128.1809651726</v>
      </c>
      <c r="D21" s="14">
        <f t="shared" si="0"/>
        <v>0.15130753629741445</v>
      </c>
    </row>
    <row r="22" spans="1:4" ht="16.5" thickTop="1" thickBot="1" x14ac:dyDescent="0.3">
      <c r="A22" s="15">
        <v>18</v>
      </c>
      <c r="B22" s="16" t="s">
        <v>102</v>
      </c>
      <c r="C22" s="17">
        <v>822545.95584190893</v>
      </c>
      <c r="D22" s="14">
        <f t="shared" si="0"/>
        <v>3.4763392755476262E-2</v>
      </c>
    </row>
    <row r="23" spans="1:4" ht="16.5" thickTop="1" thickBot="1" x14ac:dyDescent="0.3">
      <c r="A23" s="31"/>
      <c r="B23" s="18" t="s">
        <v>103</v>
      </c>
      <c r="C23" s="19">
        <f>SUM(C5:C22)</f>
        <v>23661268.093930032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884666.87521701131</v>
      </c>
      <c r="D5" s="14">
        <f>C5/C$23</f>
        <v>4.1845560338715324E-2</v>
      </c>
    </row>
    <row r="6" spans="1:4" ht="16.5" thickTop="1" thickBot="1" x14ac:dyDescent="0.3">
      <c r="A6" s="15">
        <v>2</v>
      </c>
      <c r="B6" s="16" t="s">
        <v>86</v>
      </c>
      <c r="C6" s="17">
        <v>431288.18441126379</v>
      </c>
      <c r="D6" s="14">
        <f t="shared" ref="D6:D23" si="0">C6/C$23</f>
        <v>2.0400329490950386E-2</v>
      </c>
    </row>
    <row r="7" spans="1:4" ht="16.5" thickTop="1" thickBot="1" x14ac:dyDescent="0.3">
      <c r="A7" s="15">
        <v>3</v>
      </c>
      <c r="B7" s="16" t="s">
        <v>87</v>
      </c>
      <c r="C7" s="17">
        <v>963946.92066581349</v>
      </c>
      <c r="D7" s="14">
        <f t="shared" si="0"/>
        <v>4.5595579717105802E-2</v>
      </c>
    </row>
    <row r="8" spans="1:4" ht="16.5" thickTop="1" thickBot="1" x14ac:dyDescent="0.3">
      <c r="A8" s="15">
        <v>4</v>
      </c>
      <c r="B8" s="16" t="s">
        <v>88</v>
      </c>
      <c r="C8" s="17">
        <v>73782.525842319126</v>
      </c>
      <c r="D8" s="14">
        <f t="shared" si="0"/>
        <v>3.4899816231055581E-3</v>
      </c>
    </row>
    <row r="9" spans="1:4" ht="16.5" thickTop="1" thickBot="1" x14ac:dyDescent="0.3">
      <c r="A9" s="15">
        <v>5</v>
      </c>
      <c r="B9" s="16" t="s">
        <v>89</v>
      </c>
      <c r="C9" s="17">
        <v>144518.52105269814</v>
      </c>
      <c r="D9" s="14">
        <f t="shared" si="0"/>
        <v>6.835859533328997E-3</v>
      </c>
    </row>
    <row r="10" spans="1:4" ht="16.5" thickTop="1" thickBot="1" x14ac:dyDescent="0.3">
      <c r="A10" s="15">
        <v>6</v>
      </c>
      <c r="B10" s="16" t="s">
        <v>90</v>
      </c>
      <c r="C10" s="17">
        <v>939391.6718848506</v>
      </c>
      <c r="D10" s="14">
        <f t="shared" si="0"/>
        <v>4.443409376880024E-2</v>
      </c>
    </row>
    <row r="11" spans="1:4" ht="16.5" thickTop="1" thickBot="1" x14ac:dyDescent="0.3">
      <c r="A11" s="15">
        <v>7</v>
      </c>
      <c r="B11" s="16" t="s">
        <v>91</v>
      </c>
      <c r="C11" s="17">
        <v>297429.920570969</v>
      </c>
      <c r="D11" s="14">
        <f t="shared" si="0"/>
        <v>1.4068709970336258E-2</v>
      </c>
    </row>
    <row r="12" spans="1:4" ht="16.5" thickTop="1" thickBot="1" x14ac:dyDescent="0.3">
      <c r="A12" s="15">
        <v>8</v>
      </c>
      <c r="B12" s="16" t="s">
        <v>92</v>
      </c>
      <c r="C12" s="17">
        <v>47285.816625754836</v>
      </c>
      <c r="D12" s="14">
        <f t="shared" si="0"/>
        <v>2.2366628029257579E-3</v>
      </c>
    </row>
    <row r="13" spans="1:4" ht="16.5" thickTop="1" thickBot="1" x14ac:dyDescent="0.3">
      <c r="A13" s="15">
        <v>9</v>
      </c>
      <c r="B13" s="16" t="s">
        <v>93</v>
      </c>
      <c r="C13" s="17">
        <v>262989.12148107879</v>
      </c>
      <c r="D13" s="14">
        <f t="shared" si="0"/>
        <v>1.2439628361424379E-2</v>
      </c>
    </row>
    <row r="14" spans="1:4" ht="16.5" thickTop="1" thickBot="1" x14ac:dyDescent="0.3">
      <c r="A14" s="15">
        <v>10</v>
      </c>
      <c r="B14" s="16" t="s">
        <v>94</v>
      </c>
      <c r="C14" s="17">
        <v>1963207.2402836501</v>
      </c>
      <c r="D14" s="14">
        <f t="shared" si="0"/>
        <v>9.2861515822597371E-2</v>
      </c>
    </row>
    <row r="15" spans="1:4" ht="16.5" thickTop="1" thickBot="1" x14ac:dyDescent="0.3">
      <c r="A15" s="15">
        <v>11</v>
      </c>
      <c r="B15" s="16" t="s">
        <v>95</v>
      </c>
      <c r="C15" s="17">
        <v>3435.3158612352563</v>
      </c>
      <c r="D15" s="14">
        <f t="shared" si="0"/>
        <v>1.6249361333733984E-4</v>
      </c>
    </row>
    <row r="16" spans="1:4" ht="16.5" thickTop="1" thickBot="1" x14ac:dyDescent="0.3">
      <c r="A16" s="15">
        <v>12</v>
      </c>
      <c r="B16" s="16" t="s">
        <v>96</v>
      </c>
      <c r="C16" s="17">
        <v>1258778.0476259503</v>
      </c>
      <c r="D16" s="14">
        <f t="shared" si="0"/>
        <v>5.9541364349219951E-2</v>
      </c>
    </row>
    <row r="17" spans="1:4" ht="16.5" thickTop="1" thickBot="1" x14ac:dyDescent="0.3">
      <c r="A17" s="15">
        <v>13</v>
      </c>
      <c r="B17" s="16" t="s">
        <v>97</v>
      </c>
      <c r="C17" s="17">
        <v>1240121.4017881653</v>
      </c>
      <c r="D17" s="14">
        <f t="shared" si="0"/>
        <v>5.8658887768493942E-2</v>
      </c>
    </row>
    <row r="18" spans="1:4" ht="16.5" thickTop="1" thickBot="1" x14ac:dyDescent="0.3">
      <c r="A18" s="15">
        <v>14</v>
      </c>
      <c r="B18" s="16" t="s">
        <v>98</v>
      </c>
      <c r="C18" s="17">
        <v>5606751.6980514443</v>
      </c>
      <c r="D18" s="14">
        <f t="shared" si="0"/>
        <v>0.2652045341105983</v>
      </c>
    </row>
    <row r="19" spans="1:4" ht="16.5" thickTop="1" thickBot="1" x14ac:dyDescent="0.3">
      <c r="A19" s="15">
        <v>15</v>
      </c>
      <c r="B19" s="16" t="s">
        <v>99</v>
      </c>
      <c r="C19" s="17">
        <v>157569.06330005129</v>
      </c>
      <c r="D19" s="14">
        <f t="shared" si="0"/>
        <v>7.453162236033456E-3</v>
      </c>
    </row>
    <row r="20" spans="1:4" ht="16.5" thickTop="1" thickBot="1" x14ac:dyDescent="0.3">
      <c r="A20" s="15">
        <v>16</v>
      </c>
      <c r="B20" s="16" t="s">
        <v>100</v>
      </c>
      <c r="C20" s="17">
        <v>2892941.1192426975</v>
      </c>
      <c r="D20" s="14">
        <f t="shared" si="0"/>
        <v>0.13683878706538591</v>
      </c>
    </row>
    <row r="21" spans="1:4" ht="16.5" thickTop="1" thickBot="1" x14ac:dyDescent="0.3">
      <c r="A21" s="15">
        <v>17</v>
      </c>
      <c r="B21" s="16" t="s">
        <v>101</v>
      </c>
      <c r="C21" s="17">
        <v>2347845.4081559256</v>
      </c>
      <c r="D21" s="14">
        <f t="shared" si="0"/>
        <v>0.11105525644199603</v>
      </c>
    </row>
    <row r="22" spans="1:4" ht="16.5" thickTop="1" thickBot="1" x14ac:dyDescent="0.3">
      <c r="A22" s="15">
        <v>18</v>
      </c>
      <c r="B22" s="16" t="s">
        <v>102</v>
      </c>
      <c r="C22" s="17">
        <v>1625287.3521182656</v>
      </c>
      <c r="D22" s="14">
        <f t="shared" si="0"/>
        <v>7.6877592985644949E-2</v>
      </c>
    </row>
    <row r="23" spans="1:4" ht="16.5" thickTop="1" thickBot="1" x14ac:dyDescent="0.3">
      <c r="A23" s="31"/>
      <c r="B23" s="18" t="s">
        <v>103</v>
      </c>
      <c r="C23" s="19">
        <f>SUM(C5:C22)</f>
        <v>21141236.204179145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73413.747807313906</v>
      </c>
      <c r="D5" s="14">
        <f>C5/C$23</f>
        <v>2.379090978589395E-2</v>
      </c>
    </row>
    <row r="6" spans="1:4" ht="16.5" thickTop="1" thickBot="1" x14ac:dyDescent="0.3">
      <c r="A6" s="15">
        <v>2</v>
      </c>
      <c r="B6" s="16" t="s">
        <v>86</v>
      </c>
      <c r="C6" s="17">
        <v>41643.822216051296</v>
      </c>
      <c r="D6" s="14">
        <f t="shared" ref="D6:D23" si="0">C6/C$23</f>
        <v>1.3495352669942003E-2</v>
      </c>
    </row>
    <row r="7" spans="1:4" ht="16.5" thickTop="1" thickBot="1" x14ac:dyDescent="0.3">
      <c r="A7" s="15">
        <v>3</v>
      </c>
      <c r="B7" s="16" t="s">
        <v>87</v>
      </c>
      <c r="C7" s="17">
        <v>25706.53285167491</v>
      </c>
      <c r="D7" s="14">
        <f t="shared" si="0"/>
        <v>8.3306168428767726E-3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104952.15240252877</v>
      </c>
      <c r="D9" s="14">
        <f t="shared" si="0"/>
        <v>3.4011438786608283E-2</v>
      </c>
    </row>
    <row r="10" spans="1:4" ht="16.5" thickTop="1" thickBot="1" x14ac:dyDescent="0.3">
      <c r="A10" s="15">
        <v>6</v>
      </c>
      <c r="B10" s="16" t="s">
        <v>90</v>
      </c>
      <c r="C10" s="17">
        <v>2292.1280042479711</v>
      </c>
      <c r="D10" s="14">
        <f t="shared" si="0"/>
        <v>7.4280107194516301E-4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25139.502195758392</v>
      </c>
      <c r="D13" s="14">
        <f t="shared" si="0"/>
        <v>8.1468614076393112E-3</v>
      </c>
    </row>
    <row r="14" spans="1:4" ht="16.5" thickTop="1" thickBot="1" x14ac:dyDescent="0.3">
      <c r="A14" s="15">
        <v>10</v>
      </c>
      <c r="B14" s="16" t="s">
        <v>94</v>
      </c>
      <c r="C14" s="17">
        <v>138332.44006670261</v>
      </c>
      <c r="D14" s="14">
        <f t="shared" si="0"/>
        <v>4.4828859721579684E-2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48473.856723007899</v>
      </c>
      <c r="D17" s="14">
        <f t="shared" si="0"/>
        <v>1.5708735580402252E-2</v>
      </c>
    </row>
    <row r="18" spans="1:4" ht="16.5" thickTop="1" thickBot="1" x14ac:dyDescent="0.3">
      <c r="A18" s="15">
        <v>14</v>
      </c>
      <c r="B18" s="16" t="s">
        <v>98</v>
      </c>
      <c r="C18" s="17">
        <v>1252548.2786299912</v>
      </c>
      <c r="D18" s="14">
        <f t="shared" si="0"/>
        <v>0.40590848430154802</v>
      </c>
    </row>
    <row r="19" spans="1:4" ht="16.5" thickTop="1" thickBot="1" x14ac:dyDescent="0.3">
      <c r="A19" s="15">
        <v>15</v>
      </c>
      <c r="B19" s="16" t="s">
        <v>99</v>
      </c>
      <c r="C19" s="17">
        <v>17460.831686886191</v>
      </c>
      <c r="D19" s="14">
        <f t="shared" si="0"/>
        <v>5.6584643048015375E-3</v>
      </c>
    </row>
    <row r="20" spans="1:4" ht="16.5" thickTop="1" thickBot="1" x14ac:dyDescent="0.3">
      <c r="A20" s="15">
        <v>16</v>
      </c>
      <c r="B20" s="16" t="s">
        <v>100</v>
      </c>
      <c r="C20" s="17">
        <v>457703.19629610702</v>
      </c>
      <c r="D20" s="14">
        <f t="shared" si="0"/>
        <v>0.1483261075347409</v>
      </c>
    </row>
    <row r="21" spans="1:4" ht="16.5" thickTop="1" thickBot="1" x14ac:dyDescent="0.3">
      <c r="A21" s="15">
        <v>17</v>
      </c>
      <c r="B21" s="16" t="s">
        <v>101</v>
      </c>
      <c r="C21" s="17">
        <v>716181.27921868034</v>
      </c>
      <c r="D21" s="14">
        <f t="shared" si="0"/>
        <v>0.23209010182886025</v>
      </c>
    </row>
    <row r="22" spans="1:4" ht="16.5" thickTop="1" thickBot="1" x14ac:dyDescent="0.3">
      <c r="A22" s="15">
        <v>18</v>
      </c>
      <c r="B22" s="16" t="s">
        <v>102</v>
      </c>
      <c r="C22" s="17">
        <v>181942.07634164396</v>
      </c>
      <c r="D22" s="14">
        <f t="shared" si="0"/>
        <v>5.8961266163161941E-2</v>
      </c>
    </row>
    <row r="23" spans="1:4" ht="16.5" thickTop="1" thickBot="1" x14ac:dyDescent="0.3">
      <c r="A23" s="31"/>
      <c r="B23" s="18" t="s">
        <v>103</v>
      </c>
      <c r="C23" s="19">
        <f>SUM(C5:C22)</f>
        <v>3085789.8444405943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195716.75010032777</v>
      </c>
      <c r="D5" s="14">
        <f>C5/C$23</f>
        <v>4.6481957952856472E-2</v>
      </c>
    </row>
    <row r="6" spans="1:4" ht="16.5" thickTop="1" thickBot="1" x14ac:dyDescent="0.3">
      <c r="A6" s="15">
        <v>2</v>
      </c>
      <c r="B6" s="16" t="s">
        <v>86</v>
      </c>
      <c r="C6" s="17">
        <v>69471.237821757473</v>
      </c>
      <c r="D6" s="14">
        <f t="shared" ref="D6:D23" si="0">C6/C$23</f>
        <v>1.649914559539999E-2</v>
      </c>
    </row>
    <row r="7" spans="1:4" ht="16.5" thickTop="1" thickBot="1" x14ac:dyDescent="0.3">
      <c r="A7" s="15">
        <v>3</v>
      </c>
      <c r="B7" s="16" t="s">
        <v>87</v>
      </c>
      <c r="C7" s="17">
        <v>157026.37457189822</v>
      </c>
      <c r="D7" s="14">
        <f t="shared" si="0"/>
        <v>3.729314602147709E-2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8191.9847565426726</v>
      </c>
      <c r="D9" s="14">
        <f t="shared" si="0"/>
        <v>1.9455641421026232E-3</v>
      </c>
    </row>
    <row r="10" spans="1:4" ht="16.5" thickTop="1" thickBot="1" x14ac:dyDescent="0.3">
      <c r="A10" s="15">
        <v>6</v>
      </c>
      <c r="B10" s="16" t="s">
        <v>90</v>
      </c>
      <c r="C10" s="17">
        <v>107593.18868774977</v>
      </c>
      <c r="D10" s="14">
        <f t="shared" si="0"/>
        <v>2.5552958906348414E-2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1045.7261737173294</v>
      </c>
      <c r="D12" s="14">
        <f t="shared" si="0"/>
        <v>2.4835585105522853E-4</v>
      </c>
    </row>
    <row r="13" spans="1:4" ht="16.5" thickTop="1" thickBot="1" x14ac:dyDescent="0.3">
      <c r="A13" s="15">
        <v>9</v>
      </c>
      <c r="B13" s="16" t="s">
        <v>93</v>
      </c>
      <c r="C13" s="17">
        <v>24638.537126308682</v>
      </c>
      <c r="D13" s="14">
        <f t="shared" si="0"/>
        <v>5.8515556084898189E-3</v>
      </c>
    </row>
    <row r="14" spans="1:4" ht="16.5" thickTop="1" thickBot="1" x14ac:dyDescent="0.3">
      <c r="A14" s="15">
        <v>10</v>
      </c>
      <c r="B14" s="16" t="s">
        <v>94</v>
      </c>
      <c r="C14" s="17">
        <v>1136631.0610740136</v>
      </c>
      <c r="D14" s="14">
        <f t="shared" si="0"/>
        <v>0.2699454040682257</v>
      </c>
    </row>
    <row r="15" spans="1:4" ht="16.5" thickTop="1" thickBot="1" x14ac:dyDescent="0.3">
      <c r="A15" s="15">
        <v>11</v>
      </c>
      <c r="B15" s="16" t="s">
        <v>95</v>
      </c>
      <c r="C15" s="17">
        <v>69424.183381118273</v>
      </c>
      <c r="D15" s="14">
        <f t="shared" si="0"/>
        <v>1.6487970350919558E-2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262068.37387544423</v>
      </c>
      <c r="D17" s="14">
        <f t="shared" si="0"/>
        <v>6.2240207488666384E-2</v>
      </c>
    </row>
    <row r="18" spans="1:4" ht="16.5" thickTop="1" thickBot="1" x14ac:dyDescent="0.3">
      <c r="A18" s="15">
        <v>14</v>
      </c>
      <c r="B18" s="16" t="s">
        <v>98</v>
      </c>
      <c r="C18" s="17">
        <v>1303918.2465257731</v>
      </c>
      <c r="D18" s="14">
        <f t="shared" si="0"/>
        <v>0.30967545229472837</v>
      </c>
    </row>
    <row r="19" spans="1:4" ht="16.5" thickTop="1" thickBot="1" x14ac:dyDescent="0.3">
      <c r="A19" s="15">
        <v>15</v>
      </c>
      <c r="B19" s="16" t="s">
        <v>99</v>
      </c>
      <c r="C19" s="17">
        <v>29739.485217766207</v>
      </c>
      <c r="D19" s="14">
        <f t="shared" si="0"/>
        <v>7.0630107066625078E-3</v>
      </c>
    </row>
    <row r="20" spans="1:4" ht="16.5" thickTop="1" thickBot="1" x14ac:dyDescent="0.3">
      <c r="A20" s="15">
        <v>16</v>
      </c>
      <c r="B20" s="16" t="s">
        <v>100</v>
      </c>
      <c r="C20" s="17">
        <v>404594.78734797938</v>
      </c>
      <c r="D20" s="14">
        <f t="shared" si="0"/>
        <v>9.608966981013746E-2</v>
      </c>
    </row>
    <row r="21" spans="1:4" ht="16.5" thickTop="1" thickBot="1" x14ac:dyDescent="0.3">
      <c r="A21" s="15">
        <v>17</v>
      </c>
      <c r="B21" s="16" t="s">
        <v>101</v>
      </c>
      <c r="C21" s="17">
        <v>138577.37503284527</v>
      </c>
      <c r="D21" s="14">
        <f t="shared" si="0"/>
        <v>3.2911581232531149E-2</v>
      </c>
    </row>
    <row r="22" spans="1:4" ht="16.5" thickTop="1" thickBot="1" x14ac:dyDescent="0.3">
      <c r="A22" s="15">
        <v>18</v>
      </c>
      <c r="B22" s="16" t="s">
        <v>102</v>
      </c>
      <c r="C22" s="17">
        <v>301958.77160492935</v>
      </c>
      <c r="D22" s="14">
        <f t="shared" si="0"/>
        <v>7.1714019970399112E-2</v>
      </c>
    </row>
    <row r="23" spans="1:4" ht="16.5" thickTop="1" thickBot="1" x14ac:dyDescent="0.3">
      <c r="A23" s="31"/>
      <c r="B23" s="18" t="s">
        <v>103</v>
      </c>
      <c r="C23" s="19">
        <f>SUM(C5:C22)</f>
        <v>4210596.0832981719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186993.65953361432</v>
      </c>
      <c r="D5" s="14">
        <f>C5/C$23</f>
        <v>2.1905549968503222E-2</v>
      </c>
    </row>
    <row r="6" spans="1:4" ht="16.5" thickTop="1" thickBot="1" x14ac:dyDescent="0.3">
      <c r="A6" s="15">
        <v>2</v>
      </c>
      <c r="B6" s="16" t="s">
        <v>86</v>
      </c>
      <c r="C6" s="17">
        <v>48748.482754017001</v>
      </c>
      <c r="D6" s="14">
        <f t="shared" ref="D6:D23" si="0">C6/C$23</f>
        <v>5.7106873437325085E-3</v>
      </c>
    </row>
    <row r="7" spans="1:4" ht="16.5" thickTop="1" thickBot="1" x14ac:dyDescent="0.3">
      <c r="A7" s="15">
        <v>3</v>
      </c>
      <c r="B7" s="16" t="s">
        <v>87</v>
      </c>
      <c r="C7" s="17">
        <v>399608.76227441255</v>
      </c>
      <c r="D7" s="14">
        <f t="shared" si="0"/>
        <v>4.6812548252633653E-2</v>
      </c>
    </row>
    <row r="8" spans="1:4" ht="16.5" thickTop="1" thickBot="1" x14ac:dyDescent="0.3">
      <c r="A8" s="15">
        <v>4</v>
      </c>
      <c r="B8" s="16" t="s">
        <v>88</v>
      </c>
      <c r="C8" s="17">
        <v>109047.70126268952</v>
      </c>
      <c r="D8" s="14">
        <f t="shared" si="0"/>
        <v>1.2774496605489724E-2</v>
      </c>
    </row>
    <row r="9" spans="1:4" ht="16.5" thickTop="1" thickBot="1" x14ac:dyDescent="0.3">
      <c r="A9" s="15">
        <v>5</v>
      </c>
      <c r="B9" s="16" t="s">
        <v>89</v>
      </c>
      <c r="C9" s="17">
        <v>65438.013735300156</v>
      </c>
      <c r="D9" s="14">
        <f t="shared" si="0"/>
        <v>7.6657983125921828E-3</v>
      </c>
    </row>
    <row r="10" spans="1:4" ht="16.5" thickTop="1" thickBot="1" x14ac:dyDescent="0.3">
      <c r="A10" s="15">
        <v>6</v>
      </c>
      <c r="B10" s="16" t="s">
        <v>90</v>
      </c>
      <c r="C10" s="17">
        <v>163526.424155313</v>
      </c>
      <c r="D10" s="14">
        <f t="shared" si="0"/>
        <v>1.9156458376391794E-2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4607.0405272829685</v>
      </c>
      <c r="D12" s="14">
        <f t="shared" si="0"/>
        <v>5.3969614119015082E-4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1042445.8315619982</v>
      </c>
      <c r="D14" s="14">
        <f t="shared" si="0"/>
        <v>0.12211830769927427</v>
      </c>
    </row>
    <row r="15" spans="1:4" ht="16.5" thickTop="1" thickBot="1" x14ac:dyDescent="0.3">
      <c r="A15" s="15">
        <v>11</v>
      </c>
      <c r="B15" s="16" t="s">
        <v>95</v>
      </c>
      <c r="C15" s="17">
        <v>428715.54206029937</v>
      </c>
      <c r="D15" s="14">
        <f t="shared" si="0"/>
        <v>5.0222289634305195E-2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271401.1657939991</v>
      </c>
      <c r="D17" s="14">
        <f t="shared" si="0"/>
        <v>3.1793547511923828E-2</v>
      </c>
    </row>
    <row r="18" spans="1:4" ht="16.5" thickTop="1" thickBot="1" x14ac:dyDescent="0.3">
      <c r="A18" s="15">
        <v>14</v>
      </c>
      <c r="B18" s="16" t="s">
        <v>98</v>
      </c>
      <c r="C18" s="17">
        <v>3122246.5487630479</v>
      </c>
      <c r="D18" s="14">
        <f t="shared" si="0"/>
        <v>0.36575853939914449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832785.94470027403</v>
      </c>
      <c r="D20" s="14">
        <f t="shared" si="0"/>
        <v>9.7557500987993054E-2</v>
      </c>
    </row>
    <row r="21" spans="1:4" ht="16.5" thickTop="1" thickBot="1" x14ac:dyDescent="0.3">
      <c r="A21" s="15">
        <v>17</v>
      </c>
      <c r="B21" s="16" t="s">
        <v>101</v>
      </c>
      <c r="C21" s="17">
        <v>1257660.4274974749</v>
      </c>
      <c r="D21" s="14">
        <f t="shared" si="0"/>
        <v>0.14732982608430459</v>
      </c>
    </row>
    <row r="22" spans="1:4" ht="16.5" thickTop="1" thickBot="1" x14ac:dyDescent="0.3">
      <c r="A22" s="15">
        <v>18</v>
      </c>
      <c r="B22" s="16" t="s">
        <v>102</v>
      </c>
      <c r="C22" s="17">
        <v>603134.4099343596</v>
      </c>
      <c r="D22" s="14">
        <f t="shared" si="0"/>
        <v>7.0654753682521568E-2</v>
      </c>
    </row>
    <row r="23" spans="1:4" ht="16.5" thickTop="1" thickBot="1" x14ac:dyDescent="0.3">
      <c r="A23" s="7"/>
      <c r="B23" s="8" t="s">
        <v>103</v>
      </c>
      <c r="C23" s="9">
        <f>SUM(C5:C22)</f>
        <v>8536359.954554081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977572.23020046274</v>
      </c>
      <c r="D5" s="14">
        <f>C5/C$23</f>
        <v>5.4078484606159508E-2</v>
      </c>
    </row>
    <row r="6" spans="1:4" ht="16.5" thickTop="1" thickBot="1" x14ac:dyDescent="0.3">
      <c r="A6" s="15">
        <v>2</v>
      </c>
      <c r="B6" s="16" t="s">
        <v>86</v>
      </c>
      <c r="C6" s="17">
        <v>775152.67006357503</v>
      </c>
      <c r="D6" s="14">
        <f t="shared" ref="D6:D23" si="0">C6/C$23</f>
        <v>4.2880802502808901E-2</v>
      </c>
    </row>
    <row r="7" spans="1:4" ht="16.5" thickTop="1" thickBot="1" x14ac:dyDescent="0.3">
      <c r="A7" s="15">
        <v>3</v>
      </c>
      <c r="B7" s="16" t="s">
        <v>87</v>
      </c>
      <c r="C7" s="17">
        <v>722214.38231733977</v>
      </c>
      <c r="D7" s="14">
        <f t="shared" si="0"/>
        <v>3.9952300351746191E-2</v>
      </c>
    </row>
    <row r="8" spans="1:4" ht="16.5" thickTop="1" thickBot="1" x14ac:dyDescent="0.3">
      <c r="A8" s="15">
        <v>4</v>
      </c>
      <c r="B8" s="16" t="s">
        <v>88</v>
      </c>
      <c r="C8" s="17">
        <v>83022.240583703664</v>
      </c>
      <c r="D8" s="14">
        <f t="shared" si="0"/>
        <v>4.5927214590107783E-3</v>
      </c>
    </row>
    <row r="9" spans="1:4" ht="16.5" thickTop="1" thickBot="1" x14ac:dyDescent="0.3">
      <c r="A9" s="15">
        <v>5</v>
      </c>
      <c r="B9" s="16" t="s">
        <v>89</v>
      </c>
      <c r="C9" s="17">
        <v>159966.4751210504</v>
      </c>
      <c r="D9" s="14">
        <f t="shared" si="0"/>
        <v>8.8492126669365238E-3</v>
      </c>
    </row>
    <row r="10" spans="1:4" ht="16.5" thickTop="1" thickBot="1" x14ac:dyDescent="0.3">
      <c r="A10" s="15">
        <v>6</v>
      </c>
      <c r="B10" s="16" t="s">
        <v>90</v>
      </c>
      <c r="C10" s="17">
        <v>577424.40622764209</v>
      </c>
      <c r="D10" s="14">
        <f t="shared" si="0"/>
        <v>3.1942639018089775E-2</v>
      </c>
    </row>
    <row r="11" spans="1:4" ht="16.5" thickTop="1" thickBot="1" x14ac:dyDescent="0.3">
      <c r="A11" s="15">
        <v>7</v>
      </c>
      <c r="B11" s="16" t="s">
        <v>91</v>
      </c>
      <c r="C11" s="17">
        <v>258748.1510837001</v>
      </c>
      <c r="D11" s="14">
        <f t="shared" si="0"/>
        <v>1.4313733014268153E-2</v>
      </c>
    </row>
    <row r="12" spans="1:4" ht="16.5" thickTop="1" thickBot="1" x14ac:dyDescent="0.3">
      <c r="A12" s="15">
        <v>8</v>
      </c>
      <c r="B12" s="16" t="s">
        <v>92</v>
      </c>
      <c r="C12" s="17">
        <v>47990.252262469789</v>
      </c>
      <c r="D12" s="14">
        <f t="shared" si="0"/>
        <v>2.6547809338748293E-3</v>
      </c>
    </row>
    <row r="13" spans="1:4" ht="16.5" thickTop="1" thickBot="1" x14ac:dyDescent="0.3">
      <c r="A13" s="15">
        <v>9</v>
      </c>
      <c r="B13" s="16" t="s">
        <v>93</v>
      </c>
      <c r="C13" s="17">
        <v>83743.292019323126</v>
      </c>
      <c r="D13" s="14">
        <f t="shared" si="0"/>
        <v>4.6326094261161859E-3</v>
      </c>
    </row>
    <row r="14" spans="1:4" ht="16.5" thickTop="1" thickBot="1" x14ac:dyDescent="0.3">
      <c r="A14" s="15">
        <v>10</v>
      </c>
      <c r="B14" s="16" t="s">
        <v>94</v>
      </c>
      <c r="C14" s="17">
        <v>1383170.4995081029</v>
      </c>
      <c r="D14" s="14">
        <f t="shared" si="0"/>
        <v>7.6515844307488479E-2</v>
      </c>
    </row>
    <row r="15" spans="1:4" ht="16.5" thickTop="1" thickBot="1" x14ac:dyDescent="0.3">
      <c r="A15" s="15">
        <v>11</v>
      </c>
      <c r="B15" s="16" t="s">
        <v>95</v>
      </c>
      <c r="C15" s="17">
        <v>131217.37120689324</v>
      </c>
      <c r="D15" s="14">
        <f t="shared" si="0"/>
        <v>7.2588360937969436E-3</v>
      </c>
    </row>
    <row r="16" spans="1:4" ht="16.5" thickTop="1" thickBot="1" x14ac:dyDescent="0.3">
      <c r="A16" s="15">
        <v>12</v>
      </c>
      <c r="B16" s="16" t="s">
        <v>96</v>
      </c>
      <c r="C16" s="17">
        <v>26070.466699875917</v>
      </c>
      <c r="D16" s="14">
        <f t="shared" si="0"/>
        <v>1.4421965851214157E-3</v>
      </c>
    </row>
    <row r="17" spans="1:4" ht="16.5" thickTop="1" thickBot="1" x14ac:dyDescent="0.3">
      <c r="A17" s="15">
        <v>13</v>
      </c>
      <c r="B17" s="16" t="s">
        <v>97</v>
      </c>
      <c r="C17" s="17">
        <v>1034103.9527337824</v>
      </c>
      <c r="D17" s="14">
        <f t="shared" si="0"/>
        <v>5.7205772587888386E-2</v>
      </c>
    </row>
    <row r="18" spans="1:4" ht="16.5" thickTop="1" thickBot="1" x14ac:dyDescent="0.3">
      <c r="A18" s="15">
        <v>14</v>
      </c>
      <c r="B18" s="16" t="s">
        <v>98</v>
      </c>
      <c r="C18" s="17">
        <v>5388481.7775683105</v>
      </c>
      <c r="D18" s="14">
        <f t="shared" si="0"/>
        <v>0.29808634068813894</v>
      </c>
    </row>
    <row r="19" spans="1:4" ht="16.5" thickTop="1" thickBot="1" x14ac:dyDescent="0.3">
      <c r="A19" s="15">
        <v>15</v>
      </c>
      <c r="B19" s="16" t="s">
        <v>99</v>
      </c>
      <c r="C19" s="17">
        <v>95974.13281359557</v>
      </c>
      <c r="D19" s="14">
        <f t="shared" si="0"/>
        <v>5.3092093899652177E-3</v>
      </c>
    </row>
    <row r="20" spans="1:4" ht="16.5" thickTop="1" thickBot="1" x14ac:dyDescent="0.3">
      <c r="A20" s="15">
        <v>16</v>
      </c>
      <c r="B20" s="16" t="s">
        <v>100</v>
      </c>
      <c r="C20" s="17">
        <v>1061187.9818183926</v>
      </c>
      <c r="D20" s="14">
        <f t="shared" si="0"/>
        <v>5.8704038603100916E-2</v>
      </c>
    </row>
    <row r="21" spans="1:4" ht="16.5" thickTop="1" thickBot="1" x14ac:dyDescent="0.3">
      <c r="A21" s="15">
        <v>17</v>
      </c>
      <c r="B21" s="16" t="s">
        <v>101</v>
      </c>
      <c r="C21" s="17">
        <v>4150467.1333201635</v>
      </c>
      <c r="D21" s="14">
        <f t="shared" si="0"/>
        <v>0.22960039784640682</v>
      </c>
    </row>
    <row r="22" spans="1:4" ht="16.5" thickTop="1" thickBot="1" x14ac:dyDescent="0.3">
      <c r="A22" s="15">
        <v>18</v>
      </c>
      <c r="B22" s="16" t="s">
        <v>102</v>
      </c>
      <c r="C22" s="17">
        <v>1120408.7058977755</v>
      </c>
      <c r="D22" s="14">
        <f t="shared" si="0"/>
        <v>6.198007991908204E-2</v>
      </c>
    </row>
    <row r="23" spans="1:4" ht="16.5" thickTop="1" thickBot="1" x14ac:dyDescent="0.3">
      <c r="A23" s="31"/>
      <c r="B23" s="18" t="s">
        <v>103</v>
      </c>
      <c r="C23" s="19">
        <f>SUM(C5:C22)</f>
        <v>18076916.121446159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631256.399343775</v>
      </c>
      <c r="D5" s="14">
        <f>C5/C$23</f>
        <v>1.664042190821122E-2</v>
      </c>
    </row>
    <row r="6" spans="1:4" ht="16.5" thickTop="1" thickBot="1" x14ac:dyDescent="0.3">
      <c r="A6" s="15">
        <v>2</v>
      </c>
      <c r="B6" s="16" t="s">
        <v>86</v>
      </c>
      <c r="C6" s="17">
        <v>720950.77062873251</v>
      </c>
      <c r="D6" s="14">
        <f t="shared" ref="D6:D23" si="0">C6/C$23</f>
        <v>1.9004837037348961E-2</v>
      </c>
    </row>
    <row r="7" spans="1:4" ht="16.5" thickTop="1" thickBot="1" x14ac:dyDescent="0.3">
      <c r="A7" s="15">
        <v>3</v>
      </c>
      <c r="B7" s="16" t="s">
        <v>87</v>
      </c>
      <c r="C7" s="17">
        <v>769859.27581023064</v>
      </c>
      <c r="D7" s="14">
        <f t="shared" si="0"/>
        <v>2.0294104222546787E-2</v>
      </c>
    </row>
    <row r="8" spans="1:4" ht="16.5" thickTop="1" thickBot="1" x14ac:dyDescent="0.3">
      <c r="A8" s="15">
        <v>4</v>
      </c>
      <c r="B8" s="16" t="s">
        <v>88</v>
      </c>
      <c r="C8" s="17">
        <v>289193.22267846338</v>
      </c>
      <c r="D8" s="14">
        <f t="shared" si="0"/>
        <v>7.6233638872691819E-3</v>
      </c>
    </row>
    <row r="9" spans="1:4" ht="16.5" thickTop="1" thickBot="1" x14ac:dyDescent="0.3">
      <c r="A9" s="15">
        <v>5</v>
      </c>
      <c r="B9" s="16" t="s">
        <v>89</v>
      </c>
      <c r="C9" s="17">
        <v>317827.19096604502</v>
      </c>
      <c r="D9" s="14">
        <f t="shared" si="0"/>
        <v>8.3781781175994042E-3</v>
      </c>
    </row>
    <row r="10" spans="1:4" ht="16.5" thickTop="1" thickBot="1" x14ac:dyDescent="0.3">
      <c r="A10" s="15">
        <v>6</v>
      </c>
      <c r="B10" s="16" t="s">
        <v>90</v>
      </c>
      <c r="C10" s="17">
        <v>736920.87824734836</v>
      </c>
      <c r="D10" s="14">
        <f t="shared" si="0"/>
        <v>1.9425821805138351E-2</v>
      </c>
    </row>
    <row r="11" spans="1:4" ht="16.5" thickTop="1" thickBot="1" x14ac:dyDescent="0.3">
      <c r="A11" s="15">
        <v>7</v>
      </c>
      <c r="B11" s="16" t="s">
        <v>91</v>
      </c>
      <c r="C11" s="17">
        <v>202944.03724117333</v>
      </c>
      <c r="D11" s="14">
        <f t="shared" si="0"/>
        <v>5.3497666034902852E-3</v>
      </c>
    </row>
    <row r="12" spans="1:4" ht="16.5" thickTop="1" thickBot="1" x14ac:dyDescent="0.3">
      <c r="A12" s="15">
        <v>8</v>
      </c>
      <c r="B12" s="16" t="s">
        <v>92</v>
      </c>
      <c r="C12" s="17">
        <v>93808.412388422206</v>
      </c>
      <c r="D12" s="14">
        <f t="shared" si="0"/>
        <v>2.4728645322337631E-3</v>
      </c>
    </row>
    <row r="13" spans="1:4" ht="16.5" thickTop="1" thickBot="1" x14ac:dyDescent="0.3">
      <c r="A13" s="15">
        <v>9</v>
      </c>
      <c r="B13" s="16" t="s">
        <v>93</v>
      </c>
      <c r="C13" s="17">
        <v>352586.7940294302</v>
      </c>
      <c r="D13" s="14">
        <f t="shared" si="0"/>
        <v>9.2944689638196926E-3</v>
      </c>
    </row>
    <row r="14" spans="1:4" ht="16.5" thickTop="1" thickBot="1" x14ac:dyDescent="0.3">
      <c r="A14" s="15">
        <v>10</v>
      </c>
      <c r="B14" s="16" t="s">
        <v>94</v>
      </c>
      <c r="C14" s="17">
        <v>3465826.6379299285</v>
      </c>
      <c r="D14" s="14">
        <f t="shared" si="0"/>
        <v>9.1361953044476404E-2</v>
      </c>
    </row>
    <row r="15" spans="1:4" ht="16.5" thickTop="1" thickBot="1" x14ac:dyDescent="0.3">
      <c r="A15" s="15">
        <v>11</v>
      </c>
      <c r="B15" s="16" t="s">
        <v>95</v>
      </c>
      <c r="C15" s="17">
        <v>1471236.6155028376</v>
      </c>
      <c r="D15" s="14">
        <f t="shared" si="0"/>
        <v>3.8782970016979314E-2</v>
      </c>
    </row>
    <row r="16" spans="1:4" ht="16.5" thickTop="1" thickBot="1" x14ac:dyDescent="0.3">
      <c r="A16" s="15">
        <v>12</v>
      </c>
      <c r="B16" s="16" t="s">
        <v>96</v>
      </c>
      <c r="C16" s="17">
        <v>6426861.3372661034</v>
      </c>
      <c r="D16" s="14">
        <f t="shared" si="0"/>
        <v>0.16941718818035637</v>
      </c>
    </row>
    <row r="17" spans="1:4" ht="16.5" thickTop="1" thickBot="1" x14ac:dyDescent="0.3">
      <c r="A17" s="15">
        <v>13</v>
      </c>
      <c r="B17" s="16" t="s">
        <v>97</v>
      </c>
      <c r="C17" s="17">
        <v>2118704.784004638</v>
      </c>
      <c r="D17" s="14">
        <f t="shared" si="0"/>
        <v>5.5850747083805177E-2</v>
      </c>
    </row>
    <row r="18" spans="1:4" ht="16.5" thickTop="1" thickBot="1" x14ac:dyDescent="0.3">
      <c r="A18" s="15">
        <v>14</v>
      </c>
      <c r="B18" s="16" t="s">
        <v>98</v>
      </c>
      <c r="C18" s="17">
        <v>5365085.9318247782</v>
      </c>
      <c r="D18" s="14">
        <f t="shared" si="0"/>
        <v>0.14142794207263704</v>
      </c>
    </row>
    <row r="19" spans="1:4" ht="16.5" thickTop="1" thickBot="1" x14ac:dyDescent="0.3">
      <c r="A19" s="15">
        <v>15</v>
      </c>
      <c r="B19" s="16" t="s">
        <v>99</v>
      </c>
      <c r="C19" s="17">
        <v>201646.96396414065</v>
      </c>
      <c r="D19" s="14">
        <f t="shared" si="0"/>
        <v>5.3155747179139531E-3</v>
      </c>
    </row>
    <row r="20" spans="1:4" ht="16.5" thickTop="1" thickBot="1" x14ac:dyDescent="0.3">
      <c r="A20" s="15">
        <v>16</v>
      </c>
      <c r="B20" s="16" t="s">
        <v>100</v>
      </c>
      <c r="C20" s="17">
        <v>3257995.2161439597</v>
      </c>
      <c r="D20" s="14">
        <f t="shared" si="0"/>
        <v>8.5883351088286944E-2</v>
      </c>
    </row>
    <row r="21" spans="1:4" ht="16.5" thickTop="1" thickBot="1" x14ac:dyDescent="0.3">
      <c r="A21" s="15">
        <v>17</v>
      </c>
      <c r="B21" s="16" t="s">
        <v>101</v>
      </c>
      <c r="C21" s="17">
        <v>8733152.286321586</v>
      </c>
      <c r="D21" s="14">
        <f t="shared" si="0"/>
        <v>0.23021285611381057</v>
      </c>
    </row>
    <row r="22" spans="1:4" ht="16.5" thickTop="1" thickBot="1" x14ac:dyDescent="0.3">
      <c r="A22" s="15">
        <v>18</v>
      </c>
      <c r="B22" s="16" t="s">
        <v>102</v>
      </c>
      <c r="C22" s="17">
        <v>2779263.0897720656</v>
      </c>
      <c r="D22" s="14">
        <f t="shared" si="0"/>
        <v>7.3263590604076709E-2</v>
      </c>
    </row>
    <row r="23" spans="1:4" ht="16.5" thickTop="1" thickBot="1" x14ac:dyDescent="0.3">
      <c r="A23" s="31"/>
      <c r="B23" s="18" t="s">
        <v>103</v>
      </c>
      <c r="C23" s="19">
        <f>SUM(C5:C22)</f>
        <v>37935119.844063655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3212.9020409147138</v>
      </c>
      <c r="D5" s="14">
        <f>C5/C$23</f>
        <v>6.86345788268914E-4</v>
      </c>
    </row>
    <row r="6" spans="1:4" ht="16.5" thickTop="1" thickBot="1" x14ac:dyDescent="0.3">
      <c r="A6" s="15">
        <v>2</v>
      </c>
      <c r="B6" s="16" t="s">
        <v>86</v>
      </c>
      <c r="C6" s="17">
        <v>77165.789415480263</v>
      </c>
      <c r="D6" s="14">
        <f t="shared" ref="D6:D23" si="0">C6/C$23</f>
        <v>1.6484291736663846E-2</v>
      </c>
    </row>
    <row r="7" spans="1:4" ht="16.5" thickTop="1" thickBot="1" x14ac:dyDescent="0.3">
      <c r="A7" s="15">
        <v>3</v>
      </c>
      <c r="B7" s="16" t="s">
        <v>87</v>
      </c>
      <c r="C7" s="17">
        <v>13434.478969951173</v>
      </c>
      <c r="D7" s="14">
        <f t="shared" si="0"/>
        <v>2.8698970404924485E-3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109696.20269752367</v>
      </c>
      <c r="D9" s="14">
        <f t="shared" si="0"/>
        <v>2.3433495871260212E-2</v>
      </c>
    </row>
    <row r="10" spans="1:4" ht="16.5" thickTop="1" thickBot="1" x14ac:dyDescent="0.3">
      <c r="A10" s="15">
        <v>6</v>
      </c>
      <c r="B10" s="16" t="s">
        <v>90</v>
      </c>
      <c r="C10" s="17">
        <v>4782.2362712417935</v>
      </c>
      <c r="D10" s="14">
        <f t="shared" si="0"/>
        <v>1.0215897283750296E-3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472121.80360112374</v>
      </c>
      <c r="D14" s="14">
        <f t="shared" si="0"/>
        <v>0.10085549055809394</v>
      </c>
    </row>
    <row r="15" spans="1:4" ht="16.5" thickTop="1" thickBot="1" x14ac:dyDescent="0.3">
      <c r="A15" s="15">
        <v>11</v>
      </c>
      <c r="B15" s="16" t="s">
        <v>95</v>
      </c>
      <c r="C15" s="17">
        <v>42172.10457955677</v>
      </c>
      <c r="D15" s="14">
        <f t="shared" si="0"/>
        <v>9.0088791976908281E-3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214210.41804152241</v>
      </c>
      <c r="D17" s="14">
        <f t="shared" si="0"/>
        <v>4.576000648443828E-2</v>
      </c>
    </row>
    <row r="18" spans="1:4" ht="16.5" thickTop="1" thickBot="1" x14ac:dyDescent="0.3">
      <c r="A18" s="15">
        <v>14</v>
      </c>
      <c r="B18" s="16" t="s">
        <v>98</v>
      </c>
      <c r="C18" s="17">
        <v>2343173.8825093494</v>
      </c>
      <c r="D18" s="14">
        <f t="shared" si="0"/>
        <v>0.50055292846219124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598776.15523013764</v>
      </c>
      <c r="D20" s="14">
        <f t="shared" si="0"/>
        <v>0.12791161604823031</v>
      </c>
    </row>
    <row r="21" spans="1:4" ht="16.5" thickTop="1" thickBot="1" x14ac:dyDescent="0.3">
      <c r="A21" s="15">
        <v>17</v>
      </c>
      <c r="B21" s="16" t="s">
        <v>101</v>
      </c>
      <c r="C21" s="17">
        <v>475608.27745746565</v>
      </c>
      <c r="D21" s="14">
        <f t="shared" si="0"/>
        <v>0.10160027723902514</v>
      </c>
    </row>
    <row r="22" spans="1:4" ht="16.5" thickTop="1" thickBot="1" x14ac:dyDescent="0.3">
      <c r="A22" s="15">
        <v>18</v>
      </c>
      <c r="B22" s="16" t="s">
        <v>102</v>
      </c>
      <c r="C22" s="17">
        <v>326816.80877396773</v>
      </c>
      <c r="D22" s="14">
        <f t="shared" si="0"/>
        <v>6.9815181845269983E-2</v>
      </c>
    </row>
    <row r="23" spans="1:4" ht="16.5" thickTop="1" thickBot="1" x14ac:dyDescent="0.3">
      <c r="A23" s="31"/>
      <c r="B23" s="18" t="s">
        <v>103</v>
      </c>
      <c r="C23" s="19">
        <f>SUM(C5:C22)</f>
        <v>4681171.0595882339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2D0B59-9889-4F9B-96D9-1C87471A02B7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2021-10-22T18:11:43Z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