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1/G_InfoVentMunJul21/"/>
    </mc:Choice>
  </mc:AlternateContent>
  <xr:revisionPtr revIDLastSave="173" documentId="8_{A5F8088C-BBA4-4201-B2A4-647203CE81B6}" xr6:coauthVersionLast="47" xr6:coauthVersionMax="47" xr10:uidLastSave="{AAF7C7CB-E238-4125-A381-29E6C666EB16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<sst xmlns="http://schemas.openxmlformats.org/spreadsheetml/2006/main" count="2116" uniqueCount="188">
  <si>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</si>
  <si>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</si>
  <si>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</si>
  <si>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</si>
  <si>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</si>
  <si>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</si>
  <si>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</si>
  <si>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</si>
  <si>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</si>
  <si>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</si>
  <si>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</si>
  <si>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</si>
  <si>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</si>
  <si>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</si>
  <si>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</si>
  <si>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</si>
  <si>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</si>
  <si>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</si>
  <si>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</si>
  <si>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</si>
  <si>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</si>
  <si>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</si>
  <si>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</si>
  <si>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</si>
  <si>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</si>
  <si>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</si>
  <si>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</si>
  <si>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</si>
  <si>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</si>
  <si>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</si>
  <si>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</si>
  <si>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</si>
  <si>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</si>
  <si>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</si>
  <si>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</si>
  <si>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</si>
  <si>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</si>
  <si>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</si>
  <si>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</si>
  <si>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</si>
  <si>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</si>
  <si>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</si>
  <si>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</si>
  <si>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</si>
  <si>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</si>
  <si>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</si>
  <si>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</si>
  <si>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</si>
  <si>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</si>
  <si>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</si>
  <si>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</si>
  <si>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</si>
  <si>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</si>
  <si>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</si>
  <si>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</si>
  <si>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</si>
  <si>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</si>
  <si>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</si>
  <si>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</si>
  <si>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</si>
  <si>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</si>
  <si>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</si>
  <si>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</si>
  <si>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</si>
  <si>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</si>
  <si>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</si>
  <si>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</si>
  <si>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</si>
  <si>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</si>
  <si>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</si>
  <si>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</si>
  <si>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</si>
  <si>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</si>
  <si>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</si>
  <si>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</si>
  <si>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</si>
  <si>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</si>
  <si>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</si>
  <si>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</si>
  <si>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</si>
  <si>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</si>
  <si>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</si>
  <si>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</si>
  <si>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</si>
  <si>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</si>
  <si>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</si>
  <si>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</si>
  <si>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</si>
  <si>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</si>
  <si>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</si>
  <si>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</si>
  <si>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</si>
  <si>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</si>
  <si>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</si>
  <si>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</si>
  <si>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</si>
  <si>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</si>
  <si>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</si>
  <si>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</si>
  <si>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</si>
  <si>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</si>
  <si>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</si>
  <si>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</si>
  <si>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</si>
  <si>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</si>
  <si>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</si>
  <si>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</si>
  <si>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</si>
  <si>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</si>
  <si>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</si>
  <si>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</si>
  <si>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</si>
  <si>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</si>
  <si>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</si>
  <si>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</si>
  <si>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</si>
  <si>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</si>
  <si>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</si>
  <si>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</si>
  <si>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</si>
  <si>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</si>
  <si>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</si>
  <si>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</si>
  <si>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</si>
  <si>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</si>
  <si>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</si>
  <si>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</si>
  <si>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</si>
  <si>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</si>
  <si>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</si>
  <si>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</si>
  <si>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</si>
  <si>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</si>
  <si>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</si>
  <si>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</si>
  <si>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</si>
  <si>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</si>
  <si>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</si>
  <si>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</si>
  <si>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</si>
  <si>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</si>
  <si>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</si>
  <si>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</si>
  <si>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</si>
  <si>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</si>
  <si>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</si>
  <si>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</si>
  <si>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</si>
  <si>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</si>
  <si>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</si>
  <si>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</si>
  <si>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</si>
  <si>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</si>
  <si>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</si>
  <si>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</si>
  <si>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</si>
  <si>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</si>
  <si>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</si>
  <si>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</si>
  <si>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</si>
  <si>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</si>
  <si>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</si>
  <si>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</si>
  <si>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</si>
  <si>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</si>
  <si>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</si>
  <si>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</si>
  <si>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</si>
  <si>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</si>
  <si>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</si>
  <si>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</si>
  <si>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</si>
  <si>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</si>
  <si>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</si>
  <si>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</si>
  <si>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</si>
  <si>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</si>
  <si>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</si>
  <si>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</si>
  <si>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</si>
  <si>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</si>
  <si>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</si>
  <si>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</si>
  <si>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</si>
  <si>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Departamento de Desarrollo Económico y Comercio</t>
  </si>
  <si>
    <t>Secreataría Auxiliar de Sectores Estratégicos</t>
  </si>
  <si>
    <t>Oficina de Inteligencia de Negocios</t>
  </si>
  <si>
    <t>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</si>
</sst>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0" fillId="5" borderId="0" xfId="0" applyFill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56" customFormat="1" ht="18" customHeight="1" x14ac:dyDescent="0.25">
      <c r="A1" s="54" t="s">
        <v>184</v>
      </c>
      <c r="B1" s="55"/>
      <c r="C1" s="55"/>
    </row>
    <row r="2" spans="1:5" s="56" customFormat="1" ht="18" customHeight="1" x14ac:dyDescent="0.25">
      <c r="A2" s="54" t="s">
        <v>185</v>
      </c>
      <c r="B2" s="55"/>
      <c r="C2" s="55"/>
    </row>
    <row r="3" spans="1:5" s="56" customFormat="1" ht="18.75" customHeight="1" thickBot="1" x14ac:dyDescent="0.3">
      <c r="A3" s="42" t="s">
        <v>186</v>
      </c>
      <c r="B3" s="43"/>
      <c r="C3" s="43"/>
    </row>
    <row r="4" spans="1:5" s="56" customFormat="1" ht="15.75" x14ac:dyDescent="0.25">
      <c r="A4" s="39" t="s">
        <v>0</v>
      </c>
      <c r="B4" s="40"/>
      <c r="C4" s="41"/>
    </row>
    <row r="5" spans="1:5" s="56" customFormat="1" thickBot="1" x14ac:dyDescent="0.3">
      <c r="A5" s="42" t="s">
        <v>187</v>
      </c>
      <c r="B5" s="43"/>
      <c r="C5" s="44"/>
    </row>
    <row r="6" spans="1:5" ht="17.25" thickBot="1" x14ac:dyDescent="0.3">
      <c r="A6" s="21" t="s">
        <v>1</v>
      </c>
      <c r="B6" s="21" t="s">
        <v>2</v>
      </c>
      <c r="C6" s="21" t="s">
        <v>183</v>
      </c>
      <c r="E6" s="3"/>
    </row>
    <row r="7" spans="1:5" ht="17.25" thickBot="1" x14ac:dyDescent="0.3">
      <c r="A7" s="22">
        <v>1</v>
      </c>
      <c r="B7" s="23" t="s">
        <v>3</v>
      </c>
      <c r="C7" s="24">
        <v>4561314.0547925979</v>
      </c>
      <c r="E7" s="3"/>
    </row>
    <row r="8" spans="1:5" ht="18" thickTop="1" thickBot="1" x14ac:dyDescent="0.3">
      <c r="A8" s="25">
        <v>2</v>
      </c>
      <c r="B8" s="26" t="s">
        <v>4</v>
      </c>
      <c r="C8" s="27">
        <v>24405134.840617262</v>
      </c>
      <c r="E8" s="3"/>
    </row>
    <row r="9" spans="1:5" ht="18" thickTop="1" thickBot="1" x14ac:dyDescent="0.3">
      <c r="A9" s="25">
        <v>3</v>
      </c>
      <c r="B9" s="26" t="s">
        <v>5</v>
      </c>
      <c r="C9" s="27">
        <v>40013190.818591475</v>
      </c>
    </row>
    <row r="10" spans="1:5" ht="18" thickTop="1" thickBot="1" x14ac:dyDescent="0.3">
      <c r="A10" s="22">
        <v>4</v>
      </c>
      <c r="B10" s="26" t="s">
        <v>6</v>
      </c>
      <c r="C10" s="27">
        <v>6663632.9329175018</v>
      </c>
    </row>
    <row r="11" spans="1:5" ht="18" thickTop="1" thickBot="1" x14ac:dyDescent="0.3">
      <c r="A11" s="25">
        <v>5</v>
      </c>
      <c r="B11" s="26" t="s">
        <v>7</v>
      </c>
      <c r="C11" s="27">
        <v>11333611.12817139</v>
      </c>
    </row>
    <row r="12" spans="1:5" ht="18" thickTop="1" thickBot="1" x14ac:dyDescent="0.3">
      <c r="A12" s="25">
        <v>6</v>
      </c>
      <c r="B12" s="26" t="s">
        <v>8</v>
      </c>
      <c r="C12" s="27">
        <v>10603113.803860623</v>
      </c>
    </row>
    <row r="13" spans="1:5" ht="18" thickTop="1" thickBot="1" x14ac:dyDescent="0.3">
      <c r="A13" s="22">
        <v>7</v>
      </c>
      <c r="B13" s="26" t="s">
        <v>9</v>
      </c>
      <c r="C13" s="27">
        <v>43002724.283478208</v>
      </c>
    </row>
    <row r="14" spans="1:5" ht="18" thickTop="1" thickBot="1" x14ac:dyDescent="0.3">
      <c r="A14" s="25">
        <v>8</v>
      </c>
      <c r="B14" s="26" t="s">
        <v>10</v>
      </c>
      <c r="C14" s="27">
        <v>5218128.3171022534</v>
      </c>
    </row>
    <row r="15" spans="1:5" ht="18" thickTop="1" thickBot="1" x14ac:dyDescent="0.3">
      <c r="A15" s="25">
        <v>9</v>
      </c>
      <c r="B15" s="26" t="s">
        <v>11</v>
      </c>
      <c r="C15" s="27">
        <v>41073884.129991405</v>
      </c>
    </row>
    <row r="16" spans="1:5" ht="18" thickTop="1" thickBot="1" x14ac:dyDescent="0.3">
      <c r="A16" s="22">
        <v>10</v>
      </c>
      <c r="B16" s="26" t="s">
        <v>12</v>
      </c>
      <c r="C16" s="27">
        <v>16406559.937390702</v>
      </c>
    </row>
    <row r="17" spans="1:3" ht="18" thickTop="1" thickBot="1" x14ac:dyDescent="0.3">
      <c r="A17" s="25">
        <v>11</v>
      </c>
      <c r="B17" s="26" t="s">
        <v>13</v>
      </c>
      <c r="C17" s="27">
        <v>353577636.22772491</v>
      </c>
    </row>
    <row r="18" spans="1:3" ht="18" thickTop="1" thickBot="1" x14ac:dyDescent="0.3">
      <c r="A18" s="25">
        <v>12</v>
      </c>
      <c r="B18" s="26" t="s">
        <v>14</v>
      </c>
      <c r="C18" s="27">
        <v>19542625.979161192</v>
      </c>
    </row>
    <row r="19" spans="1:3" ht="18" thickTop="1" thickBot="1" x14ac:dyDescent="0.3">
      <c r="A19" s="22">
        <v>13</v>
      </c>
      <c r="B19" s="26" t="s">
        <v>15</v>
      </c>
      <c r="C19" s="27">
        <v>273458100.82661819</v>
      </c>
    </row>
    <row r="20" spans="1:3" ht="18" thickTop="1" thickBot="1" x14ac:dyDescent="0.3">
      <c r="A20" s="25">
        <v>14</v>
      </c>
      <c r="B20" s="26" t="s">
        <v>16</v>
      </c>
      <c r="C20" s="27">
        <v>12529624.750242637</v>
      </c>
    </row>
    <row r="21" spans="1:3" ht="18" thickTop="1" thickBot="1" x14ac:dyDescent="0.3">
      <c r="A21" s="25">
        <v>15</v>
      </c>
      <c r="B21" s="26" t="s">
        <v>17</v>
      </c>
      <c r="C21" s="27">
        <v>41072834.569029696</v>
      </c>
    </row>
    <row r="22" spans="1:3" ht="18" thickTop="1" thickBot="1" x14ac:dyDescent="0.3">
      <c r="A22" s="22">
        <v>16</v>
      </c>
      <c r="B22" s="26" t="s">
        <v>18</v>
      </c>
      <c r="C22" s="27">
        <v>201618916.68826529</v>
      </c>
    </row>
    <row r="23" spans="1:3" ht="18" thickTop="1" thickBot="1" x14ac:dyDescent="0.3">
      <c r="A23" s="25">
        <v>17</v>
      </c>
      <c r="B23" s="26" t="s">
        <v>19</v>
      </c>
      <c r="C23" s="27">
        <v>9993370.3359079808</v>
      </c>
    </row>
    <row r="24" spans="1:3" ht="18" thickTop="1" thickBot="1" x14ac:dyDescent="0.3">
      <c r="A24" s="25">
        <v>18</v>
      </c>
      <c r="B24" s="26" t="s">
        <v>20</v>
      </c>
      <c r="C24" s="27">
        <v>55643712.028125748</v>
      </c>
    </row>
    <row r="25" spans="1:3" ht="18" thickTop="1" thickBot="1" x14ac:dyDescent="0.3">
      <c r="A25" s="22">
        <v>19</v>
      </c>
      <c r="B25" s="26" t="s">
        <v>21</v>
      </c>
      <c r="C25" s="27">
        <v>4077661.3896872457</v>
      </c>
    </row>
    <row r="26" spans="1:3" ht="18" thickTop="1" thickBot="1" x14ac:dyDescent="0.3">
      <c r="A26" s="25">
        <v>20</v>
      </c>
      <c r="B26" s="26" t="s">
        <v>22</v>
      </c>
      <c r="C26" s="27">
        <v>4651306.3379226383</v>
      </c>
    </row>
    <row r="27" spans="1:3" ht="18" thickTop="1" thickBot="1" x14ac:dyDescent="0.3">
      <c r="A27" s="25">
        <v>21</v>
      </c>
      <c r="B27" s="26" t="s">
        <v>23</v>
      </c>
      <c r="C27" s="27">
        <v>22454624.904679537</v>
      </c>
    </row>
    <row r="28" spans="1:3" ht="18" thickTop="1" thickBot="1" x14ac:dyDescent="0.3">
      <c r="A28" s="22">
        <v>22</v>
      </c>
      <c r="B28" s="26" t="s">
        <v>24</v>
      </c>
      <c r="C28" s="27">
        <v>11201839.183217535</v>
      </c>
    </row>
    <row r="29" spans="1:3" ht="18" thickTop="1" thickBot="1" x14ac:dyDescent="0.3">
      <c r="A29" s="25">
        <v>23</v>
      </c>
      <c r="B29" s="26" t="s">
        <v>25</v>
      </c>
      <c r="C29" s="27">
        <v>4963188.588628673</v>
      </c>
    </row>
    <row r="30" spans="1:3" ht="18" thickTop="1" thickBot="1" x14ac:dyDescent="0.3">
      <c r="A30" s="25">
        <v>24</v>
      </c>
      <c r="B30" s="26" t="s">
        <v>26</v>
      </c>
      <c r="C30" s="27">
        <v>10653831.380239153</v>
      </c>
    </row>
    <row r="31" spans="1:3" ht="18" thickTop="1" thickBot="1" x14ac:dyDescent="0.3">
      <c r="A31" s="22">
        <v>25</v>
      </c>
      <c r="B31" s="26" t="s">
        <v>27</v>
      </c>
      <c r="C31" s="27">
        <v>692820.60547400394</v>
      </c>
    </row>
    <row r="32" spans="1:3" ht="18" thickTop="1" thickBot="1" x14ac:dyDescent="0.3">
      <c r="A32" s="25">
        <v>26</v>
      </c>
      <c r="B32" s="26" t="s">
        <v>28</v>
      </c>
      <c r="C32" s="27">
        <v>29416749.915516082</v>
      </c>
    </row>
    <row r="33" spans="1:3" ht="18" thickTop="1" thickBot="1" x14ac:dyDescent="0.3">
      <c r="A33" s="25">
        <v>27</v>
      </c>
      <c r="B33" s="26" t="s">
        <v>29</v>
      </c>
      <c r="C33" s="27">
        <v>42740788.271996997</v>
      </c>
    </row>
    <row r="34" spans="1:3" ht="18" thickTop="1" thickBot="1" x14ac:dyDescent="0.3">
      <c r="A34" s="22">
        <v>28</v>
      </c>
      <c r="B34" s="26" t="s">
        <v>30</v>
      </c>
      <c r="C34" s="27">
        <v>2231875.1395067177</v>
      </c>
    </row>
    <row r="35" spans="1:3" ht="18" thickTop="1" thickBot="1" x14ac:dyDescent="0.3">
      <c r="A35" s="25">
        <v>29</v>
      </c>
      <c r="B35" s="26" t="s">
        <v>31</v>
      </c>
      <c r="C35" s="27">
        <v>1304421.5402554206</v>
      </c>
    </row>
    <row r="36" spans="1:3" ht="18" thickTop="1" thickBot="1" x14ac:dyDescent="0.3">
      <c r="A36" s="25">
        <v>30</v>
      </c>
      <c r="B36" s="26" t="s">
        <v>32</v>
      </c>
      <c r="C36" s="27">
        <v>32616842.800854579</v>
      </c>
    </row>
    <row r="37" spans="1:3" ht="18" thickTop="1" thickBot="1" x14ac:dyDescent="0.3">
      <c r="A37" s="22">
        <v>31</v>
      </c>
      <c r="B37" s="26" t="s">
        <v>33</v>
      </c>
      <c r="C37" s="27">
        <v>5006007.2586719785</v>
      </c>
    </row>
    <row r="38" spans="1:3" ht="18" thickTop="1" thickBot="1" x14ac:dyDescent="0.3">
      <c r="A38" s="25">
        <v>32</v>
      </c>
      <c r="B38" s="26" t="s">
        <v>34</v>
      </c>
      <c r="C38" s="27">
        <v>94051951.700102478</v>
      </c>
    </row>
    <row r="39" spans="1:3" ht="18" thickTop="1" thickBot="1" x14ac:dyDescent="0.3">
      <c r="A39" s="25">
        <v>33</v>
      </c>
      <c r="B39" s="26" t="s">
        <v>35</v>
      </c>
      <c r="C39" s="27">
        <v>10419919.206051391</v>
      </c>
    </row>
    <row r="40" spans="1:3" ht="18" thickTop="1" thickBot="1" x14ac:dyDescent="0.3">
      <c r="A40" s="22">
        <v>34</v>
      </c>
      <c r="B40" s="26" t="s">
        <v>36</v>
      </c>
      <c r="C40" s="27">
        <v>117697914.89222783</v>
      </c>
    </row>
    <row r="41" spans="1:3" ht="18" thickTop="1" thickBot="1" x14ac:dyDescent="0.3">
      <c r="A41" s="25">
        <v>35</v>
      </c>
      <c r="B41" s="26" t="s">
        <v>37</v>
      </c>
      <c r="C41" s="27">
        <v>36922104.263871573</v>
      </c>
    </row>
    <row r="42" spans="1:3" ht="18" thickTop="1" thickBot="1" x14ac:dyDescent="0.3">
      <c r="A42" s="25">
        <v>36</v>
      </c>
      <c r="B42" s="26" t="s">
        <v>38</v>
      </c>
      <c r="C42" s="27">
        <v>74548351.046286285</v>
      </c>
    </row>
    <row r="43" spans="1:3" ht="18" thickTop="1" thickBot="1" x14ac:dyDescent="0.3">
      <c r="A43" s="22">
        <v>37</v>
      </c>
      <c r="B43" s="26" t="s">
        <v>39</v>
      </c>
      <c r="C43" s="27">
        <v>37058006.32946492</v>
      </c>
    </row>
    <row r="44" spans="1:3" ht="18" thickTop="1" thickBot="1" x14ac:dyDescent="0.3">
      <c r="A44" s="25">
        <v>38</v>
      </c>
      <c r="B44" s="26" t="s">
        <v>40</v>
      </c>
      <c r="C44" s="27">
        <v>5462060.7833146965</v>
      </c>
    </row>
    <row r="45" spans="1:3" ht="18" thickTop="1" thickBot="1" x14ac:dyDescent="0.3">
      <c r="A45" s="25">
        <v>39</v>
      </c>
      <c r="B45" s="26" t="s">
        <v>41</v>
      </c>
      <c r="C45" s="27">
        <v>20561702.95468343</v>
      </c>
    </row>
    <row r="46" spans="1:3" ht="18" thickTop="1" thickBot="1" x14ac:dyDescent="0.3">
      <c r="A46" s="22">
        <v>40</v>
      </c>
      <c r="B46" s="26" t="s">
        <v>42</v>
      </c>
      <c r="C46" s="27">
        <v>14527329.771123169</v>
      </c>
    </row>
    <row r="47" spans="1:3" ht="18" thickTop="1" thickBot="1" x14ac:dyDescent="0.3">
      <c r="A47" s="25">
        <v>41</v>
      </c>
      <c r="B47" s="26" t="s">
        <v>43</v>
      </c>
      <c r="C47" s="27">
        <v>7132610.0355150383</v>
      </c>
    </row>
    <row r="48" spans="1:3" ht="18" thickTop="1" thickBot="1" x14ac:dyDescent="0.3">
      <c r="A48" s="25">
        <v>42</v>
      </c>
      <c r="B48" s="26" t="s">
        <v>44</v>
      </c>
      <c r="C48" s="27">
        <v>11625633.680177808</v>
      </c>
    </row>
    <row r="49" spans="1:3" ht="18" thickTop="1" thickBot="1" x14ac:dyDescent="0.3">
      <c r="A49" s="22">
        <v>43</v>
      </c>
      <c r="B49" s="26" t="s">
        <v>45</v>
      </c>
      <c r="C49" s="27">
        <v>940729.47606320353</v>
      </c>
    </row>
    <row r="50" spans="1:3" ht="18" thickTop="1" thickBot="1" x14ac:dyDescent="0.3">
      <c r="A50" s="25">
        <v>44</v>
      </c>
      <c r="B50" s="26" t="s">
        <v>46</v>
      </c>
      <c r="C50" s="27">
        <v>11933980.82637063</v>
      </c>
    </row>
    <row r="51" spans="1:3" ht="18" thickTop="1" thickBot="1" x14ac:dyDescent="0.3">
      <c r="A51" s="25">
        <v>45</v>
      </c>
      <c r="B51" s="26" t="s">
        <v>47</v>
      </c>
      <c r="C51" s="27">
        <v>4197516.4871484097</v>
      </c>
    </row>
    <row r="52" spans="1:3" ht="18" thickTop="1" thickBot="1" x14ac:dyDescent="0.3">
      <c r="A52" s="22">
        <v>46</v>
      </c>
      <c r="B52" s="26" t="s">
        <v>48</v>
      </c>
      <c r="C52" s="27">
        <v>8707915.3412464578</v>
      </c>
    </row>
    <row r="53" spans="1:3" ht="18" thickTop="1" thickBot="1" x14ac:dyDescent="0.3">
      <c r="A53" s="25">
        <v>47</v>
      </c>
      <c r="B53" s="26" t="s">
        <v>49</v>
      </c>
      <c r="C53" s="27">
        <v>54687659.868445016</v>
      </c>
    </row>
    <row r="54" spans="1:3" ht="18" thickTop="1" thickBot="1" x14ac:dyDescent="0.3">
      <c r="A54" s="25">
        <v>48</v>
      </c>
      <c r="B54" s="26" t="s">
        <v>50</v>
      </c>
      <c r="C54" s="27">
        <v>315230.80153724318</v>
      </c>
    </row>
    <row r="55" spans="1:3" ht="18" thickTop="1" thickBot="1" x14ac:dyDescent="0.3">
      <c r="A55" s="22">
        <v>49</v>
      </c>
      <c r="B55" s="26" t="s">
        <v>51</v>
      </c>
      <c r="C55" s="27">
        <v>1436723.8945455684</v>
      </c>
    </row>
    <row r="56" spans="1:3" ht="18" thickTop="1" thickBot="1" x14ac:dyDescent="0.3">
      <c r="A56" s="25">
        <v>50</v>
      </c>
      <c r="B56" s="26" t="s">
        <v>52</v>
      </c>
      <c r="C56" s="27">
        <v>135569032.94280729</v>
      </c>
    </row>
    <row r="57" spans="1:3" ht="18" thickTop="1" thickBot="1" x14ac:dyDescent="0.3">
      <c r="A57" s="25">
        <v>51</v>
      </c>
      <c r="B57" s="26" t="s">
        <v>53</v>
      </c>
      <c r="C57" s="27">
        <v>12032073.422749657</v>
      </c>
    </row>
    <row r="58" spans="1:3" ht="18" thickTop="1" thickBot="1" x14ac:dyDescent="0.3">
      <c r="A58" s="22">
        <v>52</v>
      </c>
      <c r="B58" s="26" t="s">
        <v>54</v>
      </c>
      <c r="C58" s="27">
        <v>9481882.2900063302</v>
      </c>
    </row>
    <row r="59" spans="1:3" ht="18" thickTop="1" thickBot="1" x14ac:dyDescent="0.3">
      <c r="A59" s="25">
        <v>53</v>
      </c>
      <c r="B59" s="26" t="s">
        <v>55</v>
      </c>
      <c r="C59" s="27">
        <v>9269302.225095626</v>
      </c>
    </row>
    <row r="60" spans="1:3" ht="18" thickTop="1" thickBot="1" x14ac:dyDescent="0.3">
      <c r="A60" s="25">
        <v>54</v>
      </c>
      <c r="B60" s="26" t="s">
        <v>56</v>
      </c>
      <c r="C60" s="27">
        <v>12666807.132628307</v>
      </c>
    </row>
    <row r="61" spans="1:3" ht="18" thickTop="1" thickBot="1" x14ac:dyDescent="0.3">
      <c r="A61" s="22">
        <v>55</v>
      </c>
      <c r="B61" s="26" t="s">
        <v>57</v>
      </c>
      <c r="C61" s="27">
        <v>6474722.237804872</v>
      </c>
    </row>
    <row r="62" spans="1:3" ht="18" thickTop="1" thickBot="1" x14ac:dyDescent="0.3">
      <c r="A62" s="25">
        <v>56</v>
      </c>
      <c r="B62" s="26" t="s">
        <v>58</v>
      </c>
      <c r="C62" s="27">
        <v>3606319.1930266744</v>
      </c>
    </row>
    <row r="63" spans="1:3" ht="18" thickTop="1" thickBot="1" x14ac:dyDescent="0.3">
      <c r="A63" s="25">
        <v>57</v>
      </c>
      <c r="B63" s="26" t="s">
        <v>59</v>
      </c>
      <c r="C63" s="27">
        <v>23469498.117524955</v>
      </c>
    </row>
    <row r="64" spans="1:3" ht="18" thickTop="1" thickBot="1" x14ac:dyDescent="0.3">
      <c r="A64" s="22">
        <v>58</v>
      </c>
      <c r="B64" s="26" t="s">
        <v>60</v>
      </c>
      <c r="C64" s="27">
        <v>214594651.54809093</v>
      </c>
    </row>
    <row r="65" spans="1:3" ht="18" thickTop="1" thickBot="1" x14ac:dyDescent="0.3">
      <c r="A65" s="25">
        <v>59</v>
      </c>
      <c r="B65" s="26" t="s">
        <v>61</v>
      </c>
      <c r="C65" s="27">
        <v>10219568.541936703</v>
      </c>
    </row>
    <row r="66" spans="1:3" ht="18" thickTop="1" thickBot="1" x14ac:dyDescent="0.3">
      <c r="A66" s="25">
        <v>60</v>
      </c>
      <c r="B66" s="26" t="s">
        <v>62</v>
      </c>
      <c r="C66" s="27">
        <v>6176816.0141733773</v>
      </c>
    </row>
    <row r="67" spans="1:3" ht="18" thickTop="1" thickBot="1" x14ac:dyDescent="0.3">
      <c r="A67" s="22">
        <v>61</v>
      </c>
      <c r="B67" s="26" t="s">
        <v>63</v>
      </c>
      <c r="C67" s="27">
        <v>21179737.554095645</v>
      </c>
    </row>
    <row r="68" spans="1:3" ht="18" thickTop="1" thickBot="1" x14ac:dyDescent="0.3">
      <c r="A68" s="25">
        <v>62</v>
      </c>
      <c r="B68" s="26" t="s">
        <v>64</v>
      </c>
      <c r="C68" s="27">
        <v>6817396.5504821716</v>
      </c>
    </row>
    <row r="69" spans="1:3" ht="18" thickTop="1" thickBot="1" x14ac:dyDescent="0.3">
      <c r="A69" s="25">
        <v>63</v>
      </c>
      <c r="B69" s="26" t="s">
        <v>65</v>
      </c>
      <c r="C69" s="27">
        <v>10540123.774146382</v>
      </c>
    </row>
    <row r="70" spans="1:3" ht="18" thickTop="1" thickBot="1" x14ac:dyDescent="0.3">
      <c r="A70" s="22">
        <v>64</v>
      </c>
      <c r="B70" s="26" t="s">
        <v>66</v>
      </c>
      <c r="C70" s="27">
        <v>14993730.408388428</v>
      </c>
    </row>
    <row r="71" spans="1:3" ht="18" thickTop="1" thickBot="1" x14ac:dyDescent="0.3">
      <c r="A71" s="25">
        <v>65</v>
      </c>
      <c r="B71" s="26" t="s">
        <v>67</v>
      </c>
      <c r="C71" s="27">
        <v>655672424.91368592</v>
      </c>
    </row>
    <row r="72" spans="1:3" ht="18" thickTop="1" thickBot="1" x14ac:dyDescent="0.3">
      <c r="A72" s="25">
        <v>66</v>
      </c>
      <c r="B72" s="26" t="s">
        <v>68</v>
      </c>
      <c r="C72" s="27">
        <v>13131741.145549834</v>
      </c>
    </row>
    <row r="73" spans="1:3" ht="18" thickTop="1" thickBot="1" x14ac:dyDescent="0.3">
      <c r="A73" s="22">
        <v>67</v>
      </c>
      <c r="B73" s="26" t="s">
        <v>69</v>
      </c>
      <c r="C73" s="27">
        <v>30667784.560003232</v>
      </c>
    </row>
    <row r="74" spans="1:3" ht="18" thickTop="1" thickBot="1" x14ac:dyDescent="0.3">
      <c r="A74" s="25">
        <v>68</v>
      </c>
      <c r="B74" s="26" t="s">
        <v>70</v>
      </c>
      <c r="C74" s="27">
        <v>34511521.141339198</v>
      </c>
    </row>
    <row r="75" spans="1:3" ht="18" thickTop="1" thickBot="1" x14ac:dyDescent="0.3">
      <c r="A75" s="25">
        <v>69</v>
      </c>
      <c r="B75" s="26" t="s">
        <v>71</v>
      </c>
      <c r="C75" s="27">
        <v>17717904.563977294</v>
      </c>
    </row>
    <row r="76" spans="1:3" ht="18" thickTop="1" thickBot="1" x14ac:dyDescent="0.3">
      <c r="A76" s="22">
        <v>70</v>
      </c>
      <c r="B76" s="26" t="s">
        <v>72</v>
      </c>
      <c r="C76" s="27">
        <v>87274722.565312222</v>
      </c>
    </row>
    <row r="77" spans="1:3" ht="18" thickTop="1" thickBot="1" x14ac:dyDescent="0.3">
      <c r="A77" s="25">
        <v>71</v>
      </c>
      <c r="B77" s="26" t="s">
        <v>73</v>
      </c>
      <c r="C77" s="27">
        <v>25927652.516749255</v>
      </c>
    </row>
    <row r="78" spans="1:3" ht="18" thickTop="1" thickBot="1" x14ac:dyDescent="0.3">
      <c r="A78" s="25">
        <v>72</v>
      </c>
      <c r="B78" s="26" t="s">
        <v>74</v>
      </c>
      <c r="C78" s="27">
        <v>8784623.4318528511</v>
      </c>
    </row>
    <row r="79" spans="1:3" ht="18" thickTop="1" thickBot="1" x14ac:dyDescent="0.3">
      <c r="A79" s="22">
        <v>73</v>
      </c>
      <c r="B79" s="26" t="s">
        <v>75</v>
      </c>
      <c r="C79" s="27">
        <v>23415693.393515613</v>
      </c>
    </row>
    <row r="80" spans="1:3" ht="18" thickTop="1" thickBot="1" x14ac:dyDescent="0.3">
      <c r="A80" s="25">
        <v>74</v>
      </c>
      <c r="B80" s="26" t="s">
        <v>76</v>
      </c>
      <c r="C80" s="27">
        <v>23817610.668140147</v>
      </c>
    </row>
    <row r="81" spans="1:5" ht="18" thickTop="1" thickBot="1" x14ac:dyDescent="0.3">
      <c r="A81" s="25">
        <v>75</v>
      </c>
      <c r="B81" s="26" t="s">
        <v>77</v>
      </c>
      <c r="C81" s="27">
        <v>3525494.2471977524</v>
      </c>
    </row>
    <row r="82" spans="1:5" ht="18" thickTop="1" thickBot="1" x14ac:dyDescent="0.3">
      <c r="A82" s="22">
        <v>76</v>
      </c>
      <c r="B82" s="26" t="s">
        <v>78</v>
      </c>
      <c r="C82" s="27">
        <v>4623463.8755716719</v>
      </c>
    </row>
    <row r="83" spans="1:5" ht="18" thickTop="1" thickBot="1" x14ac:dyDescent="0.3">
      <c r="A83" s="25">
        <v>77</v>
      </c>
      <c r="B83" s="26" t="s">
        <v>79</v>
      </c>
      <c r="C83" s="27">
        <v>9513285.1847383976</v>
      </c>
    </row>
    <row r="84" spans="1:5" ht="18" thickTop="1" thickBot="1" x14ac:dyDescent="0.3">
      <c r="A84" s="28">
        <v>78</v>
      </c>
      <c r="B84" s="29" t="s">
        <v>80</v>
      </c>
      <c r="C84" s="30">
        <v>20735731.710831504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1080958.5988479094</v>
      </c>
      <c r="D6" s="14">
        <f t="shared" ref="D6:D23" si="0">C6/C$23</f>
        <v>2.6317418518951634E-2</v>
      </c>
    </row>
    <row r="7" spans="1:4" ht="16.5" thickTop="1" thickBot="1" x14ac:dyDescent="0.3">
      <c r="A7" s="15">
        <v>3</v>
      </c>
      <c r="B7" s="16" t="s">
        <v>87</v>
      </c>
      <c r="C7" s="17">
        <v>322956.16550553573</v>
      </c>
      <c r="D7" s="14">
        <f t="shared" si="0"/>
        <v>7.8628104535582253E-3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169589.73928551906</v>
      </c>
      <c r="D9" s="14">
        <f t="shared" si="0"/>
        <v>4.1288946219159173E-3</v>
      </c>
    </row>
    <row r="10" spans="1:4" ht="16.5" thickTop="1" thickBot="1" x14ac:dyDescent="0.3">
      <c r="A10" s="15">
        <v>6</v>
      </c>
      <c r="B10" s="16" t="s">
        <v>90</v>
      </c>
      <c r="C10" s="17">
        <v>6841884.2083856054</v>
      </c>
      <c r="D10" s="14">
        <f t="shared" si="0"/>
        <v>0.1665750477050644</v>
      </c>
    </row>
    <row r="11" spans="1:4" ht="16.5" thickTop="1" thickBot="1" x14ac:dyDescent="0.3">
      <c r="A11" s="15">
        <v>7</v>
      </c>
      <c r="B11" s="16" t="s">
        <v>91</v>
      </c>
      <c r="C11" s="17">
        <v>5054750.8561811466</v>
      </c>
      <c r="D11" s="14">
        <f t="shared" si="0"/>
        <v>0.12306483701867044</v>
      </c>
    </row>
    <row r="12" spans="1:4" ht="16.5" thickTop="1" thickBot="1" x14ac:dyDescent="0.3">
      <c r="A12" s="15">
        <v>8</v>
      </c>
      <c r="B12" s="16" t="s">
        <v>92</v>
      </c>
      <c r="C12" s="17">
        <v>188361.78854106073</v>
      </c>
      <c r="D12" s="14">
        <f t="shared" si="0"/>
        <v>4.5859258877229579E-3</v>
      </c>
    </row>
    <row r="13" spans="1:4" ht="16.5" thickTop="1" thickBot="1" x14ac:dyDescent="0.3">
      <c r="A13" s="15">
        <v>9</v>
      </c>
      <c r="B13" s="16" t="s">
        <v>93</v>
      </c>
      <c r="C13" s="17">
        <v>2001614.0287702072</v>
      </c>
      <c r="D13" s="14">
        <f t="shared" si="0"/>
        <v>4.8732036698439847E-2</v>
      </c>
    </row>
    <row r="14" spans="1:4" ht="16.5" thickTop="1" thickBot="1" x14ac:dyDescent="0.3">
      <c r="A14" s="15">
        <v>10</v>
      </c>
      <c r="B14" s="16" t="s">
        <v>94</v>
      </c>
      <c r="C14" s="17">
        <v>1057573.9491760593</v>
      </c>
      <c r="D14" s="14">
        <f t="shared" si="0"/>
        <v>2.5748087174542085E-2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6485.7138453011121</v>
      </c>
      <c r="D16" s="14">
        <f t="shared" si="0"/>
        <v>1.5790359209211872E-4</v>
      </c>
    </row>
    <row r="17" spans="1:4" ht="16.5" thickTop="1" thickBot="1" x14ac:dyDescent="0.3">
      <c r="A17" s="15">
        <v>13</v>
      </c>
      <c r="B17" s="16" t="s">
        <v>97</v>
      </c>
      <c r="C17" s="17">
        <v>283881.76990612067</v>
      </c>
      <c r="D17" s="14">
        <f t="shared" si="0"/>
        <v>6.9114907420901872E-3</v>
      </c>
    </row>
    <row r="18" spans="1:4" ht="16.5" thickTop="1" thickBot="1" x14ac:dyDescent="0.3">
      <c r="A18" s="15">
        <v>14</v>
      </c>
      <c r="B18" s="16" t="s">
        <v>98</v>
      </c>
      <c r="C18" s="17">
        <v>2551933.6904352205</v>
      </c>
      <c r="D18" s="14">
        <f t="shared" si="0"/>
        <v>6.2130323062674388E-2</v>
      </c>
    </row>
    <row r="19" spans="1:4" ht="16.5" thickTop="1" thickBot="1" x14ac:dyDescent="0.3">
      <c r="A19" s="15">
        <v>15</v>
      </c>
      <c r="B19" s="16" t="s">
        <v>99</v>
      </c>
      <c r="C19" s="17">
        <v>207526.13569030879</v>
      </c>
      <c r="D19" s="14">
        <f t="shared" si="0"/>
        <v>5.0525081833879201E-3</v>
      </c>
    </row>
    <row r="20" spans="1:4" ht="16.5" thickTop="1" thickBot="1" x14ac:dyDescent="0.3">
      <c r="A20" s="15">
        <v>16</v>
      </c>
      <c r="B20" s="16" t="s">
        <v>100</v>
      </c>
      <c r="C20" s="17">
        <v>1569687.6537074258</v>
      </c>
      <c r="D20" s="14">
        <f t="shared" si="0"/>
        <v>3.8216197151933542E-2</v>
      </c>
    </row>
    <row r="21" spans="1:4" ht="16.5" thickTop="1" thickBot="1" x14ac:dyDescent="0.3">
      <c r="A21" s="15">
        <v>17</v>
      </c>
      <c r="B21" s="16" t="s">
        <v>101</v>
      </c>
      <c r="C21" s="17">
        <v>17506763.845069915</v>
      </c>
      <c r="D21" s="14">
        <f t="shared" si="0"/>
        <v>0.42622615844326234</v>
      </c>
    </row>
    <row r="22" spans="1:4" ht="16.5" thickTop="1" thickBot="1" x14ac:dyDescent="0.3">
      <c r="A22" s="15">
        <v>18</v>
      </c>
      <c r="B22" s="16" t="s">
        <v>102</v>
      </c>
      <c r="C22" s="17">
        <v>2229915.9866440636</v>
      </c>
      <c r="D22" s="14">
        <f t="shared" si="0"/>
        <v>5.4290360745693864E-2</v>
      </c>
    </row>
    <row r="23" spans="1:4" ht="16.5" thickTop="1" thickBot="1" x14ac:dyDescent="0.3">
      <c r="A23" s="31"/>
      <c r="B23" s="18" t="s">
        <v>103</v>
      </c>
      <c r="C23" s="19">
        <f>SUM(C5:C22)</f>
        <v>41073884.129991405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529110.12056108029</v>
      </c>
      <c r="D5" s="14">
        <f>C5/C$23</f>
        <v>3.2249912387497727E-2</v>
      </c>
    </row>
    <row r="6" spans="1:4" ht="16.5" thickTop="1" thickBot="1" x14ac:dyDescent="0.3">
      <c r="A6" s="15">
        <v>2</v>
      </c>
      <c r="B6" s="16" t="s">
        <v>86</v>
      </c>
      <c r="C6" s="17">
        <v>28805.776139524936</v>
      </c>
      <c r="D6" s="14">
        <f t="shared" ref="D6:D23" si="0">C6/C$23</f>
        <v>1.7557474723190634E-3</v>
      </c>
    </row>
    <row r="7" spans="1:4" ht="16.5" thickTop="1" thickBot="1" x14ac:dyDescent="0.3">
      <c r="A7" s="15">
        <v>3</v>
      </c>
      <c r="B7" s="16" t="s">
        <v>87</v>
      </c>
      <c r="C7" s="17">
        <v>265857.85267687892</v>
      </c>
      <c r="D7" s="14">
        <f t="shared" si="0"/>
        <v>1.6204362992085039E-2</v>
      </c>
    </row>
    <row r="8" spans="1:4" ht="16.5" thickTop="1" thickBot="1" x14ac:dyDescent="0.3">
      <c r="A8" s="15">
        <v>4</v>
      </c>
      <c r="B8" s="16" t="s">
        <v>88</v>
      </c>
      <c r="C8" s="17">
        <v>17009.693731491097</v>
      </c>
      <c r="D8" s="14">
        <f t="shared" si="0"/>
        <v>1.0367617463016027E-3</v>
      </c>
    </row>
    <row r="9" spans="1:4" ht="16.5" thickTop="1" thickBot="1" x14ac:dyDescent="0.3">
      <c r="A9" s="15">
        <v>5</v>
      </c>
      <c r="B9" s="16" t="s">
        <v>89</v>
      </c>
      <c r="C9" s="17">
        <v>168029.03015596184</v>
      </c>
      <c r="D9" s="14">
        <f t="shared" si="0"/>
        <v>1.0241575979192452E-2</v>
      </c>
    </row>
    <row r="10" spans="1:4" ht="16.5" thickTop="1" thickBot="1" x14ac:dyDescent="0.3">
      <c r="A10" s="15">
        <v>6</v>
      </c>
      <c r="B10" s="16" t="s">
        <v>90</v>
      </c>
      <c r="C10" s="17">
        <v>291837.17984831927</v>
      </c>
      <c r="D10" s="14">
        <f t="shared" si="0"/>
        <v>1.7787834924688852E-2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5861.9501755024348</v>
      </c>
      <c r="D12" s="14">
        <f t="shared" si="0"/>
        <v>3.5729307044696164E-4</v>
      </c>
    </row>
    <row r="13" spans="1:4" ht="16.5" thickTop="1" thickBot="1" x14ac:dyDescent="0.3">
      <c r="A13" s="15">
        <v>9</v>
      </c>
      <c r="B13" s="16" t="s">
        <v>93</v>
      </c>
      <c r="C13" s="17">
        <v>5763.8802592971388</v>
      </c>
      <c r="D13" s="14">
        <f t="shared" si="0"/>
        <v>3.513155884775822E-4</v>
      </c>
    </row>
    <row r="14" spans="1:4" ht="16.5" thickTop="1" thickBot="1" x14ac:dyDescent="0.3">
      <c r="A14" s="15">
        <v>10</v>
      </c>
      <c r="B14" s="16" t="s">
        <v>94</v>
      </c>
      <c r="C14" s="17">
        <v>640115.85407518235</v>
      </c>
      <c r="D14" s="14">
        <f t="shared" si="0"/>
        <v>3.9015848326397318E-2</v>
      </c>
    </row>
    <row r="15" spans="1:4" ht="16.5" thickTop="1" thickBot="1" x14ac:dyDescent="0.3">
      <c r="A15" s="15">
        <v>11</v>
      </c>
      <c r="B15" s="16" t="s">
        <v>95</v>
      </c>
      <c r="C15" s="17">
        <v>166942.4872358499</v>
      </c>
      <c r="D15" s="14">
        <f t="shared" si="0"/>
        <v>1.0175349852310382E-2</v>
      </c>
    </row>
    <row r="16" spans="1:4" ht="16.5" thickTop="1" thickBot="1" x14ac:dyDescent="0.3">
      <c r="A16" s="15">
        <v>12</v>
      </c>
      <c r="B16" s="16" t="s">
        <v>96</v>
      </c>
      <c r="C16" s="17">
        <v>5880191.5924250875</v>
      </c>
      <c r="D16" s="14">
        <f t="shared" si="0"/>
        <v>0.35840490723616453</v>
      </c>
    </row>
    <row r="17" spans="1:4" ht="16.5" thickTop="1" thickBot="1" x14ac:dyDescent="0.3">
      <c r="A17" s="15">
        <v>13</v>
      </c>
      <c r="B17" s="16" t="s">
        <v>97</v>
      </c>
      <c r="C17" s="17">
        <v>799458.59568070655</v>
      </c>
      <c r="D17" s="14">
        <f t="shared" si="0"/>
        <v>4.8727984338674986E-2</v>
      </c>
    </row>
    <row r="18" spans="1:4" ht="16.5" thickTop="1" thickBot="1" x14ac:dyDescent="0.3">
      <c r="A18" s="15">
        <v>14</v>
      </c>
      <c r="B18" s="16" t="s">
        <v>98</v>
      </c>
      <c r="C18" s="17">
        <v>3407411.2724719741</v>
      </c>
      <c r="D18" s="14">
        <f t="shared" si="0"/>
        <v>0.20768590645906534</v>
      </c>
    </row>
    <row r="19" spans="1:4" ht="16.5" thickTop="1" thickBot="1" x14ac:dyDescent="0.3">
      <c r="A19" s="15">
        <v>15</v>
      </c>
      <c r="B19" s="16" t="s">
        <v>99</v>
      </c>
      <c r="C19" s="17">
        <v>4271.4806499980241</v>
      </c>
      <c r="D19" s="14">
        <f t="shared" si="0"/>
        <v>2.6035199738997571E-4</v>
      </c>
    </row>
    <row r="20" spans="1:4" ht="16.5" thickTop="1" thickBot="1" x14ac:dyDescent="0.3">
      <c r="A20" s="15">
        <v>16</v>
      </c>
      <c r="B20" s="16" t="s">
        <v>100</v>
      </c>
      <c r="C20" s="17">
        <v>2110242.8060124833</v>
      </c>
      <c r="D20" s="14">
        <f t="shared" si="0"/>
        <v>0.12862189356363612</v>
      </c>
    </row>
    <row r="21" spans="1:4" ht="16.5" thickTop="1" thickBot="1" x14ac:dyDescent="0.3">
      <c r="A21" s="15">
        <v>17</v>
      </c>
      <c r="B21" s="16" t="s">
        <v>101</v>
      </c>
      <c r="C21" s="17">
        <v>1503711.3025063183</v>
      </c>
      <c r="D21" s="14">
        <f t="shared" si="0"/>
        <v>9.1653052696278298E-2</v>
      </c>
    </row>
    <row r="22" spans="1:4" ht="16.5" thickTop="1" thickBot="1" x14ac:dyDescent="0.3">
      <c r="A22" s="15">
        <v>18</v>
      </c>
      <c r="B22" s="16" t="s">
        <v>102</v>
      </c>
      <c r="C22" s="17">
        <v>581939.06278504594</v>
      </c>
      <c r="D22" s="14">
        <f t="shared" si="0"/>
        <v>3.5469901369073804E-2</v>
      </c>
    </row>
    <row r="23" spans="1:4" ht="16.5" thickTop="1" thickBot="1" x14ac:dyDescent="0.3">
      <c r="A23" s="31"/>
      <c r="B23" s="18" t="s">
        <v>103</v>
      </c>
      <c r="C23" s="19">
        <f>SUM(C5:C22)</f>
        <v>16406559.937390702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5" t="s">
        <v>0</v>
      </c>
      <c r="B1" s="46"/>
      <c r="C1" s="46"/>
      <c r="D1" s="47"/>
    </row>
    <row r="2" spans="1:6" x14ac:dyDescent="0.25">
      <c r="A2" s="48" t="s">
        <v>187</v>
      </c>
      <c r="B2" s="49"/>
      <c r="C2" s="49"/>
      <c r="D2" s="50"/>
    </row>
    <row r="3" spans="1:6" ht="15.75" thickBot="1" x14ac:dyDescent="0.3">
      <c r="A3" s="51" t="s">
        <v>114</v>
      </c>
      <c r="B3" s="52"/>
      <c r="C3" s="52"/>
      <c r="D3" s="53"/>
    </row>
    <row r="4" spans="1:6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6" ht="15.75" thickBot="1" x14ac:dyDescent="0.3">
      <c r="A5" s="11">
        <v>1</v>
      </c>
      <c r="B5" s="12" t="s">
        <v>85</v>
      </c>
      <c r="C5" s="13">
        <v>6759370.5501610143</v>
      </c>
      <c r="D5" s="14">
        <f>C5/C$23</f>
        <v>1.9117076018370063E-2</v>
      </c>
    </row>
    <row r="6" spans="1:6" ht="16.5" thickTop="1" thickBot="1" x14ac:dyDescent="0.3">
      <c r="A6" s="15">
        <v>2</v>
      </c>
      <c r="B6" s="16" t="s">
        <v>86</v>
      </c>
      <c r="C6" s="17">
        <v>8744427.7901949733</v>
      </c>
      <c r="D6" s="14">
        <f t="shared" ref="D6:D23" si="0">C6/C$23</f>
        <v>2.4731280754880788E-2</v>
      </c>
    </row>
    <row r="7" spans="1:6" ht="16.5" thickTop="1" thickBot="1" x14ac:dyDescent="0.3">
      <c r="A7" s="15">
        <v>3</v>
      </c>
      <c r="B7" s="16" t="s">
        <v>87</v>
      </c>
      <c r="C7" s="17">
        <v>7820158.3265423719</v>
      </c>
      <c r="D7" s="14">
        <f t="shared" si="0"/>
        <v>2.2117231197014191E-2</v>
      </c>
    </row>
    <row r="8" spans="1:6" ht="16.5" thickTop="1" thickBot="1" x14ac:dyDescent="0.3">
      <c r="A8" s="15">
        <v>4</v>
      </c>
      <c r="B8" s="16" t="s">
        <v>88</v>
      </c>
      <c r="C8" s="17">
        <v>351494.84328172531</v>
      </c>
      <c r="D8" s="14">
        <f t="shared" si="0"/>
        <v>9.9410937589769358E-4</v>
      </c>
    </row>
    <row r="9" spans="1:6" ht="16.5" thickTop="1" thickBot="1" x14ac:dyDescent="0.3">
      <c r="A9" s="15">
        <v>5</v>
      </c>
      <c r="B9" s="16" t="s">
        <v>89</v>
      </c>
      <c r="C9" s="17">
        <v>524462.35517939401</v>
      </c>
      <c r="D9" s="14">
        <f t="shared" si="0"/>
        <v>1.4833018308929732E-3</v>
      </c>
      <c r="F9" s="1" t="s">
        <v>182</v>
      </c>
    </row>
    <row r="10" spans="1:6" ht="16.5" thickTop="1" thickBot="1" x14ac:dyDescent="0.3">
      <c r="A10" s="15">
        <v>6</v>
      </c>
      <c r="B10" s="16" t="s">
        <v>90</v>
      </c>
      <c r="C10" s="17">
        <v>8775996.9324822966</v>
      </c>
      <c r="D10" s="14">
        <f t="shared" si="0"/>
        <v>2.4820565650340045E-2</v>
      </c>
    </row>
    <row r="11" spans="1:6" ht="16.5" thickTop="1" thickBot="1" x14ac:dyDescent="0.3">
      <c r="A11" s="15">
        <v>7</v>
      </c>
      <c r="B11" s="16" t="s">
        <v>91</v>
      </c>
      <c r="C11" s="17">
        <v>10101752.055406727</v>
      </c>
      <c r="D11" s="14">
        <f t="shared" si="0"/>
        <v>2.8570110268231447E-2</v>
      </c>
    </row>
    <row r="12" spans="1:6" ht="16.5" thickTop="1" thickBot="1" x14ac:dyDescent="0.3">
      <c r="A12" s="15">
        <v>8</v>
      </c>
      <c r="B12" s="16" t="s">
        <v>92</v>
      </c>
      <c r="C12" s="17">
        <v>1345025.8935453577</v>
      </c>
      <c r="D12" s="14">
        <f t="shared" si="0"/>
        <v>3.8040468506302292E-3</v>
      </c>
    </row>
    <row r="13" spans="1:6" ht="16.5" thickTop="1" thickBot="1" x14ac:dyDescent="0.3">
      <c r="A13" s="15">
        <v>9</v>
      </c>
      <c r="B13" s="16" t="s">
        <v>93</v>
      </c>
      <c r="C13" s="17">
        <v>3555434.4826922035</v>
      </c>
      <c r="D13" s="14">
        <f t="shared" si="0"/>
        <v>1.0055597748275837E-2</v>
      </c>
    </row>
    <row r="14" spans="1:6" ht="16.5" thickTop="1" thickBot="1" x14ac:dyDescent="0.3">
      <c r="A14" s="15">
        <v>10</v>
      </c>
      <c r="B14" s="16" t="s">
        <v>94</v>
      </c>
      <c r="C14" s="17">
        <v>8598737.0818784386</v>
      </c>
      <c r="D14" s="14">
        <f t="shared" si="0"/>
        <v>2.4319233460626293E-2</v>
      </c>
    </row>
    <row r="15" spans="1:6" ht="16.5" thickTop="1" thickBot="1" x14ac:dyDescent="0.3">
      <c r="A15" s="15">
        <v>11</v>
      </c>
      <c r="B15" s="16" t="s">
        <v>95</v>
      </c>
      <c r="C15" s="17">
        <v>3670669.8792414074</v>
      </c>
      <c r="D15" s="14">
        <f t="shared" si="0"/>
        <v>1.0381510319496788E-2</v>
      </c>
    </row>
    <row r="16" spans="1:6" ht="16.5" thickTop="1" thickBot="1" x14ac:dyDescent="0.3">
      <c r="A16" s="15">
        <v>12</v>
      </c>
      <c r="B16" s="16" t="s">
        <v>96</v>
      </c>
      <c r="C16" s="17">
        <v>34865760.815625086</v>
      </c>
      <c r="D16" s="14">
        <f t="shared" si="0"/>
        <v>9.8608501339630755E-2</v>
      </c>
    </row>
    <row r="17" spans="1:4" ht="16.5" thickTop="1" thickBot="1" x14ac:dyDescent="0.3">
      <c r="A17" s="15">
        <v>13</v>
      </c>
      <c r="B17" s="16" t="s">
        <v>97</v>
      </c>
      <c r="C17" s="17">
        <v>14082666.781489098</v>
      </c>
      <c r="D17" s="14">
        <f t="shared" si="0"/>
        <v>3.9829065355307225E-2</v>
      </c>
    </row>
    <row r="18" spans="1:4" ht="16.5" thickTop="1" thickBot="1" x14ac:dyDescent="0.3">
      <c r="A18" s="15">
        <v>14</v>
      </c>
      <c r="B18" s="16" t="s">
        <v>98</v>
      </c>
      <c r="C18" s="17">
        <v>20903907.887748428</v>
      </c>
      <c r="D18" s="14">
        <f t="shared" si="0"/>
        <v>5.9121125732864717E-2</v>
      </c>
    </row>
    <row r="19" spans="1:4" ht="16.5" thickTop="1" thickBot="1" x14ac:dyDescent="0.3">
      <c r="A19" s="15">
        <v>15</v>
      </c>
      <c r="B19" s="16" t="s">
        <v>99</v>
      </c>
      <c r="C19" s="17">
        <v>1169404.2074317264</v>
      </c>
      <c r="D19" s="14">
        <f t="shared" si="0"/>
        <v>3.307347772070519E-3</v>
      </c>
    </row>
    <row r="20" spans="1:4" ht="16.5" thickTop="1" thickBot="1" x14ac:dyDescent="0.3">
      <c r="A20" s="15">
        <v>16</v>
      </c>
      <c r="B20" s="16" t="s">
        <v>100</v>
      </c>
      <c r="C20" s="17">
        <v>10908685.741161253</v>
      </c>
      <c r="D20" s="14">
        <f t="shared" si="0"/>
        <v>3.0852306886670327E-2</v>
      </c>
    </row>
    <row r="21" spans="1:4" ht="16.5" thickTop="1" thickBot="1" x14ac:dyDescent="0.3">
      <c r="A21" s="15">
        <v>17</v>
      </c>
      <c r="B21" s="16" t="s">
        <v>101</v>
      </c>
      <c r="C21" s="17">
        <v>197909244.52149585</v>
      </c>
      <c r="D21" s="14">
        <f t="shared" si="0"/>
        <v>0.55973349059336597</v>
      </c>
    </row>
    <row r="22" spans="1:4" ht="16.5" thickTop="1" thickBot="1" x14ac:dyDescent="0.3">
      <c r="A22" s="15">
        <v>18</v>
      </c>
      <c r="B22" s="16" t="s">
        <v>102</v>
      </c>
      <c r="C22" s="17">
        <v>13490436.082167486</v>
      </c>
      <c r="D22" s="14">
        <f t="shared" si="0"/>
        <v>3.8154098845433901E-2</v>
      </c>
    </row>
    <row r="23" spans="1:4" ht="16.5" thickTop="1" thickBot="1" x14ac:dyDescent="0.3">
      <c r="A23" s="31"/>
      <c r="B23" s="18" t="s">
        <v>103</v>
      </c>
      <c r="C23" s="19">
        <f>SUM(C5:C22)</f>
        <v>353577636.22772491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200137.42420908678</v>
      </c>
      <c r="D5" s="14">
        <f>C5/C$23</f>
        <v>1.0241071206218576E-2</v>
      </c>
    </row>
    <row r="6" spans="1:4" ht="16.5" thickTop="1" thickBot="1" x14ac:dyDescent="0.3">
      <c r="A6" s="15">
        <v>2</v>
      </c>
      <c r="B6" s="16" t="s">
        <v>86</v>
      </c>
      <c r="C6" s="17">
        <v>222293.77486883214</v>
      </c>
      <c r="D6" s="14">
        <f t="shared" ref="D6:D23" si="0">C6/C$23</f>
        <v>1.1374816010185619E-2</v>
      </c>
    </row>
    <row r="7" spans="1:4" ht="16.5" thickTop="1" thickBot="1" x14ac:dyDescent="0.3">
      <c r="A7" s="15">
        <v>3</v>
      </c>
      <c r="B7" s="16" t="s">
        <v>87</v>
      </c>
      <c r="C7" s="17">
        <v>345557.76671553112</v>
      </c>
      <c r="D7" s="14">
        <f t="shared" si="0"/>
        <v>1.7682258621948162E-2</v>
      </c>
    </row>
    <row r="8" spans="1:4" ht="16.5" thickTop="1" thickBot="1" x14ac:dyDescent="0.3">
      <c r="A8" s="15">
        <v>4</v>
      </c>
      <c r="B8" s="16" t="s">
        <v>88</v>
      </c>
      <c r="C8" s="17">
        <v>15340.539322760847</v>
      </c>
      <c r="D8" s="14">
        <f t="shared" si="0"/>
        <v>7.8497840255034622E-4</v>
      </c>
    </row>
    <row r="9" spans="1:4" ht="16.5" thickTop="1" thickBot="1" x14ac:dyDescent="0.3">
      <c r="A9" s="15">
        <v>5</v>
      </c>
      <c r="B9" s="16" t="s">
        <v>89</v>
      </c>
      <c r="C9" s="17">
        <v>299204.4728693997</v>
      </c>
      <c r="D9" s="14">
        <f t="shared" si="0"/>
        <v>1.5310351494648119E-2</v>
      </c>
    </row>
    <row r="10" spans="1:4" ht="16.5" thickTop="1" thickBot="1" x14ac:dyDescent="0.3">
      <c r="A10" s="15">
        <v>6</v>
      </c>
      <c r="B10" s="16" t="s">
        <v>90</v>
      </c>
      <c r="C10" s="17">
        <v>628722.47476608516</v>
      </c>
      <c r="D10" s="14">
        <f t="shared" si="0"/>
        <v>3.2171852208424202E-2</v>
      </c>
    </row>
    <row r="11" spans="1:4" ht="16.5" thickTop="1" thickBot="1" x14ac:dyDescent="0.3">
      <c r="A11" s="15">
        <v>7</v>
      </c>
      <c r="B11" s="16" t="s">
        <v>91</v>
      </c>
      <c r="C11" s="17">
        <v>91284.69858396679</v>
      </c>
      <c r="D11" s="14">
        <f t="shared" si="0"/>
        <v>4.6710559103626112E-3</v>
      </c>
    </row>
    <row r="12" spans="1:4" ht="16.5" thickTop="1" thickBot="1" x14ac:dyDescent="0.3">
      <c r="A12" s="15">
        <v>8</v>
      </c>
      <c r="B12" s="16" t="s">
        <v>92</v>
      </c>
      <c r="C12" s="17">
        <v>4017.3018190997145</v>
      </c>
      <c r="D12" s="14">
        <f t="shared" si="0"/>
        <v>2.0556612112330593E-4</v>
      </c>
    </row>
    <row r="13" spans="1:4" ht="16.5" thickTop="1" thickBot="1" x14ac:dyDescent="0.3">
      <c r="A13" s="15">
        <v>9</v>
      </c>
      <c r="B13" s="16" t="s">
        <v>93</v>
      </c>
      <c r="C13" s="17">
        <v>158270.68776181361</v>
      </c>
      <c r="D13" s="14">
        <f t="shared" si="0"/>
        <v>8.098742099991155E-3</v>
      </c>
    </row>
    <row r="14" spans="1:4" ht="16.5" thickTop="1" thickBot="1" x14ac:dyDescent="0.3">
      <c r="A14" s="15">
        <v>10</v>
      </c>
      <c r="B14" s="16" t="s">
        <v>94</v>
      </c>
      <c r="C14" s="17">
        <v>1198638.0537545814</v>
      </c>
      <c r="D14" s="14">
        <f t="shared" si="0"/>
        <v>6.1334544038898361E-2</v>
      </c>
    </row>
    <row r="15" spans="1:4" ht="16.5" thickTop="1" thickBot="1" x14ac:dyDescent="0.3">
      <c r="A15" s="15">
        <v>11</v>
      </c>
      <c r="B15" s="16" t="s">
        <v>95</v>
      </c>
      <c r="C15" s="17">
        <v>403040.29438473593</v>
      </c>
      <c r="D15" s="14">
        <f t="shared" si="0"/>
        <v>2.0623650824331808E-2</v>
      </c>
    </row>
    <row r="16" spans="1:4" ht="16.5" thickTop="1" thickBot="1" x14ac:dyDescent="0.3">
      <c r="A16" s="15">
        <v>12</v>
      </c>
      <c r="B16" s="16" t="s">
        <v>96</v>
      </c>
      <c r="C16" s="17">
        <v>78446.380152848535</v>
      </c>
      <c r="D16" s="14">
        <f t="shared" si="0"/>
        <v>4.0141166410541723E-3</v>
      </c>
    </row>
    <row r="17" spans="1:4" ht="16.5" thickTop="1" thickBot="1" x14ac:dyDescent="0.3">
      <c r="A17" s="15">
        <v>13</v>
      </c>
      <c r="B17" s="16" t="s">
        <v>97</v>
      </c>
      <c r="C17" s="17">
        <v>830794.64470027469</v>
      </c>
      <c r="D17" s="14">
        <f t="shared" si="0"/>
        <v>4.2511924732437319E-2</v>
      </c>
    </row>
    <row r="18" spans="1:4" ht="16.5" thickTop="1" thickBot="1" x14ac:dyDescent="0.3">
      <c r="A18" s="15">
        <v>14</v>
      </c>
      <c r="B18" s="16" t="s">
        <v>98</v>
      </c>
      <c r="C18" s="17">
        <v>7555397.3717926573</v>
      </c>
      <c r="D18" s="14">
        <f t="shared" si="0"/>
        <v>0.38661116371204018</v>
      </c>
    </row>
    <row r="19" spans="1:4" ht="16.5" thickTop="1" thickBot="1" x14ac:dyDescent="0.3">
      <c r="A19" s="15">
        <v>15</v>
      </c>
      <c r="B19" s="16" t="s">
        <v>99</v>
      </c>
      <c r="C19" s="17">
        <v>37901.170638052703</v>
      </c>
      <c r="D19" s="14">
        <f t="shared" si="0"/>
        <v>1.9394103268653713E-3</v>
      </c>
    </row>
    <row r="20" spans="1:4" ht="16.5" thickTop="1" thickBot="1" x14ac:dyDescent="0.3">
      <c r="A20" s="15">
        <v>16</v>
      </c>
      <c r="B20" s="16" t="s">
        <v>100</v>
      </c>
      <c r="C20" s="17">
        <v>2302197.381511372</v>
      </c>
      <c r="D20" s="14">
        <f t="shared" si="0"/>
        <v>0.11780389104137104</v>
      </c>
    </row>
    <row r="21" spans="1:4" ht="16.5" thickTop="1" thickBot="1" x14ac:dyDescent="0.3">
      <c r="A21" s="15">
        <v>17</v>
      </c>
      <c r="B21" s="16" t="s">
        <v>101</v>
      </c>
      <c r="C21" s="17">
        <v>2077878.1428132164</v>
      </c>
      <c r="D21" s="14">
        <f t="shared" si="0"/>
        <v>0.10632543165022509</v>
      </c>
    </row>
    <row r="22" spans="1:4" ht="16.5" thickTop="1" thickBot="1" x14ac:dyDescent="0.3">
      <c r="A22" s="15">
        <v>18</v>
      </c>
      <c r="B22" s="16" t="s">
        <v>102</v>
      </c>
      <c r="C22" s="17">
        <v>3093503.3984968741</v>
      </c>
      <c r="D22" s="14">
        <f t="shared" si="0"/>
        <v>0.15829517495732442</v>
      </c>
    </row>
    <row r="23" spans="1:4" ht="16.5" thickTop="1" thickBot="1" x14ac:dyDescent="0.3">
      <c r="A23" s="31"/>
      <c r="B23" s="18" t="s">
        <v>103</v>
      </c>
      <c r="C23" s="19">
        <f>SUM(C5:C22)</f>
        <v>19542625.979161192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4759365.9355656058</v>
      </c>
      <c r="D5" s="14">
        <f>C5/C$23</f>
        <v>1.7404369887667751E-2</v>
      </c>
    </row>
    <row r="6" spans="1:4" ht="16.5" thickTop="1" thickBot="1" x14ac:dyDescent="0.3">
      <c r="A6" s="15">
        <v>2</v>
      </c>
      <c r="B6" s="16" t="s">
        <v>86</v>
      </c>
      <c r="C6" s="17">
        <v>3485389.0593625586</v>
      </c>
      <c r="D6" s="14">
        <f t="shared" ref="D6:D23" si="0">C6/C$23</f>
        <v>1.2745605446782557E-2</v>
      </c>
    </row>
    <row r="7" spans="1:4" ht="16.5" thickTop="1" thickBot="1" x14ac:dyDescent="0.3">
      <c r="A7" s="15">
        <v>3</v>
      </c>
      <c r="B7" s="16" t="s">
        <v>87</v>
      </c>
      <c r="C7" s="17">
        <v>4011131.556287691</v>
      </c>
      <c r="D7" s="14">
        <f t="shared" si="0"/>
        <v>1.4668176017322983E-2</v>
      </c>
    </row>
    <row r="8" spans="1:4" ht="16.5" thickTop="1" thickBot="1" x14ac:dyDescent="0.3">
      <c r="A8" s="15">
        <v>4</v>
      </c>
      <c r="B8" s="16" t="s">
        <v>88</v>
      </c>
      <c r="C8" s="17">
        <v>483252.67226336204</v>
      </c>
      <c r="D8" s="14">
        <f t="shared" si="0"/>
        <v>1.7671909181061738E-3</v>
      </c>
    </row>
    <row r="9" spans="1:4" ht="16.5" thickTop="1" thickBot="1" x14ac:dyDescent="0.3">
      <c r="A9" s="15">
        <v>5</v>
      </c>
      <c r="B9" s="16" t="s">
        <v>89</v>
      </c>
      <c r="C9" s="17">
        <v>3293752.3797329892</v>
      </c>
      <c r="D9" s="14">
        <f t="shared" si="0"/>
        <v>1.2044815530337281E-2</v>
      </c>
    </row>
    <row r="10" spans="1:4" ht="16.5" thickTop="1" thickBot="1" x14ac:dyDescent="0.3">
      <c r="A10" s="15">
        <v>6</v>
      </c>
      <c r="B10" s="16" t="s">
        <v>90</v>
      </c>
      <c r="C10" s="17">
        <v>6429678.3437010413</v>
      </c>
      <c r="D10" s="14">
        <f t="shared" si="0"/>
        <v>2.3512480794188204E-2</v>
      </c>
    </row>
    <row r="11" spans="1:4" ht="16.5" thickTop="1" thickBot="1" x14ac:dyDescent="0.3">
      <c r="A11" s="15">
        <v>7</v>
      </c>
      <c r="B11" s="16" t="s">
        <v>91</v>
      </c>
      <c r="C11" s="17">
        <v>5800162.0160878003</v>
      </c>
      <c r="D11" s="14">
        <f t="shared" si="0"/>
        <v>2.1210423090611975E-2</v>
      </c>
    </row>
    <row r="12" spans="1:4" ht="16.5" thickTop="1" thickBot="1" x14ac:dyDescent="0.3">
      <c r="A12" s="15">
        <v>8</v>
      </c>
      <c r="B12" s="16" t="s">
        <v>92</v>
      </c>
      <c r="C12" s="17">
        <v>310838.96030032937</v>
      </c>
      <c r="D12" s="14">
        <f t="shared" si="0"/>
        <v>1.1366968444552019E-3</v>
      </c>
    </row>
    <row r="13" spans="1:4" ht="16.5" thickTop="1" thickBot="1" x14ac:dyDescent="0.3">
      <c r="A13" s="15">
        <v>9</v>
      </c>
      <c r="B13" s="16" t="s">
        <v>93</v>
      </c>
      <c r="C13" s="17">
        <v>1292524.6948521577</v>
      </c>
      <c r="D13" s="14">
        <f t="shared" si="0"/>
        <v>4.7265913532825374E-3</v>
      </c>
    </row>
    <row r="14" spans="1:4" ht="16.5" thickTop="1" thickBot="1" x14ac:dyDescent="0.3">
      <c r="A14" s="15">
        <v>10</v>
      </c>
      <c r="B14" s="16" t="s">
        <v>94</v>
      </c>
      <c r="C14" s="17">
        <v>9086455.697631944</v>
      </c>
      <c r="D14" s="14">
        <f t="shared" si="0"/>
        <v>3.3227963151082764E-2</v>
      </c>
    </row>
    <row r="15" spans="1:4" ht="16.5" thickTop="1" thickBot="1" x14ac:dyDescent="0.3">
      <c r="A15" s="15">
        <v>11</v>
      </c>
      <c r="B15" s="16" t="s">
        <v>95</v>
      </c>
      <c r="C15" s="17">
        <v>1071970.9359520883</v>
      </c>
      <c r="D15" s="14">
        <f t="shared" si="0"/>
        <v>3.9200555138491017E-3</v>
      </c>
    </row>
    <row r="16" spans="1:4" ht="16.5" thickTop="1" thickBot="1" x14ac:dyDescent="0.3">
      <c r="A16" s="15">
        <v>12</v>
      </c>
      <c r="B16" s="16" t="s">
        <v>96</v>
      </c>
      <c r="C16" s="17">
        <v>50514554.267610848</v>
      </c>
      <c r="D16" s="14">
        <f t="shared" si="0"/>
        <v>0.18472502410758279</v>
      </c>
    </row>
    <row r="17" spans="1:4" ht="16.5" thickTop="1" thickBot="1" x14ac:dyDescent="0.3">
      <c r="A17" s="15">
        <v>13</v>
      </c>
      <c r="B17" s="16" t="s">
        <v>97</v>
      </c>
      <c r="C17" s="17">
        <v>8731972.1606722903</v>
      </c>
      <c r="D17" s="14">
        <f t="shared" si="0"/>
        <v>3.1931663879318242E-2</v>
      </c>
    </row>
    <row r="18" spans="1:4" ht="16.5" thickTop="1" thickBot="1" x14ac:dyDescent="0.3">
      <c r="A18" s="15">
        <v>14</v>
      </c>
      <c r="B18" s="16" t="s">
        <v>98</v>
      </c>
      <c r="C18" s="17">
        <v>16523394.097705029</v>
      </c>
      <c r="D18" s="14">
        <f t="shared" si="0"/>
        <v>6.0423860356513731E-2</v>
      </c>
    </row>
    <row r="19" spans="1:4" ht="16.5" thickTop="1" thickBot="1" x14ac:dyDescent="0.3">
      <c r="A19" s="15">
        <v>15</v>
      </c>
      <c r="B19" s="16" t="s">
        <v>99</v>
      </c>
      <c r="C19" s="17">
        <v>2173345.8784095501</v>
      </c>
      <c r="D19" s="14">
        <f t="shared" si="0"/>
        <v>7.9476375789924968E-3</v>
      </c>
    </row>
    <row r="20" spans="1:4" ht="16.5" thickTop="1" thickBot="1" x14ac:dyDescent="0.3">
      <c r="A20" s="15">
        <v>16</v>
      </c>
      <c r="B20" s="16" t="s">
        <v>100</v>
      </c>
      <c r="C20" s="17">
        <v>9374316.3947665505</v>
      </c>
      <c r="D20" s="14">
        <f t="shared" si="0"/>
        <v>3.4280631535250031E-2</v>
      </c>
    </row>
    <row r="21" spans="1:4" ht="16.5" thickTop="1" thickBot="1" x14ac:dyDescent="0.3">
      <c r="A21" s="15">
        <v>17</v>
      </c>
      <c r="B21" s="16" t="s">
        <v>101</v>
      </c>
      <c r="C21" s="17">
        <v>135542950.37669215</v>
      </c>
      <c r="D21" s="14">
        <f t="shared" si="0"/>
        <v>0.4956625895044558</v>
      </c>
    </row>
    <row r="22" spans="1:4" ht="16.5" thickTop="1" thickBot="1" x14ac:dyDescent="0.3">
      <c r="A22" s="15">
        <v>18</v>
      </c>
      <c r="B22" s="16" t="s">
        <v>102</v>
      </c>
      <c r="C22" s="17">
        <v>10573045.399024213</v>
      </c>
      <c r="D22" s="14">
        <f t="shared" si="0"/>
        <v>3.866422449020037E-2</v>
      </c>
    </row>
    <row r="23" spans="1:4" ht="16.5" thickTop="1" thickBot="1" x14ac:dyDescent="0.3">
      <c r="A23" s="31"/>
      <c r="B23" s="18" t="s">
        <v>103</v>
      </c>
      <c r="C23" s="19">
        <f>SUM(C5:C22)</f>
        <v>273458100.82661819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6506.459186342222</v>
      </c>
      <c r="D5" s="14">
        <f>C5/C$23</f>
        <v>5.192860373744412E-4</v>
      </c>
    </row>
    <row r="6" spans="1:4" ht="16.5" thickTop="1" thickBot="1" x14ac:dyDescent="0.3">
      <c r="A6" s="15">
        <v>2</v>
      </c>
      <c r="B6" s="16" t="s">
        <v>86</v>
      </c>
      <c r="C6" s="17">
        <v>75828.633504356694</v>
      </c>
      <c r="D6" s="14">
        <f t="shared" ref="D6:D23" si="0">C6/C$23</f>
        <v>6.0519476852559581E-3</v>
      </c>
    </row>
    <row r="7" spans="1:4" ht="16.5" thickTop="1" thickBot="1" x14ac:dyDescent="0.3">
      <c r="A7" s="15">
        <v>3</v>
      </c>
      <c r="B7" s="16" t="s">
        <v>87</v>
      </c>
      <c r="C7" s="17">
        <v>355660.88168462244</v>
      </c>
      <c r="D7" s="14">
        <f t="shared" si="0"/>
        <v>2.8385597236480289E-2</v>
      </c>
    </row>
    <row r="8" spans="1:4" ht="16.5" thickTop="1" thickBot="1" x14ac:dyDescent="0.3">
      <c r="A8" s="15">
        <v>4</v>
      </c>
      <c r="B8" s="16" t="s">
        <v>88</v>
      </c>
      <c r="C8" s="17">
        <v>263126.11019734782</v>
      </c>
      <c r="D8" s="14">
        <f t="shared" si="0"/>
        <v>2.1000318480587567E-2</v>
      </c>
    </row>
    <row r="9" spans="1:4" ht="16.5" thickTop="1" thickBot="1" x14ac:dyDescent="0.3">
      <c r="A9" s="15">
        <v>5</v>
      </c>
      <c r="B9" s="16" t="s">
        <v>89</v>
      </c>
      <c r="C9" s="17">
        <v>113102.04791575886</v>
      </c>
      <c r="D9" s="14">
        <f t="shared" si="0"/>
        <v>9.0267705673762189E-3</v>
      </c>
    </row>
    <row r="10" spans="1:4" ht="16.5" thickTop="1" thickBot="1" x14ac:dyDescent="0.3">
      <c r="A10" s="15">
        <v>6</v>
      </c>
      <c r="B10" s="16" t="s">
        <v>90</v>
      </c>
      <c r="C10" s="17">
        <v>95718.925038136687</v>
      </c>
      <c r="D10" s="14">
        <f t="shared" si="0"/>
        <v>7.6394087569368815E-3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28974.530768879784</v>
      </c>
      <c r="D12" s="14">
        <f t="shared" si="0"/>
        <v>2.3124819255515763E-3</v>
      </c>
    </row>
    <row r="13" spans="1:4" ht="16.5" thickTop="1" thickBot="1" x14ac:dyDescent="0.3">
      <c r="A13" s="15">
        <v>9</v>
      </c>
      <c r="B13" s="16" t="s">
        <v>93</v>
      </c>
      <c r="C13" s="17">
        <v>1002.915165117702</v>
      </c>
      <c r="D13" s="14">
        <f t="shared" si="0"/>
        <v>8.0043511686036769E-5</v>
      </c>
    </row>
    <row r="14" spans="1:4" ht="16.5" thickTop="1" thickBot="1" x14ac:dyDescent="0.3">
      <c r="A14" s="15">
        <v>10</v>
      </c>
      <c r="B14" s="16" t="s">
        <v>94</v>
      </c>
      <c r="C14" s="17">
        <v>1097744.4803821607</v>
      </c>
      <c r="D14" s="14">
        <f t="shared" si="0"/>
        <v>8.7611919930874457E-2</v>
      </c>
    </row>
    <row r="15" spans="1:4" ht="16.5" thickTop="1" thickBot="1" x14ac:dyDescent="0.3">
      <c r="A15" s="15">
        <v>11</v>
      </c>
      <c r="B15" s="16" t="s">
        <v>95</v>
      </c>
      <c r="C15" s="17">
        <v>555623.20409142447</v>
      </c>
      <c r="D15" s="14">
        <f t="shared" si="0"/>
        <v>4.4344760131835935E-2</v>
      </c>
    </row>
    <row r="16" spans="1:4" ht="16.5" thickTop="1" thickBot="1" x14ac:dyDescent="0.3">
      <c r="A16" s="15">
        <v>12</v>
      </c>
      <c r="B16" s="16" t="s">
        <v>96</v>
      </c>
      <c r="C16" s="17">
        <v>669294.42074909643</v>
      </c>
      <c r="D16" s="14">
        <f t="shared" si="0"/>
        <v>5.3416956540229626E-2</v>
      </c>
    </row>
    <row r="17" spans="1:4" ht="16.5" thickTop="1" thickBot="1" x14ac:dyDescent="0.3">
      <c r="A17" s="15">
        <v>13</v>
      </c>
      <c r="B17" s="16" t="s">
        <v>97</v>
      </c>
      <c r="C17" s="17">
        <v>1085239.4844728096</v>
      </c>
      <c r="D17" s="14">
        <f t="shared" si="0"/>
        <v>8.6613885579597566E-2</v>
      </c>
    </row>
    <row r="18" spans="1:4" ht="16.5" thickTop="1" thickBot="1" x14ac:dyDescent="0.3">
      <c r="A18" s="15">
        <v>14</v>
      </c>
      <c r="B18" s="16" t="s">
        <v>98</v>
      </c>
      <c r="C18" s="17">
        <v>3603739.3656840241</v>
      </c>
      <c r="D18" s="14">
        <f t="shared" si="0"/>
        <v>0.28761750152287979</v>
      </c>
    </row>
    <row r="19" spans="1:4" ht="16.5" thickTop="1" thickBot="1" x14ac:dyDescent="0.3">
      <c r="A19" s="15">
        <v>15</v>
      </c>
      <c r="B19" s="16" t="s">
        <v>99</v>
      </c>
      <c r="C19" s="17">
        <v>80576.920163532428</v>
      </c>
      <c r="D19" s="14">
        <f t="shared" si="0"/>
        <v>6.4309124790007813E-3</v>
      </c>
    </row>
    <row r="20" spans="1:4" ht="16.5" thickTop="1" thickBot="1" x14ac:dyDescent="0.3">
      <c r="A20" s="15">
        <v>16</v>
      </c>
      <c r="B20" s="16" t="s">
        <v>100</v>
      </c>
      <c r="C20" s="17">
        <v>1812588.1298768476</v>
      </c>
      <c r="D20" s="14">
        <f t="shared" si="0"/>
        <v>0.14466419912868872</v>
      </c>
    </row>
    <row r="21" spans="1:4" ht="16.5" thickTop="1" thickBot="1" x14ac:dyDescent="0.3">
      <c r="A21" s="15">
        <v>17</v>
      </c>
      <c r="B21" s="16" t="s">
        <v>101</v>
      </c>
      <c r="C21" s="17">
        <v>1480326.3144273174</v>
      </c>
      <c r="D21" s="14">
        <f t="shared" si="0"/>
        <v>0.11814610125484011</v>
      </c>
    </row>
    <row r="22" spans="1:4" ht="16.5" thickTop="1" thickBot="1" x14ac:dyDescent="0.3">
      <c r="A22" s="15">
        <v>18</v>
      </c>
      <c r="B22" s="16" t="s">
        <v>102</v>
      </c>
      <c r="C22" s="17">
        <v>1204571.9269348625</v>
      </c>
      <c r="D22" s="14">
        <f t="shared" si="0"/>
        <v>9.613790923080405E-2</v>
      </c>
    </row>
    <row r="23" spans="1:4" ht="16.5" thickTop="1" thickBot="1" x14ac:dyDescent="0.3">
      <c r="A23" s="31"/>
      <c r="B23" s="18" t="s">
        <v>103</v>
      </c>
      <c r="C23" s="19">
        <f>SUM(C5:C22)</f>
        <v>12529624.750242637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77487.194781527331</v>
      </c>
      <c r="D5" s="14">
        <f>C5/C$23</f>
        <v>1.8865801592363263E-3</v>
      </c>
    </row>
    <row r="6" spans="1:4" ht="16.5" thickTop="1" thickBot="1" x14ac:dyDescent="0.3">
      <c r="A6" s="15">
        <v>2</v>
      </c>
      <c r="B6" s="16" t="s">
        <v>86</v>
      </c>
      <c r="C6" s="17">
        <v>905334.76372413011</v>
      </c>
      <c r="D6" s="14">
        <f t="shared" ref="D6:D23" si="0">C6/C$23</f>
        <v>2.2042178808052929E-2</v>
      </c>
    </row>
    <row r="7" spans="1:4" ht="16.5" thickTop="1" thickBot="1" x14ac:dyDescent="0.3">
      <c r="A7" s="15">
        <v>3</v>
      </c>
      <c r="B7" s="16" t="s">
        <v>87</v>
      </c>
      <c r="C7" s="17">
        <v>306920.13100244827</v>
      </c>
      <c r="D7" s="14">
        <f t="shared" si="0"/>
        <v>7.4725821634398807E-3</v>
      </c>
    </row>
    <row r="8" spans="1:4" ht="16.5" thickTop="1" thickBot="1" x14ac:dyDescent="0.3">
      <c r="A8" s="15">
        <v>4</v>
      </c>
      <c r="B8" s="16" t="s">
        <v>88</v>
      </c>
      <c r="C8" s="17">
        <v>132327.17226888356</v>
      </c>
      <c r="D8" s="14">
        <f t="shared" si="0"/>
        <v>3.2217686862221753E-3</v>
      </c>
    </row>
    <row r="9" spans="1:4" ht="16.5" thickTop="1" thickBot="1" x14ac:dyDescent="0.3">
      <c r="A9" s="15">
        <v>5</v>
      </c>
      <c r="B9" s="16" t="s">
        <v>89</v>
      </c>
      <c r="C9" s="17">
        <v>58514.67319613001</v>
      </c>
      <c r="D9" s="14">
        <f t="shared" si="0"/>
        <v>1.4246563162760636E-3</v>
      </c>
    </row>
    <row r="10" spans="1:4" ht="16.5" thickTop="1" thickBot="1" x14ac:dyDescent="0.3">
      <c r="A10" s="15">
        <v>6</v>
      </c>
      <c r="B10" s="16" t="s">
        <v>90</v>
      </c>
      <c r="C10" s="17">
        <v>2867907.8603108446</v>
      </c>
      <c r="D10" s="14">
        <f t="shared" si="0"/>
        <v>6.9824931500426415E-2</v>
      </c>
    </row>
    <row r="11" spans="1:4" ht="16.5" thickTop="1" thickBot="1" x14ac:dyDescent="0.3">
      <c r="A11" s="15">
        <v>7</v>
      </c>
      <c r="B11" s="16" t="s">
        <v>91</v>
      </c>
      <c r="C11" s="17">
        <v>1242126.6814600131</v>
      </c>
      <c r="D11" s="14">
        <f t="shared" si="0"/>
        <v>3.0242049142540032E-2</v>
      </c>
    </row>
    <row r="12" spans="1:4" ht="16.5" thickTop="1" thickBot="1" x14ac:dyDescent="0.3">
      <c r="A12" s="15">
        <v>8</v>
      </c>
      <c r="B12" s="16" t="s">
        <v>92</v>
      </c>
      <c r="C12" s="17">
        <v>39364.469049666055</v>
      </c>
      <c r="D12" s="14">
        <f t="shared" si="0"/>
        <v>9.5840643731339142E-4</v>
      </c>
    </row>
    <row r="13" spans="1:4" ht="16.5" thickTop="1" thickBot="1" x14ac:dyDescent="0.3">
      <c r="A13" s="15">
        <v>9</v>
      </c>
      <c r="B13" s="16" t="s">
        <v>93</v>
      </c>
      <c r="C13" s="17">
        <v>403747.43134896754</v>
      </c>
      <c r="D13" s="14">
        <f t="shared" si="0"/>
        <v>9.8300357300736864E-3</v>
      </c>
    </row>
    <row r="14" spans="1:4" ht="16.5" thickTop="1" thickBot="1" x14ac:dyDescent="0.3">
      <c r="A14" s="15">
        <v>10</v>
      </c>
      <c r="B14" s="16" t="s">
        <v>94</v>
      </c>
      <c r="C14" s="17">
        <v>1014686.9171690512</v>
      </c>
      <c r="D14" s="14">
        <f t="shared" si="0"/>
        <v>2.4704574880599049E-2</v>
      </c>
    </row>
    <row r="15" spans="1:4" ht="16.5" thickTop="1" thickBot="1" x14ac:dyDescent="0.3">
      <c r="A15" s="15">
        <v>11</v>
      </c>
      <c r="B15" s="16" t="s">
        <v>95</v>
      </c>
      <c r="C15" s="17">
        <v>99871.619857820653</v>
      </c>
      <c r="D15" s="14">
        <f t="shared" si="0"/>
        <v>2.4315735912984011E-3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258356.88031365233</v>
      </c>
      <c r="D17" s="14">
        <f t="shared" si="0"/>
        <v>6.2902130574757588E-3</v>
      </c>
    </row>
    <row r="18" spans="1:4" ht="16.5" thickTop="1" thickBot="1" x14ac:dyDescent="0.3">
      <c r="A18" s="15">
        <v>14</v>
      </c>
      <c r="B18" s="16" t="s">
        <v>98</v>
      </c>
      <c r="C18" s="17">
        <v>4484727.2343328362</v>
      </c>
      <c r="D18" s="14">
        <f t="shared" si="0"/>
        <v>0.10918962086231253</v>
      </c>
    </row>
    <row r="19" spans="1:4" ht="16.5" thickTop="1" thickBot="1" x14ac:dyDescent="0.3">
      <c r="A19" s="15">
        <v>15</v>
      </c>
      <c r="B19" s="16" t="s">
        <v>99</v>
      </c>
      <c r="C19" s="17">
        <v>130804.12545365439</v>
      </c>
      <c r="D19" s="14">
        <f t="shared" si="0"/>
        <v>3.1846870766568691E-3</v>
      </c>
    </row>
    <row r="20" spans="1:4" ht="16.5" thickTop="1" thickBot="1" x14ac:dyDescent="0.3">
      <c r="A20" s="15">
        <v>16</v>
      </c>
      <c r="B20" s="16" t="s">
        <v>100</v>
      </c>
      <c r="C20" s="17">
        <v>2038751.2713232613</v>
      </c>
      <c r="D20" s="14">
        <f t="shared" si="0"/>
        <v>4.9637462150239529E-2</v>
      </c>
    </row>
    <row r="21" spans="1:4" ht="16.5" thickTop="1" thickBot="1" x14ac:dyDescent="0.3">
      <c r="A21" s="15">
        <v>17</v>
      </c>
      <c r="B21" s="16" t="s">
        <v>101</v>
      </c>
      <c r="C21" s="17">
        <v>25488850.311333567</v>
      </c>
      <c r="D21" s="14">
        <f t="shared" si="0"/>
        <v>0.62057685033876431</v>
      </c>
    </row>
    <row r="22" spans="1:4" ht="16.5" thickTop="1" thickBot="1" x14ac:dyDescent="0.3">
      <c r="A22" s="15">
        <v>18</v>
      </c>
      <c r="B22" s="16" t="s">
        <v>102</v>
      </c>
      <c r="C22" s="17">
        <v>1523055.8321032459</v>
      </c>
      <c r="D22" s="14">
        <f t="shared" si="0"/>
        <v>3.7081829099072733E-2</v>
      </c>
    </row>
    <row r="23" spans="1:4" ht="16.5" thickTop="1" thickBot="1" x14ac:dyDescent="0.3">
      <c r="A23" s="31"/>
      <c r="B23" s="18" t="s">
        <v>103</v>
      </c>
      <c r="C23" s="19">
        <f>SUM(C5:C22)</f>
        <v>41072834.569029696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4755561.4422995923</v>
      </c>
      <c r="D5" s="14">
        <f>C5/C$23</f>
        <v>2.3586881233234883E-2</v>
      </c>
    </row>
    <row r="6" spans="1:4" ht="16.5" thickTop="1" thickBot="1" x14ac:dyDescent="0.3">
      <c r="A6" s="15">
        <v>2</v>
      </c>
      <c r="B6" s="16" t="s">
        <v>86</v>
      </c>
      <c r="C6" s="17">
        <v>2321135.3897487777</v>
      </c>
      <c r="D6" s="14">
        <f t="shared" ref="D6:D23" si="0">C6/C$23</f>
        <v>1.1512488152773977E-2</v>
      </c>
    </row>
    <row r="7" spans="1:4" ht="16.5" thickTop="1" thickBot="1" x14ac:dyDescent="0.3">
      <c r="A7" s="15">
        <v>3</v>
      </c>
      <c r="B7" s="16" t="s">
        <v>87</v>
      </c>
      <c r="C7" s="17">
        <v>2604962.0916283801</v>
      </c>
      <c r="D7" s="14">
        <f t="shared" si="0"/>
        <v>1.2920226605800403E-2</v>
      </c>
    </row>
    <row r="8" spans="1:4" ht="16.5" thickTop="1" thickBot="1" x14ac:dyDescent="0.3">
      <c r="A8" s="15">
        <v>4</v>
      </c>
      <c r="B8" s="16" t="s">
        <v>88</v>
      </c>
      <c r="C8" s="17">
        <v>2843.9228665981254</v>
      </c>
      <c r="D8" s="14">
        <f t="shared" si="0"/>
        <v>1.4105436698656999E-5</v>
      </c>
    </row>
    <row r="9" spans="1:4" ht="16.5" thickTop="1" thickBot="1" x14ac:dyDescent="0.3">
      <c r="A9" s="15">
        <v>5</v>
      </c>
      <c r="B9" s="16" t="s">
        <v>89</v>
      </c>
      <c r="C9" s="17">
        <v>480028.68904599495</v>
      </c>
      <c r="D9" s="14">
        <f t="shared" si="0"/>
        <v>2.3808712839589112E-3</v>
      </c>
    </row>
    <row r="10" spans="1:4" ht="16.5" thickTop="1" thickBot="1" x14ac:dyDescent="0.3">
      <c r="A10" s="15">
        <v>6</v>
      </c>
      <c r="B10" s="16" t="s">
        <v>90</v>
      </c>
      <c r="C10" s="17">
        <v>5091983.3240567194</v>
      </c>
      <c r="D10" s="14">
        <f t="shared" si="0"/>
        <v>2.5255483997713022E-2</v>
      </c>
    </row>
    <row r="11" spans="1:4" ht="16.5" thickTop="1" thickBot="1" x14ac:dyDescent="0.3">
      <c r="A11" s="15">
        <v>7</v>
      </c>
      <c r="B11" s="16" t="s">
        <v>91</v>
      </c>
      <c r="C11" s="17">
        <v>6270406.2901920434</v>
      </c>
      <c r="D11" s="14">
        <f t="shared" si="0"/>
        <v>3.1100287578109957E-2</v>
      </c>
    </row>
    <row r="12" spans="1:4" ht="16.5" thickTop="1" thickBot="1" x14ac:dyDescent="0.3">
      <c r="A12" s="15">
        <v>8</v>
      </c>
      <c r="B12" s="16" t="s">
        <v>92</v>
      </c>
      <c r="C12" s="17">
        <v>484089.21351326827</v>
      </c>
      <c r="D12" s="14">
        <f t="shared" si="0"/>
        <v>2.4010108846172738E-3</v>
      </c>
    </row>
    <row r="13" spans="1:4" ht="16.5" thickTop="1" thickBot="1" x14ac:dyDescent="0.3">
      <c r="A13" s="15">
        <v>9</v>
      </c>
      <c r="B13" s="16" t="s">
        <v>93</v>
      </c>
      <c r="C13" s="17">
        <v>361938.27283387748</v>
      </c>
      <c r="D13" s="14">
        <f t="shared" si="0"/>
        <v>1.7951602894161526E-3</v>
      </c>
    </row>
    <row r="14" spans="1:4" ht="16.5" thickTop="1" thickBot="1" x14ac:dyDescent="0.3">
      <c r="A14" s="15">
        <v>10</v>
      </c>
      <c r="B14" s="16" t="s">
        <v>94</v>
      </c>
      <c r="C14" s="17">
        <v>6477620.3179188212</v>
      </c>
      <c r="D14" s="14">
        <f t="shared" si="0"/>
        <v>3.2128038501140474E-2</v>
      </c>
    </row>
    <row r="15" spans="1:4" ht="16.5" thickTop="1" thickBot="1" x14ac:dyDescent="0.3">
      <c r="A15" s="15">
        <v>11</v>
      </c>
      <c r="B15" s="16" t="s">
        <v>95</v>
      </c>
      <c r="C15" s="17">
        <v>1530779.6235090178</v>
      </c>
      <c r="D15" s="14">
        <f t="shared" si="0"/>
        <v>7.5924404746001333E-3</v>
      </c>
    </row>
    <row r="16" spans="1:4" ht="16.5" thickTop="1" thickBot="1" x14ac:dyDescent="0.3">
      <c r="A16" s="15">
        <v>12</v>
      </c>
      <c r="B16" s="16" t="s">
        <v>96</v>
      </c>
      <c r="C16" s="17">
        <v>18726113.572410401</v>
      </c>
      <c r="D16" s="14">
        <f t="shared" si="0"/>
        <v>9.2878753045598061E-2</v>
      </c>
    </row>
    <row r="17" spans="1:4" ht="16.5" thickTop="1" thickBot="1" x14ac:dyDescent="0.3">
      <c r="A17" s="15">
        <v>13</v>
      </c>
      <c r="B17" s="16" t="s">
        <v>97</v>
      </c>
      <c r="C17" s="17">
        <v>11752068.009642769</v>
      </c>
      <c r="D17" s="14">
        <f t="shared" si="0"/>
        <v>5.8288518769363903E-2</v>
      </c>
    </row>
    <row r="18" spans="1:4" ht="16.5" thickTop="1" thickBot="1" x14ac:dyDescent="0.3">
      <c r="A18" s="15">
        <v>14</v>
      </c>
      <c r="B18" s="16" t="s">
        <v>98</v>
      </c>
      <c r="C18" s="17">
        <v>21182143.921985123</v>
      </c>
      <c r="D18" s="14">
        <f t="shared" si="0"/>
        <v>0.10506030024323593</v>
      </c>
    </row>
    <row r="19" spans="1:4" ht="16.5" thickTop="1" thickBot="1" x14ac:dyDescent="0.3">
      <c r="A19" s="15">
        <v>15</v>
      </c>
      <c r="B19" s="16" t="s">
        <v>99</v>
      </c>
      <c r="C19" s="17">
        <v>4795632.8674371336</v>
      </c>
      <c r="D19" s="14">
        <f t="shared" si="0"/>
        <v>2.3785629573895292E-2</v>
      </c>
    </row>
    <row r="20" spans="1:4" ht="16.5" thickTop="1" thickBot="1" x14ac:dyDescent="0.3">
      <c r="A20" s="15">
        <v>16</v>
      </c>
      <c r="B20" s="16" t="s">
        <v>100</v>
      </c>
      <c r="C20" s="17">
        <v>9952215.7726095356</v>
      </c>
      <c r="D20" s="14">
        <f t="shared" si="0"/>
        <v>4.9361517937313561E-2</v>
      </c>
    </row>
    <row r="21" spans="1:4" ht="16.5" thickTop="1" thickBot="1" x14ac:dyDescent="0.3">
      <c r="A21" s="15">
        <v>17</v>
      </c>
      <c r="B21" s="16" t="s">
        <v>101</v>
      </c>
      <c r="C21" s="17">
        <v>92256685.369065076</v>
      </c>
      <c r="D21" s="14">
        <f t="shared" si="0"/>
        <v>0.45757951130998531</v>
      </c>
    </row>
    <row r="22" spans="1:4" ht="16.5" thickTop="1" thickBot="1" x14ac:dyDescent="0.3">
      <c r="A22" s="15">
        <v>18</v>
      </c>
      <c r="B22" s="16" t="s">
        <v>102</v>
      </c>
      <c r="C22" s="17">
        <v>12572708.597502172</v>
      </c>
      <c r="D22" s="14">
        <f t="shared" si="0"/>
        <v>6.2358774682544131E-2</v>
      </c>
    </row>
    <row r="23" spans="1:4" ht="16.5" thickTop="1" thickBot="1" x14ac:dyDescent="0.3">
      <c r="A23" s="31"/>
      <c r="B23" s="18" t="s">
        <v>103</v>
      </c>
      <c r="C23" s="19">
        <f>SUM(C5:C22)</f>
        <v>201618916.68826529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890249.35608428984</v>
      </c>
      <c r="D5" s="14">
        <f>C5/C$23</f>
        <v>8.9083995304913649E-2</v>
      </c>
    </row>
    <row r="6" spans="1:4" ht="16.5" thickTop="1" thickBot="1" x14ac:dyDescent="0.3">
      <c r="A6" s="15">
        <v>2</v>
      </c>
      <c r="B6" s="16" t="s">
        <v>86</v>
      </c>
      <c r="C6" s="17">
        <v>9394.9169281574486</v>
      </c>
      <c r="D6" s="14">
        <f t="shared" ref="D6:D23" si="0">C6/C$23</f>
        <v>9.4011495745332466E-4</v>
      </c>
    </row>
    <row r="7" spans="1:4" ht="16.5" thickTop="1" thickBot="1" x14ac:dyDescent="0.3">
      <c r="A7" s="15">
        <v>3</v>
      </c>
      <c r="B7" s="16" t="s">
        <v>87</v>
      </c>
      <c r="C7" s="17">
        <v>1199346.6152795192</v>
      </c>
      <c r="D7" s="14">
        <f t="shared" si="0"/>
        <v>0.12001422692903221</v>
      </c>
    </row>
    <row r="8" spans="1:4" ht="16.5" thickTop="1" thickBot="1" x14ac:dyDescent="0.3">
      <c r="A8" s="15">
        <v>4</v>
      </c>
      <c r="B8" s="16" t="s">
        <v>88</v>
      </c>
      <c r="C8" s="17">
        <v>346.26468082276472</v>
      </c>
      <c r="D8" s="14">
        <f t="shared" si="0"/>
        <v>3.4649439496760497E-5</v>
      </c>
    </row>
    <row r="9" spans="1:4" ht="16.5" thickTop="1" thickBot="1" x14ac:dyDescent="0.3">
      <c r="A9" s="15">
        <v>5</v>
      </c>
      <c r="B9" s="16" t="s">
        <v>89</v>
      </c>
      <c r="C9" s="17">
        <v>120957.50779453605</v>
      </c>
      <c r="D9" s="14">
        <f t="shared" si="0"/>
        <v>1.2103775175819707E-2</v>
      </c>
    </row>
    <row r="10" spans="1:4" ht="16.5" thickTop="1" thickBot="1" x14ac:dyDescent="0.3">
      <c r="A10" s="15">
        <v>6</v>
      </c>
      <c r="B10" s="16" t="s">
        <v>90</v>
      </c>
      <c r="C10" s="17">
        <v>183749.71724417206</v>
      </c>
      <c r="D10" s="14">
        <f t="shared" si="0"/>
        <v>1.8387161795047884E-2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239834.3170298461</v>
      </c>
      <c r="D14" s="14">
        <f t="shared" si="0"/>
        <v>2.3999342460879106E-2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417249.18961820798</v>
      </c>
      <c r="D17" s="14">
        <f t="shared" si="0"/>
        <v>4.175259953280791E-2</v>
      </c>
    </row>
    <row r="18" spans="1:4" ht="16.5" thickTop="1" thickBot="1" x14ac:dyDescent="0.3">
      <c r="A18" s="15">
        <v>14</v>
      </c>
      <c r="B18" s="16" t="s">
        <v>98</v>
      </c>
      <c r="C18" s="17">
        <v>1299406.6448653175</v>
      </c>
      <c r="D18" s="14">
        <f t="shared" si="0"/>
        <v>0.13002686793226459</v>
      </c>
    </row>
    <row r="19" spans="1:4" ht="16.5" thickTop="1" thickBot="1" x14ac:dyDescent="0.3">
      <c r="A19" s="15">
        <v>15</v>
      </c>
      <c r="B19" s="16" t="s">
        <v>99</v>
      </c>
      <c r="C19" s="17">
        <v>214890.25926872925</v>
      </c>
      <c r="D19" s="14">
        <f t="shared" si="0"/>
        <v>2.1503281880447263E-2</v>
      </c>
    </row>
    <row r="20" spans="1:4" ht="16.5" thickTop="1" thickBot="1" x14ac:dyDescent="0.3">
      <c r="A20" s="15">
        <v>16</v>
      </c>
      <c r="B20" s="16" t="s">
        <v>100</v>
      </c>
      <c r="C20" s="17">
        <v>1622859.877305367</v>
      </c>
      <c r="D20" s="14">
        <f t="shared" si="0"/>
        <v>0.16239364926506716</v>
      </c>
    </row>
    <row r="21" spans="1:4" ht="16.5" thickTop="1" thickBot="1" x14ac:dyDescent="0.3">
      <c r="A21" s="15">
        <v>17</v>
      </c>
      <c r="B21" s="16" t="s">
        <v>101</v>
      </c>
      <c r="C21" s="17">
        <v>3070726.5280398363</v>
      </c>
      <c r="D21" s="14">
        <f t="shared" si="0"/>
        <v>0.30727636671345626</v>
      </c>
    </row>
    <row r="22" spans="1:4" ht="16.5" thickTop="1" thickBot="1" x14ac:dyDescent="0.3">
      <c r="A22" s="15">
        <v>18</v>
      </c>
      <c r="B22" s="16" t="s">
        <v>102</v>
      </c>
      <c r="C22" s="17">
        <v>724359.14176917751</v>
      </c>
      <c r="D22" s="14">
        <f t="shared" si="0"/>
        <v>7.248396861331402E-2</v>
      </c>
    </row>
    <row r="23" spans="1:4" ht="16.5" thickTop="1" thickBot="1" x14ac:dyDescent="0.3">
      <c r="A23" s="31"/>
      <c r="B23" s="18" t="s">
        <v>103</v>
      </c>
      <c r="C23" s="19">
        <f>SUM(C5:C22)</f>
        <v>9993370.3359079808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925707.07105229422</v>
      </c>
      <c r="D5" s="14">
        <f>C5/C$23</f>
        <v>1.6636328478308295E-2</v>
      </c>
    </row>
    <row r="6" spans="1:4" ht="16.5" thickTop="1" thickBot="1" x14ac:dyDescent="0.3">
      <c r="A6" s="15">
        <v>2</v>
      </c>
      <c r="B6" s="16" t="s">
        <v>86</v>
      </c>
      <c r="C6" s="17">
        <v>785140.31846355589</v>
      </c>
      <c r="D6" s="14">
        <f t="shared" ref="D6:D23" si="0">C6/C$23</f>
        <v>1.411013553636928E-2</v>
      </c>
    </row>
    <row r="7" spans="1:4" ht="16.5" thickTop="1" thickBot="1" x14ac:dyDescent="0.3">
      <c r="A7" s="15">
        <v>3</v>
      </c>
      <c r="B7" s="16" t="s">
        <v>87</v>
      </c>
      <c r="C7" s="17">
        <v>570834.72348961886</v>
      </c>
      <c r="D7" s="14">
        <f t="shared" si="0"/>
        <v>1.0258746274890575E-2</v>
      </c>
    </row>
    <row r="8" spans="1:4" ht="16.5" thickTop="1" thickBot="1" x14ac:dyDescent="0.3">
      <c r="A8" s="15">
        <v>4</v>
      </c>
      <c r="B8" s="16" t="s">
        <v>88</v>
      </c>
      <c r="C8" s="17">
        <v>25666.759102742551</v>
      </c>
      <c r="D8" s="14">
        <f t="shared" si="0"/>
        <v>4.6126971345421735E-4</v>
      </c>
    </row>
    <row r="9" spans="1:4" ht="16.5" thickTop="1" thickBot="1" x14ac:dyDescent="0.3">
      <c r="A9" s="15">
        <v>5</v>
      </c>
      <c r="B9" s="16" t="s">
        <v>89</v>
      </c>
      <c r="C9" s="17">
        <v>449216.05971854896</v>
      </c>
      <c r="D9" s="14">
        <f t="shared" si="0"/>
        <v>8.0730785805858459E-3</v>
      </c>
    </row>
    <row r="10" spans="1:4" ht="16.5" thickTop="1" thickBot="1" x14ac:dyDescent="0.3">
      <c r="A10" s="15">
        <v>6</v>
      </c>
      <c r="B10" s="16" t="s">
        <v>90</v>
      </c>
      <c r="C10" s="17">
        <v>1645387.4675496672</v>
      </c>
      <c r="D10" s="14">
        <f t="shared" si="0"/>
        <v>2.9570052169021137E-2</v>
      </c>
    </row>
    <row r="11" spans="1:4" ht="16.5" thickTop="1" thickBot="1" x14ac:dyDescent="0.3">
      <c r="A11" s="15">
        <v>7</v>
      </c>
      <c r="B11" s="16" t="s">
        <v>91</v>
      </c>
      <c r="C11" s="17">
        <v>1786353.9219551806</v>
      </c>
      <c r="D11" s="14">
        <f t="shared" si="0"/>
        <v>3.2103428345187458E-2</v>
      </c>
    </row>
    <row r="12" spans="1:4" ht="16.5" thickTop="1" thickBot="1" x14ac:dyDescent="0.3">
      <c r="A12" s="15">
        <v>8</v>
      </c>
      <c r="B12" s="16" t="s">
        <v>92</v>
      </c>
      <c r="C12" s="17">
        <v>38771.872392110243</v>
      </c>
      <c r="D12" s="14">
        <f t="shared" si="0"/>
        <v>6.9678802831329002E-4</v>
      </c>
    </row>
    <row r="13" spans="1:4" ht="16.5" thickTop="1" thickBot="1" x14ac:dyDescent="0.3">
      <c r="A13" s="15">
        <v>9</v>
      </c>
      <c r="B13" s="16" t="s">
        <v>93</v>
      </c>
      <c r="C13" s="17">
        <v>28102.927924734016</v>
      </c>
      <c r="D13" s="14">
        <f t="shared" si="0"/>
        <v>5.05051278939282E-4</v>
      </c>
    </row>
    <row r="14" spans="1:4" ht="16.5" thickTop="1" thickBot="1" x14ac:dyDescent="0.3">
      <c r="A14" s="15">
        <v>10</v>
      </c>
      <c r="B14" s="16" t="s">
        <v>94</v>
      </c>
      <c r="C14" s="17">
        <v>1108018.3589356514</v>
      </c>
      <c r="D14" s="14">
        <f t="shared" si="0"/>
        <v>1.9912732608054453E-2</v>
      </c>
    </row>
    <row r="15" spans="1:4" ht="16.5" thickTop="1" thickBot="1" x14ac:dyDescent="0.3">
      <c r="A15" s="15">
        <v>11</v>
      </c>
      <c r="B15" s="16" t="s">
        <v>95</v>
      </c>
      <c r="C15" s="17">
        <v>386201.90368583571</v>
      </c>
      <c r="D15" s="14">
        <f t="shared" si="0"/>
        <v>6.9406207747359765E-3</v>
      </c>
    </row>
    <row r="16" spans="1:4" ht="16.5" thickTop="1" thickBot="1" x14ac:dyDescent="0.3">
      <c r="A16" s="15">
        <v>12</v>
      </c>
      <c r="B16" s="16" t="s">
        <v>96</v>
      </c>
      <c r="C16" s="17">
        <v>8345731.8785436284</v>
      </c>
      <c r="D16" s="14">
        <f t="shared" si="0"/>
        <v>0.1499851748626185</v>
      </c>
    </row>
    <row r="17" spans="1:4" ht="16.5" thickTop="1" thickBot="1" x14ac:dyDescent="0.3">
      <c r="A17" s="15">
        <v>13</v>
      </c>
      <c r="B17" s="16" t="s">
        <v>97</v>
      </c>
      <c r="C17" s="17">
        <v>649659.75437449582</v>
      </c>
      <c r="D17" s="14">
        <f t="shared" si="0"/>
        <v>1.1675348942322861E-2</v>
      </c>
    </row>
    <row r="18" spans="1:4" ht="16.5" thickTop="1" thickBot="1" x14ac:dyDescent="0.3">
      <c r="A18" s="15">
        <v>14</v>
      </c>
      <c r="B18" s="16" t="s">
        <v>98</v>
      </c>
      <c r="C18" s="17">
        <v>4894171.8736568503</v>
      </c>
      <c r="D18" s="14">
        <f t="shared" si="0"/>
        <v>8.7955524447812461E-2</v>
      </c>
    </row>
    <row r="19" spans="1:4" ht="16.5" thickTop="1" thickBot="1" x14ac:dyDescent="0.3">
      <c r="A19" s="15">
        <v>15</v>
      </c>
      <c r="B19" s="16" t="s">
        <v>99</v>
      </c>
      <c r="C19" s="17">
        <v>152933.81729788281</v>
      </c>
      <c r="D19" s="14">
        <f t="shared" si="0"/>
        <v>2.7484474296139818E-3</v>
      </c>
    </row>
    <row r="20" spans="1:4" ht="16.5" thickTop="1" thickBot="1" x14ac:dyDescent="0.3">
      <c r="A20" s="15">
        <v>16</v>
      </c>
      <c r="B20" s="16" t="s">
        <v>100</v>
      </c>
      <c r="C20" s="17">
        <v>2322254.0416499502</v>
      </c>
      <c r="D20" s="14">
        <f t="shared" si="0"/>
        <v>4.173434799741866E-2</v>
      </c>
    </row>
    <row r="21" spans="1:4" ht="16.5" thickTop="1" thickBot="1" x14ac:dyDescent="0.3">
      <c r="A21" s="15">
        <v>17</v>
      </c>
      <c r="B21" s="16" t="s">
        <v>101</v>
      </c>
      <c r="C21" s="17">
        <v>28793805.063630294</v>
      </c>
      <c r="D21" s="14">
        <f t="shared" si="0"/>
        <v>0.51746736538849414</v>
      </c>
    </row>
    <row r="22" spans="1:4" ht="16.5" thickTop="1" thickBot="1" x14ac:dyDescent="0.3">
      <c r="A22" s="15">
        <v>18</v>
      </c>
      <c r="B22" s="16" t="s">
        <v>102</v>
      </c>
      <c r="C22" s="17">
        <v>2735754.21470271</v>
      </c>
      <c r="D22" s="14">
        <f t="shared" si="0"/>
        <v>4.916555914385963E-2</v>
      </c>
    </row>
    <row r="23" spans="1:4" ht="16.5" thickTop="1" thickBot="1" x14ac:dyDescent="0.3">
      <c r="A23" s="31"/>
      <c r="B23" s="18" t="s">
        <v>103</v>
      </c>
      <c r="C23" s="19">
        <f>SUM(C5:C22)</f>
        <v>55643712.028125748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81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187583.86259612779</v>
      </c>
      <c r="D5" s="14">
        <f>C5/C$23</f>
        <v>4.1124960996498892E-2</v>
      </c>
    </row>
    <row r="6" spans="1:4" ht="16.5" thickTop="1" thickBot="1" x14ac:dyDescent="0.3">
      <c r="A6" s="15">
        <v>2</v>
      </c>
      <c r="B6" s="16" t="s">
        <v>86</v>
      </c>
      <c r="C6" s="17">
        <v>10789.817765319689</v>
      </c>
      <c r="D6" s="14">
        <f t="shared" ref="D6:D23" si="0">C6/C$23</f>
        <v>2.3655064386506708E-3</v>
      </c>
    </row>
    <row r="7" spans="1:4" ht="16.5" thickTop="1" thickBot="1" x14ac:dyDescent="0.3">
      <c r="A7" s="15">
        <v>3</v>
      </c>
      <c r="B7" s="16" t="s">
        <v>87</v>
      </c>
      <c r="C7" s="17">
        <v>26777.762749156711</v>
      </c>
      <c r="D7" s="14">
        <f t="shared" si="0"/>
        <v>5.8706246549765995E-3</v>
      </c>
    </row>
    <row r="8" spans="1:4" ht="16.5" thickTop="1" thickBot="1" x14ac:dyDescent="0.3">
      <c r="A8" s="15">
        <v>4</v>
      </c>
      <c r="B8" s="16" t="s">
        <v>88</v>
      </c>
      <c r="C8" s="17">
        <v>25662.275595919153</v>
      </c>
      <c r="D8" s="14">
        <f t="shared" si="0"/>
        <v>5.6260707523428819E-3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177690.95283391493</v>
      </c>
      <c r="D10" s="14">
        <f t="shared" si="0"/>
        <v>3.8956088245494534E-2</v>
      </c>
    </row>
    <row r="11" spans="1:4" ht="16.5" thickTop="1" thickBot="1" x14ac:dyDescent="0.3">
      <c r="A11" s="15">
        <v>7</v>
      </c>
      <c r="B11" s="16" t="s">
        <v>91</v>
      </c>
      <c r="C11" s="17">
        <v>54006.781813625465</v>
      </c>
      <c r="D11" s="14">
        <f t="shared" si="0"/>
        <v>1.1840180519225647E-2</v>
      </c>
    </row>
    <row r="12" spans="1:4" ht="16.5" thickTop="1" thickBot="1" x14ac:dyDescent="0.3">
      <c r="A12" s="15">
        <v>8</v>
      </c>
      <c r="B12" s="16" t="s">
        <v>92</v>
      </c>
      <c r="C12" s="17">
        <v>21116.799946618958</v>
      </c>
      <c r="D12" s="14">
        <f t="shared" si="0"/>
        <v>4.6295430862585358E-3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387381.17472205724</v>
      </c>
      <c r="D14" s="14">
        <f t="shared" si="0"/>
        <v>8.4927538439286743E-2</v>
      </c>
    </row>
    <row r="15" spans="1:4" ht="16.5" thickTop="1" thickBot="1" x14ac:dyDescent="0.3">
      <c r="A15" s="15">
        <v>11</v>
      </c>
      <c r="B15" s="16" t="s">
        <v>95</v>
      </c>
      <c r="C15" s="17">
        <v>33857.54759605568</v>
      </c>
      <c r="D15" s="14">
        <f t="shared" si="0"/>
        <v>7.4227617720120298E-3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254664.23809140053</v>
      </c>
      <c r="D17" s="14">
        <f t="shared" si="0"/>
        <v>5.5831331724204215E-2</v>
      </c>
    </row>
    <row r="18" spans="1:4" ht="16.5" thickTop="1" thickBot="1" x14ac:dyDescent="0.3">
      <c r="A18" s="15">
        <v>14</v>
      </c>
      <c r="B18" s="16" t="s">
        <v>98</v>
      </c>
      <c r="C18" s="17">
        <v>1458219.1905283313</v>
      </c>
      <c r="D18" s="14">
        <f t="shared" si="0"/>
        <v>0.31969278436247389</v>
      </c>
    </row>
    <row r="19" spans="1:4" ht="16.5" thickTop="1" thickBot="1" x14ac:dyDescent="0.3">
      <c r="A19" s="15">
        <v>15</v>
      </c>
      <c r="B19" s="16" t="s">
        <v>99</v>
      </c>
      <c r="C19" s="17">
        <v>2587.3445823522839</v>
      </c>
      <c r="D19" s="14">
        <f t="shared" si="0"/>
        <v>5.6723666716913443E-4</v>
      </c>
    </row>
    <row r="20" spans="1:4" ht="16.5" thickTop="1" thickBot="1" x14ac:dyDescent="0.3">
      <c r="A20" s="15">
        <v>16</v>
      </c>
      <c r="B20" s="16" t="s">
        <v>100</v>
      </c>
      <c r="C20" s="17">
        <v>670415.31677405315</v>
      </c>
      <c r="D20" s="14">
        <f t="shared" si="0"/>
        <v>0.14697854800627991</v>
      </c>
    </row>
    <row r="21" spans="1:4" ht="16.5" thickTop="1" thickBot="1" x14ac:dyDescent="0.3">
      <c r="A21" s="15">
        <v>17</v>
      </c>
      <c r="B21" s="16" t="s">
        <v>101</v>
      </c>
      <c r="C21" s="17">
        <v>845051.31239532726</v>
      </c>
      <c r="D21" s="14">
        <f t="shared" si="0"/>
        <v>0.1852648824974959</v>
      </c>
    </row>
    <row r="22" spans="1:4" ht="16.5" thickTop="1" thickBot="1" x14ac:dyDescent="0.3">
      <c r="A22" s="15">
        <v>18</v>
      </c>
      <c r="B22" s="16" t="s">
        <v>102</v>
      </c>
      <c r="C22" s="17">
        <v>405509.67680233746</v>
      </c>
      <c r="D22" s="14">
        <f t="shared" si="0"/>
        <v>8.8901941837630366E-2</v>
      </c>
    </row>
    <row r="23" spans="1:4" ht="16.5" thickTop="1" thickBot="1" x14ac:dyDescent="0.3">
      <c r="A23" s="7"/>
      <c r="B23" s="18" t="s">
        <v>103</v>
      </c>
      <c r="C23" s="19">
        <f>SUM(C5:C22)</f>
        <v>4561314.0547925979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12334.112964059304</v>
      </c>
      <c r="D6" s="14">
        <f t="shared" ref="D6:D23" si="0">C6/C$23</f>
        <v>3.0248006848369829E-3</v>
      </c>
    </row>
    <row r="7" spans="1:4" ht="16.5" thickTop="1" thickBot="1" x14ac:dyDescent="0.3">
      <c r="A7" s="15">
        <v>3</v>
      </c>
      <c r="B7" s="16" t="s">
        <v>87</v>
      </c>
      <c r="C7" s="17">
        <v>12659.478593284139</v>
      </c>
      <c r="D7" s="14">
        <f t="shared" si="0"/>
        <v>3.1045928985915902E-3</v>
      </c>
    </row>
    <row r="8" spans="1:4" ht="16.5" thickTop="1" thickBot="1" x14ac:dyDescent="0.3">
      <c r="A8" s="15">
        <v>4</v>
      </c>
      <c r="B8" s="16" t="s">
        <v>88</v>
      </c>
      <c r="C8" s="17">
        <v>620.79325247109227</v>
      </c>
      <c r="D8" s="14">
        <f t="shared" si="0"/>
        <v>1.5224247261950969E-4</v>
      </c>
    </row>
    <row r="9" spans="1:4" ht="16.5" thickTop="1" thickBot="1" x14ac:dyDescent="0.3">
      <c r="A9" s="15">
        <v>5</v>
      </c>
      <c r="B9" s="16" t="s">
        <v>89</v>
      </c>
      <c r="C9" s="17">
        <v>350.42491153757737</v>
      </c>
      <c r="D9" s="14">
        <f t="shared" si="0"/>
        <v>8.5937717247398695E-5</v>
      </c>
    </row>
    <row r="10" spans="1:4" ht="16.5" thickTop="1" thickBot="1" x14ac:dyDescent="0.3">
      <c r="A10" s="15">
        <v>6</v>
      </c>
      <c r="B10" s="16" t="s">
        <v>90</v>
      </c>
      <c r="C10" s="17">
        <v>957.00123698045354</v>
      </c>
      <c r="D10" s="14">
        <f t="shared" si="0"/>
        <v>2.3469365048328717E-4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200890.42499160394</v>
      </c>
      <c r="D14" s="14">
        <f t="shared" si="0"/>
        <v>4.9266088032633853E-2</v>
      </c>
    </row>
    <row r="15" spans="1:4" ht="16.5" thickTop="1" thickBot="1" x14ac:dyDescent="0.3">
      <c r="A15" s="15">
        <v>11</v>
      </c>
      <c r="B15" s="16" t="s">
        <v>95</v>
      </c>
      <c r="C15" s="17">
        <v>2620485.5055139051</v>
      </c>
      <c r="D15" s="14">
        <f t="shared" si="0"/>
        <v>0.64264421566276619</v>
      </c>
    </row>
    <row r="16" spans="1:4" ht="16.5" thickTop="1" thickBot="1" x14ac:dyDescent="0.3">
      <c r="A16" s="15">
        <v>12</v>
      </c>
      <c r="B16" s="16" t="s">
        <v>96</v>
      </c>
      <c r="C16" s="17">
        <v>2777.6076425272431</v>
      </c>
      <c r="D16" s="14">
        <f t="shared" si="0"/>
        <v>6.8117662971036547E-4</v>
      </c>
    </row>
    <row r="17" spans="1:4" ht="16.5" thickTop="1" thickBot="1" x14ac:dyDescent="0.3">
      <c r="A17" s="15">
        <v>13</v>
      </c>
      <c r="B17" s="16" t="s">
        <v>97</v>
      </c>
      <c r="C17" s="17">
        <v>418.25673235619433</v>
      </c>
      <c r="D17" s="14">
        <f t="shared" si="0"/>
        <v>1.0257269851145594E-4</v>
      </c>
    </row>
    <row r="18" spans="1:4" ht="16.5" thickTop="1" thickBot="1" x14ac:dyDescent="0.3">
      <c r="A18" s="15">
        <v>14</v>
      </c>
      <c r="B18" s="16" t="s">
        <v>98</v>
      </c>
      <c r="C18" s="17">
        <v>103437.17098555285</v>
      </c>
      <c r="D18" s="14">
        <f t="shared" si="0"/>
        <v>2.5366787749260961E-2</v>
      </c>
    </row>
    <row r="19" spans="1:4" ht="16.5" thickTop="1" thickBot="1" x14ac:dyDescent="0.3">
      <c r="A19" s="15">
        <v>15</v>
      </c>
      <c r="B19" s="16" t="s">
        <v>99</v>
      </c>
      <c r="C19" s="17">
        <v>6114.2162923919441</v>
      </c>
      <c r="D19" s="14">
        <f t="shared" si="0"/>
        <v>1.4994418879054842E-3</v>
      </c>
    </row>
    <row r="20" spans="1:4" ht="16.5" thickTop="1" thickBot="1" x14ac:dyDescent="0.3">
      <c r="A20" s="15">
        <v>16</v>
      </c>
      <c r="B20" s="16" t="s">
        <v>100</v>
      </c>
      <c r="C20" s="17">
        <v>895528.16993075726</v>
      </c>
      <c r="D20" s="14">
        <f t="shared" si="0"/>
        <v>0.21961808113729711</v>
      </c>
    </row>
    <row r="21" spans="1:4" ht="16.5" thickTop="1" thickBot="1" x14ac:dyDescent="0.3">
      <c r="A21" s="15">
        <v>17</v>
      </c>
      <c r="B21" s="16" t="s">
        <v>101</v>
      </c>
      <c r="C21" s="17">
        <v>17652.030039420788</v>
      </c>
      <c r="D21" s="14">
        <f t="shared" si="0"/>
        <v>4.328959261812244E-3</v>
      </c>
    </row>
    <row r="22" spans="1:4" ht="16.5" thickTop="1" thickBot="1" x14ac:dyDescent="0.3">
      <c r="A22" s="15">
        <v>18</v>
      </c>
      <c r="B22" s="16" t="s">
        <v>102</v>
      </c>
      <c r="C22" s="17">
        <v>203436.19660039755</v>
      </c>
      <c r="D22" s="14">
        <f t="shared" si="0"/>
        <v>4.9890409516323522E-2</v>
      </c>
    </row>
    <row r="23" spans="1:4" ht="16.5" thickTop="1" thickBot="1" x14ac:dyDescent="0.3">
      <c r="A23" s="31"/>
      <c r="B23" s="18" t="s">
        <v>103</v>
      </c>
      <c r="C23" s="19">
        <f>SUM(C5:C22)</f>
        <v>4077661.3896872457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86357.770038147049</v>
      </c>
      <c r="D5" s="14">
        <f>C5/C$23</f>
        <v>1.8566347551452839E-2</v>
      </c>
    </row>
    <row r="6" spans="1:4" ht="16.5" thickTop="1" thickBot="1" x14ac:dyDescent="0.3">
      <c r="A6" s="15">
        <v>2</v>
      </c>
      <c r="B6" s="16" t="s">
        <v>86</v>
      </c>
      <c r="C6" s="17">
        <v>127527.19555955417</v>
      </c>
      <c r="D6" s="14">
        <f t="shared" ref="D6:D23" si="0">C6/C$23</f>
        <v>2.7417500868478648E-2</v>
      </c>
    </row>
    <row r="7" spans="1:4" ht="16.5" thickTop="1" thickBot="1" x14ac:dyDescent="0.3">
      <c r="A7" s="15">
        <v>3</v>
      </c>
      <c r="B7" s="16" t="s">
        <v>87</v>
      </c>
      <c r="C7" s="17">
        <v>60662.135156903918</v>
      </c>
      <c r="D7" s="14">
        <f t="shared" si="0"/>
        <v>1.304195654935013E-2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27898.544395130757</v>
      </c>
      <c r="D9" s="14">
        <f t="shared" si="0"/>
        <v>5.9980019306986295E-3</v>
      </c>
    </row>
    <row r="10" spans="1:4" ht="16.5" thickTop="1" thickBot="1" x14ac:dyDescent="0.3">
      <c r="A10" s="15">
        <v>6</v>
      </c>
      <c r="B10" s="16" t="s">
        <v>90</v>
      </c>
      <c r="C10" s="17">
        <v>9591.0889759946604</v>
      </c>
      <c r="D10" s="14">
        <f t="shared" si="0"/>
        <v>2.0620204904152201E-3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1016.6332001348292</v>
      </c>
      <c r="D13" s="14">
        <f t="shared" si="0"/>
        <v>2.1856939239759402E-4</v>
      </c>
    </row>
    <row r="14" spans="1:4" ht="16.5" thickTop="1" thickBot="1" x14ac:dyDescent="0.3">
      <c r="A14" s="15">
        <v>10</v>
      </c>
      <c r="B14" s="16" t="s">
        <v>94</v>
      </c>
      <c r="C14" s="17">
        <v>310887.5467383748</v>
      </c>
      <c r="D14" s="14">
        <f t="shared" si="0"/>
        <v>6.6838759727277625E-2</v>
      </c>
    </row>
    <row r="15" spans="1:4" ht="16.5" thickTop="1" thickBot="1" x14ac:dyDescent="0.3">
      <c r="A15" s="15">
        <v>11</v>
      </c>
      <c r="B15" s="16" t="s">
        <v>95</v>
      </c>
      <c r="C15" s="17">
        <v>203634.68642107624</v>
      </c>
      <c r="D15" s="14">
        <f t="shared" si="0"/>
        <v>4.3780106410282869E-2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116225.00265441375</v>
      </c>
      <c r="D17" s="14">
        <f t="shared" si="0"/>
        <v>2.4987604386926286E-2</v>
      </c>
    </row>
    <row r="18" spans="1:4" ht="16.5" thickTop="1" thickBot="1" x14ac:dyDescent="0.3">
      <c r="A18" s="15">
        <v>14</v>
      </c>
      <c r="B18" s="16" t="s">
        <v>98</v>
      </c>
      <c r="C18" s="17">
        <v>1813700.4784923203</v>
      </c>
      <c r="D18" s="14">
        <f t="shared" si="0"/>
        <v>0.38993356849128824</v>
      </c>
    </row>
    <row r="19" spans="1:4" ht="16.5" thickTop="1" thickBot="1" x14ac:dyDescent="0.3">
      <c r="A19" s="15">
        <v>15</v>
      </c>
      <c r="B19" s="16" t="s">
        <v>99</v>
      </c>
      <c r="C19" s="17">
        <v>33.640804909996945</v>
      </c>
      <c r="D19" s="14">
        <f t="shared" si="0"/>
        <v>7.2325498399706708E-6</v>
      </c>
    </row>
    <row r="20" spans="1:4" ht="16.5" thickTop="1" thickBot="1" x14ac:dyDescent="0.3">
      <c r="A20" s="15">
        <v>16</v>
      </c>
      <c r="B20" s="16" t="s">
        <v>100</v>
      </c>
      <c r="C20" s="17">
        <v>970522.72200159414</v>
      </c>
      <c r="D20" s="14">
        <f t="shared" si="0"/>
        <v>0.20865594555422209</v>
      </c>
    </row>
    <row r="21" spans="1:4" ht="16.5" thickTop="1" thickBot="1" x14ac:dyDescent="0.3">
      <c r="A21" s="15">
        <v>17</v>
      </c>
      <c r="B21" s="16" t="s">
        <v>101</v>
      </c>
      <c r="C21" s="17">
        <v>521702.47634854971</v>
      </c>
      <c r="D21" s="14">
        <f t="shared" si="0"/>
        <v>0.11216257078039542</v>
      </c>
    </row>
    <row r="22" spans="1:4" ht="16.5" thickTop="1" thickBot="1" x14ac:dyDescent="0.3">
      <c r="A22" s="15">
        <v>18</v>
      </c>
      <c r="B22" s="16" t="s">
        <v>102</v>
      </c>
      <c r="C22" s="17">
        <v>401546.41713553393</v>
      </c>
      <c r="D22" s="14">
        <f t="shared" si="0"/>
        <v>8.6329815316974409E-2</v>
      </c>
    </row>
    <row r="23" spans="1:4" ht="16.5" thickTop="1" thickBot="1" x14ac:dyDescent="0.3">
      <c r="A23" s="31"/>
      <c r="B23" s="18" t="s">
        <v>103</v>
      </c>
      <c r="C23" s="19">
        <f>SUM(C5:C22)</f>
        <v>4651306.3379226383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3103068.2489565783</v>
      </c>
      <c r="D5" s="14">
        <f>C5/C$23</f>
        <v>0.1381928338651473</v>
      </c>
    </row>
    <row r="6" spans="1:4" ht="16.5" thickTop="1" thickBot="1" x14ac:dyDescent="0.3">
      <c r="A6" s="15">
        <v>2</v>
      </c>
      <c r="B6" s="16" t="s">
        <v>86</v>
      </c>
      <c r="C6" s="17">
        <v>989413.19037873915</v>
      </c>
      <c r="D6" s="14">
        <f t="shared" ref="D6:D23" si="0">C6/C$23</f>
        <v>4.40627796981167E-2</v>
      </c>
    </row>
    <row r="7" spans="1:4" ht="16.5" thickTop="1" thickBot="1" x14ac:dyDescent="0.3">
      <c r="A7" s="15">
        <v>3</v>
      </c>
      <c r="B7" s="16" t="s">
        <v>87</v>
      </c>
      <c r="C7" s="17">
        <v>866501.00139481958</v>
      </c>
      <c r="D7" s="14">
        <f t="shared" si="0"/>
        <v>3.858897688441195E-2</v>
      </c>
    </row>
    <row r="8" spans="1:4" ht="16.5" thickTop="1" thickBot="1" x14ac:dyDescent="0.3">
      <c r="A8" s="15">
        <v>4</v>
      </c>
      <c r="B8" s="16" t="s">
        <v>88</v>
      </c>
      <c r="C8" s="17">
        <v>184996.25128232941</v>
      </c>
      <c r="D8" s="14">
        <f t="shared" si="0"/>
        <v>8.2386702992209085E-3</v>
      </c>
    </row>
    <row r="9" spans="1:4" ht="16.5" thickTop="1" thickBot="1" x14ac:dyDescent="0.3">
      <c r="A9" s="15">
        <v>5</v>
      </c>
      <c r="B9" s="16" t="s">
        <v>89</v>
      </c>
      <c r="C9" s="17">
        <v>156750.89846631087</v>
      </c>
      <c r="D9" s="14">
        <f t="shared" si="0"/>
        <v>6.98078454357276E-3</v>
      </c>
    </row>
    <row r="10" spans="1:4" ht="16.5" thickTop="1" thickBot="1" x14ac:dyDescent="0.3">
      <c r="A10" s="15">
        <v>6</v>
      </c>
      <c r="B10" s="16" t="s">
        <v>90</v>
      </c>
      <c r="C10" s="17">
        <v>467322.26219943777</v>
      </c>
      <c r="D10" s="14">
        <f t="shared" si="0"/>
        <v>2.0811848970233655E-2</v>
      </c>
    </row>
    <row r="11" spans="1:4" ht="16.5" thickTop="1" thickBot="1" x14ac:dyDescent="0.3">
      <c r="A11" s="15">
        <v>7</v>
      </c>
      <c r="B11" s="16" t="s">
        <v>91</v>
      </c>
      <c r="C11" s="17">
        <v>40935.921446788961</v>
      </c>
      <c r="D11" s="14">
        <f t="shared" si="0"/>
        <v>1.8230507799868849E-3</v>
      </c>
    </row>
    <row r="12" spans="1:4" ht="16.5" thickTop="1" thickBot="1" x14ac:dyDescent="0.3">
      <c r="A12" s="15">
        <v>8</v>
      </c>
      <c r="B12" s="16" t="s">
        <v>92</v>
      </c>
      <c r="C12" s="17">
        <v>53496.141991285425</v>
      </c>
      <c r="D12" s="14">
        <f t="shared" si="0"/>
        <v>2.3824108493630124E-3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1171183.5965137454</v>
      </c>
      <c r="D14" s="14">
        <f t="shared" si="0"/>
        <v>5.2157789385725656E-2</v>
      </c>
    </row>
    <row r="15" spans="1:4" ht="16.5" thickTop="1" thickBot="1" x14ac:dyDescent="0.3">
      <c r="A15" s="15">
        <v>11</v>
      </c>
      <c r="B15" s="16" t="s">
        <v>95</v>
      </c>
      <c r="C15" s="17">
        <v>211361.55390932917</v>
      </c>
      <c r="D15" s="14">
        <f t="shared" si="0"/>
        <v>9.4128294196213231E-3</v>
      </c>
    </row>
    <row r="16" spans="1:4" ht="16.5" thickTop="1" thickBot="1" x14ac:dyDescent="0.3">
      <c r="A16" s="15">
        <v>12</v>
      </c>
      <c r="B16" s="16" t="s">
        <v>96</v>
      </c>
      <c r="C16" s="17">
        <v>6109033.6308469977</v>
      </c>
      <c r="D16" s="14">
        <f t="shared" si="0"/>
        <v>0.27206126385009782</v>
      </c>
    </row>
    <row r="17" spans="1:4" ht="16.5" thickTop="1" thickBot="1" x14ac:dyDescent="0.3">
      <c r="A17" s="15">
        <v>13</v>
      </c>
      <c r="B17" s="16" t="s">
        <v>97</v>
      </c>
      <c r="C17" s="17">
        <v>1333014.2590863802</v>
      </c>
      <c r="D17" s="14">
        <f t="shared" si="0"/>
        <v>5.9364797441287052E-2</v>
      </c>
    </row>
    <row r="18" spans="1:4" ht="16.5" thickTop="1" thickBot="1" x14ac:dyDescent="0.3">
      <c r="A18" s="15">
        <v>14</v>
      </c>
      <c r="B18" s="16" t="s">
        <v>98</v>
      </c>
      <c r="C18" s="17">
        <v>3281868.3613274926</v>
      </c>
      <c r="D18" s="14">
        <f t="shared" si="0"/>
        <v>0.14615556373170821</v>
      </c>
    </row>
    <row r="19" spans="1:4" ht="16.5" thickTop="1" thickBot="1" x14ac:dyDescent="0.3">
      <c r="A19" s="15">
        <v>15</v>
      </c>
      <c r="B19" s="16" t="s">
        <v>99</v>
      </c>
      <c r="C19" s="17">
        <v>12971.372940818717</v>
      </c>
      <c r="D19" s="14">
        <f t="shared" si="0"/>
        <v>5.7767043519464385E-4</v>
      </c>
    </row>
    <row r="20" spans="1:4" ht="16.5" thickTop="1" thickBot="1" x14ac:dyDescent="0.3">
      <c r="A20" s="15">
        <v>16</v>
      </c>
      <c r="B20" s="16" t="s">
        <v>100</v>
      </c>
      <c r="C20" s="17">
        <v>1689372.8290548814</v>
      </c>
      <c r="D20" s="14">
        <f t="shared" si="0"/>
        <v>7.5234961003637899E-2</v>
      </c>
    </row>
    <row r="21" spans="1:4" ht="16.5" thickTop="1" thickBot="1" x14ac:dyDescent="0.3">
      <c r="A21" s="15">
        <v>17</v>
      </c>
      <c r="B21" s="16" t="s">
        <v>101</v>
      </c>
      <c r="C21" s="17">
        <v>1257985.9508564721</v>
      </c>
      <c r="D21" s="14">
        <f t="shared" si="0"/>
        <v>5.6023467601737056E-2</v>
      </c>
    </row>
    <row r="22" spans="1:4" ht="16.5" thickTop="1" thickBot="1" x14ac:dyDescent="0.3">
      <c r="A22" s="15">
        <v>18</v>
      </c>
      <c r="B22" s="16" t="s">
        <v>102</v>
      </c>
      <c r="C22" s="17">
        <v>1525349.4340271291</v>
      </c>
      <c r="D22" s="14">
        <f t="shared" si="0"/>
        <v>6.7930301240937088E-2</v>
      </c>
    </row>
    <row r="23" spans="1:4" ht="16.5" thickTop="1" thickBot="1" x14ac:dyDescent="0.3">
      <c r="A23" s="31"/>
      <c r="B23" s="18" t="s">
        <v>103</v>
      </c>
      <c r="C23" s="19">
        <f>SUM(C5:C22)</f>
        <v>22454624.904679537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362511.83565189992</v>
      </c>
      <c r="D5" s="14">
        <f>C5/C$23</f>
        <v>3.2361813959533622E-2</v>
      </c>
    </row>
    <row r="6" spans="1:4" ht="16.5" thickTop="1" thickBot="1" x14ac:dyDescent="0.3">
      <c r="A6" s="15">
        <v>2</v>
      </c>
      <c r="B6" s="16" t="s">
        <v>86</v>
      </c>
      <c r="C6" s="17">
        <v>83083.513662876125</v>
      </c>
      <c r="D6" s="14">
        <f t="shared" ref="D6:D23" si="0">C6/C$23</f>
        <v>7.4169529042472666E-3</v>
      </c>
    </row>
    <row r="7" spans="1:4" ht="16.5" thickTop="1" thickBot="1" x14ac:dyDescent="0.3">
      <c r="A7" s="15">
        <v>3</v>
      </c>
      <c r="B7" s="16" t="s">
        <v>87</v>
      </c>
      <c r="C7" s="17">
        <v>95195.167908092029</v>
      </c>
      <c r="D7" s="14">
        <f t="shared" si="0"/>
        <v>8.4981730545384306E-3</v>
      </c>
    </row>
    <row r="8" spans="1:4" ht="16.5" thickTop="1" thickBot="1" x14ac:dyDescent="0.3">
      <c r="A8" s="15">
        <v>4</v>
      </c>
      <c r="B8" s="16" t="s">
        <v>88</v>
      </c>
      <c r="C8" s="17">
        <v>9848.6711216669155</v>
      </c>
      <c r="D8" s="14">
        <f t="shared" si="0"/>
        <v>8.7920125977367005E-4</v>
      </c>
    </row>
    <row r="9" spans="1:4" ht="16.5" thickTop="1" thickBot="1" x14ac:dyDescent="0.3">
      <c r="A9" s="15">
        <v>5</v>
      </c>
      <c r="B9" s="16" t="s">
        <v>89</v>
      </c>
      <c r="C9" s="17">
        <v>838034.24942183436</v>
      </c>
      <c r="D9" s="14">
        <f t="shared" si="0"/>
        <v>7.4812201435400669E-2</v>
      </c>
    </row>
    <row r="10" spans="1:4" ht="16.5" thickTop="1" thickBot="1" x14ac:dyDescent="0.3">
      <c r="A10" s="15">
        <v>6</v>
      </c>
      <c r="B10" s="16" t="s">
        <v>90</v>
      </c>
      <c r="C10" s="17">
        <v>388247.46446428949</v>
      </c>
      <c r="D10" s="14">
        <f t="shared" si="0"/>
        <v>3.4659260690508516E-2</v>
      </c>
    </row>
    <row r="11" spans="1:4" ht="16.5" thickTop="1" thickBot="1" x14ac:dyDescent="0.3">
      <c r="A11" s="15">
        <v>7</v>
      </c>
      <c r="B11" s="16" t="s">
        <v>91</v>
      </c>
      <c r="C11" s="17">
        <v>46132.141265763043</v>
      </c>
      <c r="D11" s="14">
        <f t="shared" si="0"/>
        <v>4.1182649126830602E-3</v>
      </c>
    </row>
    <row r="12" spans="1:4" ht="16.5" thickTop="1" thickBot="1" x14ac:dyDescent="0.3">
      <c r="A12" s="15">
        <v>8</v>
      </c>
      <c r="B12" s="16" t="s">
        <v>92</v>
      </c>
      <c r="C12" s="17">
        <v>27333.758857856195</v>
      </c>
      <c r="D12" s="14">
        <f t="shared" si="0"/>
        <v>2.4401134859003614E-3</v>
      </c>
    </row>
    <row r="13" spans="1:4" ht="16.5" thickTop="1" thickBot="1" x14ac:dyDescent="0.3">
      <c r="A13" s="15">
        <v>9</v>
      </c>
      <c r="B13" s="16" t="s">
        <v>93</v>
      </c>
      <c r="C13" s="17">
        <v>14106.635824209001</v>
      </c>
      <c r="D13" s="14">
        <f t="shared" si="0"/>
        <v>1.2593142602282132E-3</v>
      </c>
    </row>
    <row r="14" spans="1:4" ht="16.5" thickTop="1" thickBot="1" x14ac:dyDescent="0.3">
      <c r="A14" s="15">
        <v>10</v>
      </c>
      <c r="B14" s="16" t="s">
        <v>94</v>
      </c>
      <c r="C14" s="17">
        <v>843506.41911508853</v>
      </c>
      <c r="D14" s="14">
        <f t="shared" si="0"/>
        <v>7.5300707796164407E-2</v>
      </c>
    </row>
    <row r="15" spans="1:4" ht="16.5" thickTop="1" thickBot="1" x14ac:dyDescent="0.3">
      <c r="A15" s="15">
        <v>11</v>
      </c>
      <c r="B15" s="16" t="s">
        <v>95</v>
      </c>
      <c r="C15" s="17">
        <v>245609.56071137745</v>
      </c>
      <c r="D15" s="14">
        <f t="shared" si="0"/>
        <v>2.1925824562750985E-2</v>
      </c>
    </row>
    <row r="16" spans="1:4" ht="16.5" thickTop="1" thickBot="1" x14ac:dyDescent="0.3">
      <c r="A16" s="15">
        <v>12</v>
      </c>
      <c r="B16" s="16" t="s">
        <v>96</v>
      </c>
      <c r="C16" s="17">
        <v>1564775.5610833841</v>
      </c>
      <c r="D16" s="14">
        <f t="shared" si="0"/>
        <v>0.13968916492103481</v>
      </c>
    </row>
    <row r="17" spans="1:4" ht="16.5" thickTop="1" thickBot="1" x14ac:dyDescent="0.3">
      <c r="A17" s="15">
        <v>13</v>
      </c>
      <c r="B17" s="16" t="s">
        <v>97</v>
      </c>
      <c r="C17" s="17">
        <v>351568.26045504969</v>
      </c>
      <c r="D17" s="14">
        <f t="shared" si="0"/>
        <v>3.1384869458023032E-2</v>
      </c>
    </row>
    <row r="18" spans="1:4" ht="16.5" thickTop="1" thickBot="1" x14ac:dyDescent="0.3">
      <c r="A18" s="15">
        <v>14</v>
      </c>
      <c r="B18" s="16" t="s">
        <v>98</v>
      </c>
      <c r="C18" s="17">
        <v>3254348.6460677604</v>
      </c>
      <c r="D18" s="14">
        <f t="shared" si="0"/>
        <v>0.29051913644175392</v>
      </c>
    </row>
    <row r="19" spans="1:4" ht="16.5" thickTop="1" thickBot="1" x14ac:dyDescent="0.3">
      <c r="A19" s="15">
        <v>15</v>
      </c>
      <c r="B19" s="16" t="s">
        <v>99</v>
      </c>
      <c r="C19" s="17">
        <v>33771.711374143211</v>
      </c>
      <c r="D19" s="14">
        <f t="shared" si="0"/>
        <v>3.0148362980196679E-3</v>
      </c>
    </row>
    <row r="20" spans="1:4" ht="16.5" thickTop="1" thickBot="1" x14ac:dyDescent="0.3">
      <c r="A20" s="15">
        <v>16</v>
      </c>
      <c r="B20" s="16" t="s">
        <v>100</v>
      </c>
      <c r="C20" s="17">
        <v>1382107.6586810758</v>
      </c>
      <c r="D20" s="14">
        <f t="shared" si="0"/>
        <v>0.12338220858872295</v>
      </c>
    </row>
    <row r="21" spans="1:4" ht="16.5" thickTop="1" thickBot="1" x14ac:dyDescent="0.3">
      <c r="A21" s="15">
        <v>17</v>
      </c>
      <c r="B21" s="16" t="s">
        <v>101</v>
      </c>
      <c r="C21" s="17">
        <v>892062.5034755551</v>
      </c>
      <c r="D21" s="14">
        <f t="shared" si="0"/>
        <v>7.963536066577645E-2</v>
      </c>
    </row>
    <row r="22" spans="1:4" ht="16.5" thickTop="1" thickBot="1" x14ac:dyDescent="0.3">
      <c r="A22" s="15">
        <v>18</v>
      </c>
      <c r="B22" s="16" t="s">
        <v>102</v>
      </c>
      <c r="C22" s="17">
        <v>769595.42407561536</v>
      </c>
      <c r="D22" s="14">
        <f t="shared" si="0"/>
        <v>6.8702595304940134E-2</v>
      </c>
    </row>
    <row r="23" spans="1:4" ht="16.5" thickTop="1" thickBot="1" x14ac:dyDescent="0.3">
      <c r="A23" s="31"/>
      <c r="B23" s="18" t="s">
        <v>103</v>
      </c>
      <c r="C23" s="19">
        <f>SUM(C5:C22)</f>
        <v>11201839.183217535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371705.8544598986</v>
      </c>
      <c r="D5" s="14">
        <f>C5/C$23</f>
        <v>7.489255099262726E-2</v>
      </c>
    </row>
    <row r="6" spans="1:4" ht="16.5" thickTop="1" thickBot="1" x14ac:dyDescent="0.3">
      <c r="A6" s="15">
        <v>2</v>
      </c>
      <c r="B6" s="16" t="s">
        <v>86</v>
      </c>
      <c r="C6" s="17">
        <v>30483.023815645542</v>
      </c>
      <c r="D6" s="14">
        <f t="shared" ref="D6:D23" si="0">C6/C$23</f>
        <v>6.1418225947501197E-3</v>
      </c>
    </row>
    <row r="7" spans="1:4" ht="16.5" thickTop="1" thickBot="1" x14ac:dyDescent="0.3">
      <c r="A7" s="15">
        <v>3</v>
      </c>
      <c r="B7" s="16" t="s">
        <v>87</v>
      </c>
      <c r="C7" s="17">
        <v>116960.87783801129</v>
      </c>
      <c r="D7" s="14">
        <f t="shared" si="0"/>
        <v>2.3565672702017461E-2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6827.9001935842989</v>
      </c>
      <c r="D9" s="14">
        <f t="shared" si="0"/>
        <v>1.3757083922275146E-3</v>
      </c>
    </row>
    <row r="10" spans="1:4" ht="16.5" thickTop="1" thickBot="1" x14ac:dyDescent="0.3">
      <c r="A10" s="15">
        <v>6</v>
      </c>
      <c r="B10" s="16" t="s">
        <v>90</v>
      </c>
      <c r="C10" s="17">
        <v>234754.88711872607</v>
      </c>
      <c r="D10" s="14">
        <f t="shared" si="0"/>
        <v>4.7299207541011197E-2</v>
      </c>
    </row>
    <row r="11" spans="1:4" ht="16.5" thickTop="1" thickBot="1" x14ac:dyDescent="0.3">
      <c r="A11" s="15">
        <v>7</v>
      </c>
      <c r="B11" s="16" t="s">
        <v>91</v>
      </c>
      <c r="C11" s="17">
        <v>30078.800209992663</v>
      </c>
      <c r="D11" s="14">
        <f t="shared" si="0"/>
        <v>6.0603782574184684E-3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24450.380059938459</v>
      </c>
      <c r="D13" s="14">
        <f t="shared" si="0"/>
        <v>4.9263451556037065E-3</v>
      </c>
    </row>
    <row r="14" spans="1:4" ht="16.5" thickTop="1" thickBot="1" x14ac:dyDescent="0.3">
      <c r="A14" s="15">
        <v>10</v>
      </c>
      <c r="B14" s="16" t="s">
        <v>94</v>
      </c>
      <c r="C14" s="17">
        <v>531158.47254766629</v>
      </c>
      <c r="D14" s="14">
        <f t="shared" si="0"/>
        <v>0.10701960303596385</v>
      </c>
    </row>
    <row r="15" spans="1:4" ht="16.5" thickTop="1" thickBot="1" x14ac:dyDescent="0.3">
      <c r="A15" s="15">
        <v>11</v>
      </c>
      <c r="B15" s="16" t="s">
        <v>95</v>
      </c>
      <c r="C15" s="17">
        <v>40901.735350939751</v>
      </c>
      <c r="D15" s="14">
        <f t="shared" si="0"/>
        <v>8.2410197840660504E-3</v>
      </c>
    </row>
    <row r="16" spans="1:4" ht="16.5" thickTop="1" thickBot="1" x14ac:dyDescent="0.3">
      <c r="A16" s="15">
        <v>12</v>
      </c>
      <c r="B16" s="16" t="s">
        <v>96</v>
      </c>
      <c r="C16" s="17">
        <v>27572.385198153766</v>
      </c>
      <c r="D16" s="14">
        <f t="shared" si="0"/>
        <v>5.5553772954196777E-3</v>
      </c>
    </row>
    <row r="17" spans="1:4" ht="16.5" thickTop="1" thickBot="1" x14ac:dyDescent="0.3">
      <c r="A17" s="15">
        <v>13</v>
      </c>
      <c r="B17" s="16" t="s">
        <v>97</v>
      </c>
      <c r="C17" s="17">
        <v>76005.266973865859</v>
      </c>
      <c r="D17" s="14">
        <f t="shared" si="0"/>
        <v>1.5313797897586254E-2</v>
      </c>
    </row>
    <row r="18" spans="1:4" ht="16.5" thickTop="1" thickBot="1" x14ac:dyDescent="0.3">
      <c r="A18" s="15">
        <v>14</v>
      </c>
      <c r="B18" s="16" t="s">
        <v>98</v>
      </c>
      <c r="C18" s="17">
        <v>2060085.5105957778</v>
      </c>
      <c r="D18" s="14">
        <f t="shared" si="0"/>
        <v>0.41507298661100817</v>
      </c>
    </row>
    <row r="19" spans="1:4" ht="16.5" thickTop="1" thickBot="1" x14ac:dyDescent="0.3">
      <c r="A19" s="15">
        <v>15</v>
      </c>
      <c r="B19" s="16" t="s">
        <v>99</v>
      </c>
      <c r="C19" s="17">
        <v>168.20402454998472</v>
      </c>
      <c r="D19" s="14">
        <f t="shared" si="0"/>
        <v>3.389031497520819E-5</v>
      </c>
    </row>
    <row r="20" spans="1:4" ht="16.5" thickTop="1" thickBot="1" x14ac:dyDescent="0.3">
      <c r="A20" s="15">
        <v>16</v>
      </c>
      <c r="B20" s="16" t="s">
        <v>100</v>
      </c>
      <c r="C20" s="17">
        <v>773964.77233193174</v>
      </c>
      <c r="D20" s="14">
        <f t="shared" si="0"/>
        <v>0.15594103639446388</v>
      </c>
    </row>
    <row r="21" spans="1:4" ht="16.5" thickTop="1" thickBot="1" x14ac:dyDescent="0.3">
      <c r="A21" s="15">
        <v>17</v>
      </c>
      <c r="B21" s="16" t="s">
        <v>101</v>
      </c>
      <c r="C21" s="17">
        <v>406492.99419984076</v>
      </c>
      <c r="D21" s="14">
        <f t="shared" si="0"/>
        <v>8.1901581400950677E-2</v>
      </c>
    </row>
    <row r="22" spans="1:4" ht="16.5" thickTop="1" thickBot="1" x14ac:dyDescent="0.3">
      <c r="A22" s="15">
        <v>18</v>
      </c>
      <c r="B22" s="16" t="s">
        <v>102</v>
      </c>
      <c r="C22" s="17">
        <v>231577.52371015062</v>
      </c>
      <c r="D22" s="14">
        <f t="shared" si="0"/>
        <v>4.6659021629910584E-2</v>
      </c>
    </row>
    <row r="23" spans="1:4" ht="16.5" thickTop="1" thickBot="1" x14ac:dyDescent="0.3">
      <c r="A23" s="31"/>
      <c r="B23" s="18" t="s">
        <v>103</v>
      </c>
      <c r="C23" s="19">
        <f>SUM(C5:C22)</f>
        <v>4963188.588628673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311441.51181875949</v>
      </c>
      <c r="D5" s="14">
        <f>C5/C$23</f>
        <v>2.9232817819552198E-2</v>
      </c>
    </row>
    <row r="6" spans="1:4" ht="16.5" thickTop="1" thickBot="1" x14ac:dyDescent="0.3">
      <c r="A6" s="15">
        <v>2</v>
      </c>
      <c r="B6" s="16" t="s">
        <v>86</v>
      </c>
      <c r="C6" s="17">
        <v>277906.86364058842</v>
      </c>
      <c r="D6" s="14">
        <f t="shared" ref="D6:D23" si="0">C6/C$23</f>
        <v>2.6085156947016564E-2</v>
      </c>
    </row>
    <row r="7" spans="1:4" ht="16.5" thickTop="1" thickBot="1" x14ac:dyDescent="0.3">
      <c r="A7" s="15">
        <v>3</v>
      </c>
      <c r="B7" s="16" t="s">
        <v>87</v>
      </c>
      <c r="C7" s="17">
        <v>364728.98287089332</v>
      </c>
      <c r="D7" s="14">
        <f t="shared" si="0"/>
        <v>3.4234536839713531E-2</v>
      </c>
    </row>
    <row r="8" spans="1:4" ht="16.5" thickTop="1" thickBot="1" x14ac:dyDescent="0.3">
      <c r="A8" s="15">
        <v>4</v>
      </c>
      <c r="B8" s="16" t="s">
        <v>88</v>
      </c>
      <c r="C8" s="17">
        <v>872.55940486214627</v>
      </c>
      <c r="D8" s="14">
        <f t="shared" si="0"/>
        <v>8.1900996338329452E-5</v>
      </c>
    </row>
    <row r="9" spans="1:4" ht="16.5" thickTop="1" thickBot="1" x14ac:dyDescent="0.3">
      <c r="A9" s="15">
        <v>5</v>
      </c>
      <c r="B9" s="16" t="s">
        <v>89</v>
      </c>
      <c r="C9" s="17">
        <v>34792.242679048177</v>
      </c>
      <c r="D9" s="14">
        <f t="shared" si="0"/>
        <v>3.2657023973160699E-3</v>
      </c>
    </row>
    <row r="10" spans="1:4" ht="16.5" thickTop="1" thickBot="1" x14ac:dyDescent="0.3">
      <c r="A10" s="15">
        <v>6</v>
      </c>
      <c r="B10" s="16" t="s">
        <v>90</v>
      </c>
      <c r="C10" s="17">
        <v>318389.95206407778</v>
      </c>
      <c r="D10" s="14">
        <f t="shared" si="0"/>
        <v>2.9885018891385035E-2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781810.12218711118</v>
      </c>
      <c r="D14" s="14">
        <f t="shared" si="0"/>
        <v>7.3383001315115742E-2</v>
      </c>
    </row>
    <row r="15" spans="1:4" ht="16.5" thickTop="1" thickBot="1" x14ac:dyDescent="0.3">
      <c r="A15" s="15">
        <v>11</v>
      </c>
      <c r="B15" s="16" t="s">
        <v>95</v>
      </c>
      <c r="C15" s="17">
        <v>1718960.3640655484</v>
      </c>
      <c r="D15" s="14">
        <f t="shared" si="0"/>
        <v>0.16134668390321022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193029.78503518572</v>
      </c>
      <c r="D17" s="14">
        <f t="shared" si="0"/>
        <v>1.8118344297547221E-2</v>
      </c>
    </row>
    <row r="18" spans="1:4" ht="16.5" thickTop="1" thickBot="1" x14ac:dyDescent="0.3">
      <c r="A18" s="15">
        <v>14</v>
      </c>
      <c r="B18" s="16" t="s">
        <v>98</v>
      </c>
      <c r="C18" s="17">
        <v>2140481.2344313031</v>
      </c>
      <c r="D18" s="14">
        <f t="shared" si="0"/>
        <v>0.20091187461456278</v>
      </c>
    </row>
    <row r="19" spans="1:4" ht="16.5" thickTop="1" thickBot="1" x14ac:dyDescent="0.3">
      <c r="A19" s="15">
        <v>15</v>
      </c>
      <c r="B19" s="16" t="s">
        <v>99</v>
      </c>
      <c r="C19" s="17">
        <v>38318.838051412764</v>
      </c>
      <c r="D19" s="14">
        <f t="shared" si="0"/>
        <v>3.5967190284696055E-3</v>
      </c>
    </row>
    <row r="20" spans="1:4" ht="16.5" thickTop="1" thickBot="1" x14ac:dyDescent="0.3">
      <c r="A20" s="15">
        <v>16</v>
      </c>
      <c r="B20" s="16" t="s">
        <v>100</v>
      </c>
      <c r="C20" s="17">
        <v>1974719.4550889402</v>
      </c>
      <c r="D20" s="14">
        <f t="shared" si="0"/>
        <v>0.18535298566407502</v>
      </c>
    </row>
    <row r="21" spans="1:4" ht="16.5" thickTop="1" thickBot="1" x14ac:dyDescent="0.3">
      <c r="A21" s="15">
        <v>17</v>
      </c>
      <c r="B21" s="16" t="s">
        <v>101</v>
      </c>
      <c r="C21" s="17">
        <v>1691213.5660546869</v>
      </c>
      <c r="D21" s="14">
        <f t="shared" si="0"/>
        <v>0.15874228769863666</v>
      </c>
    </row>
    <row r="22" spans="1:4" ht="16.5" thickTop="1" thickBot="1" x14ac:dyDescent="0.3">
      <c r="A22" s="15">
        <v>18</v>
      </c>
      <c r="B22" s="16" t="s">
        <v>102</v>
      </c>
      <c r="C22" s="17">
        <v>807165.90284673544</v>
      </c>
      <c r="D22" s="14">
        <f t="shared" si="0"/>
        <v>7.5762969587061038E-2</v>
      </c>
    </row>
    <row r="23" spans="1:4" ht="16.5" thickTop="1" thickBot="1" x14ac:dyDescent="0.3">
      <c r="A23" s="31"/>
      <c r="B23" s="18" t="s">
        <v>103</v>
      </c>
      <c r="C23" s="19">
        <f>SUM(C5:C22)</f>
        <v>10653831.380239153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5" t="s">
        <v>0</v>
      </c>
      <c r="B1" s="46"/>
      <c r="C1" s="46"/>
      <c r="D1" s="47"/>
    </row>
    <row r="2" spans="1:7" x14ac:dyDescent="0.25">
      <c r="A2" s="48" t="s">
        <v>187</v>
      </c>
      <c r="B2" s="49"/>
      <c r="C2" s="49"/>
      <c r="D2" s="50"/>
    </row>
    <row r="3" spans="1:7" ht="15.75" thickBot="1" x14ac:dyDescent="0.3">
      <c r="A3" s="51" t="s">
        <v>127</v>
      </c>
      <c r="B3" s="52"/>
      <c r="C3" s="52"/>
      <c r="D3" s="53"/>
    </row>
    <row r="4" spans="1:7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7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87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88</v>
      </c>
      <c r="C8" s="17">
        <v>38321.112226655372</v>
      </c>
      <c r="D8" s="14">
        <f t="shared" si="0"/>
        <v>5.5311738599976235E-2</v>
      </c>
    </row>
    <row r="9" spans="1:7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90</v>
      </c>
      <c r="C10" s="17">
        <v>665.31559680169244</v>
      </c>
      <c r="D10" s="14">
        <f t="shared" si="0"/>
        <v>9.6029995578221364E-4</v>
      </c>
      <c r="G10" s="1" t="s">
        <v>128</v>
      </c>
    </row>
    <row r="11" spans="1:7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94</v>
      </c>
      <c r="C14" s="17">
        <v>0</v>
      </c>
      <c r="D14" s="14">
        <f t="shared" si="0"/>
        <v>0</v>
      </c>
    </row>
    <row r="15" spans="1:7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37322.122761900071</v>
      </c>
      <c r="D17" s="14">
        <f t="shared" si="0"/>
        <v>5.3869822096826295E-2</v>
      </c>
    </row>
    <row r="18" spans="1:4" ht="16.5" thickTop="1" thickBot="1" x14ac:dyDescent="0.3">
      <c r="A18" s="15">
        <v>14</v>
      </c>
      <c r="B18" s="16" t="s">
        <v>98</v>
      </c>
      <c r="C18" s="17">
        <v>391608.06483066519</v>
      </c>
      <c r="D18" s="14">
        <f t="shared" si="0"/>
        <v>0.5652373236831495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133317.7402869784</v>
      </c>
      <c r="D20" s="14">
        <f t="shared" si="0"/>
        <v>0.19242750465795833</v>
      </c>
    </row>
    <row r="21" spans="1:4" ht="16.5" thickTop="1" thickBot="1" x14ac:dyDescent="0.3">
      <c r="A21" s="15">
        <v>17</v>
      </c>
      <c r="B21" s="16" t="s">
        <v>101</v>
      </c>
      <c r="C21" s="17">
        <v>10823.381270298241</v>
      </c>
      <c r="D21" s="14">
        <f t="shared" si="0"/>
        <v>1.5622198856070768E-2</v>
      </c>
    </row>
    <row r="22" spans="1:4" ht="16.5" thickTop="1" thickBot="1" x14ac:dyDescent="0.3">
      <c r="A22" s="15">
        <v>18</v>
      </c>
      <c r="B22" s="16" t="s">
        <v>102</v>
      </c>
      <c r="C22" s="17">
        <v>80762.868500705008</v>
      </c>
      <c r="D22" s="14">
        <f t="shared" si="0"/>
        <v>0.1165711121502367</v>
      </c>
    </row>
    <row r="23" spans="1:4" ht="16.5" thickTop="1" thickBot="1" x14ac:dyDescent="0.3">
      <c r="A23" s="31"/>
      <c r="B23" s="18" t="s">
        <v>103</v>
      </c>
      <c r="C23" s="19">
        <f>SUM(C5:C22)</f>
        <v>692820.60547400394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48437.451211130428</v>
      </c>
      <c r="D5" s="14">
        <f>C5/C$23</f>
        <v>1.6465942481831324E-3</v>
      </c>
    </row>
    <row r="6" spans="1:4" ht="16.5" thickTop="1" thickBot="1" x14ac:dyDescent="0.3">
      <c r="A6" s="15">
        <v>2</v>
      </c>
      <c r="B6" s="16" t="s">
        <v>86</v>
      </c>
      <c r="C6" s="17">
        <v>298959.48521623365</v>
      </c>
      <c r="D6" s="14">
        <f t="shared" ref="D6:D23" si="0">C6/C$23</f>
        <v>1.0162899915008804E-2</v>
      </c>
    </row>
    <row r="7" spans="1:4" ht="16.5" thickTop="1" thickBot="1" x14ac:dyDescent="0.3">
      <c r="A7" s="15">
        <v>3</v>
      </c>
      <c r="B7" s="16" t="s">
        <v>87</v>
      </c>
      <c r="C7" s="17">
        <v>4178808.9767838307</v>
      </c>
      <c r="D7" s="14">
        <f t="shared" si="0"/>
        <v>0.14205542722378339</v>
      </c>
    </row>
    <row r="8" spans="1:4" ht="16.5" thickTop="1" thickBot="1" x14ac:dyDescent="0.3">
      <c r="A8" s="15">
        <v>4</v>
      </c>
      <c r="B8" s="16" t="s">
        <v>88</v>
      </c>
      <c r="C8" s="17">
        <v>47790.057911191332</v>
      </c>
      <c r="D8" s="14">
        <f t="shared" si="0"/>
        <v>1.6245866062173004E-3</v>
      </c>
    </row>
    <row r="9" spans="1:4" ht="16.5" thickTop="1" thickBot="1" x14ac:dyDescent="0.3">
      <c r="A9" s="15">
        <v>5</v>
      </c>
      <c r="B9" s="16" t="s">
        <v>89</v>
      </c>
      <c r="C9" s="17">
        <v>10262.652965306122</v>
      </c>
      <c r="D9" s="14">
        <f t="shared" si="0"/>
        <v>3.4887106817646805E-4</v>
      </c>
    </row>
    <row r="10" spans="1:4" ht="16.5" thickTop="1" thickBot="1" x14ac:dyDescent="0.3">
      <c r="A10" s="15">
        <v>6</v>
      </c>
      <c r="B10" s="16" t="s">
        <v>90</v>
      </c>
      <c r="C10" s="17">
        <v>608959.77395847288</v>
      </c>
      <c r="D10" s="14">
        <f t="shared" si="0"/>
        <v>2.0701123533612139E-2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43737.592966833108</v>
      </c>
      <c r="D12" s="14">
        <f t="shared" si="0"/>
        <v>1.4868261481110593E-3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2520844.6060209409</v>
      </c>
      <c r="D14" s="14">
        <f t="shared" si="0"/>
        <v>8.5694191685373872E-2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2854557.8643234437</v>
      </c>
      <c r="D16" s="14">
        <f t="shared" si="0"/>
        <v>9.7038519636657286E-2</v>
      </c>
    </row>
    <row r="17" spans="1:4" ht="16.5" thickTop="1" thickBot="1" x14ac:dyDescent="0.3">
      <c r="A17" s="15">
        <v>13</v>
      </c>
      <c r="B17" s="16" t="s">
        <v>97</v>
      </c>
      <c r="C17" s="17">
        <v>698503.29964775185</v>
      </c>
      <c r="D17" s="14">
        <f t="shared" si="0"/>
        <v>2.3745087463905083E-2</v>
      </c>
    </row>
    <row r="18" spans="1:4" ht="16.5" thickTop="1" thickBot="1" x14ac:dyDescent="0.3">
      <c r="A18" s="15">
        <v>14</v>
      </c>
      <c r="B18" s="16" t="s">
        <v>98</v>
      </c>
      <c r="C18" s="17">
        <v>5714020.1925294399</v>
      </c>
      <c r="D18" s="14">
        <f t="shared" si="0"/>
        <v>0.19424376278616481</v>
      </c>
    </row>
    <row r="19" spans="1:4" ht="16.5" thickTop="1" thickBot="1" x14ac:dyDescent="0.3">
      <c r="A19" s="15">
        <v>15</v>
      </c>
      <c r="B19" s="16" t="s">
        <v>99</v>
      </c>
      <c r="C19" s="17">
        <v>137299.9865855088</v>
      </c>
      <c r="D19" s="14">
        <f t="shared" si="0"/>
        <v>4.6674084315850581E-3</v>
      </c>
    </row>
    <row r="20" spans="1:4" ht="16.5" thickTop="1" thickBot="1" x14ac:dyDescent="0.3">
      <c r="A20" s="15">
        <v>16</v>
      </c>
      <c r="B20" s="16" t="s">
        <v>100</v>
      </c>
      <c r="C20" s="17">
        <v>1333134.2878445005</v>
      </c>
      <c r="D20" s="14">
        <f t="shared" si="0"/>
        <v>4.5318884365989354E-2</v>
      </c>
    </row>
    <row r="21" spans="1:4" ht="16.5" thickTop="1" thickBot="1" x14ac:dyDescent="0.3">
      <c r="A21" s="15">
        <v>17</v>
      </c>
      <c r="B21" s="16" t="s">
        <v>101</v>
      </c>
      <c r="C21" s="17">
        <v>6449215.3921107892</v>
      </c>
      <c r="D21" s="14">
        <f t="shared" si="0"/>
        <v>0.21923616343181077</v>
      </c>
    </row>
    <row r="22" spans="1:4" ht="16.5" thickTop="1" thickBot="1" x14ac:dyDescent="0.3">
      <c r="A22" s="15">
        <v>18</v>
      </c>
      <c r="B22" s="16" t="s">
        <v>102</v>
      </c>
      <c r="C22" s="17">
        <v>4472218.2954407064</v>
      </c>
      <c r="D22" s="14">
        <f t="shared" si="0"/>
        <v>0.15202965345542138</v>
      </c>
    </row>
    <row r="23" spans="1:4" ht="16.5" thickTop="1" thickBot="1" x14ac:dyDescent="0.3">
      <c r="A23" s="31"/>
      <c r="B23" s="18" t="s">
        <v>103</v>
      </c>
      <c r="C23" s="19">
        <f>SUM(C5:C22)</f>
        <v>29416749.915516082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990617.46087737568</v>
      </c>
      <c r="D5" s="14">
        <f>C5/C$23</f>
        <v>2.3177332494974376E-2</v>
      </c>
    </row>
    <row r="6" spans="1:4" ht="16.5" thickTop="1" thickBot="1" x14ac:dyDescent="0.3">
      <c r="A6" s="15">
        <v>2</v>
      </c>
      <c r="B6" s="16" t="s">
        <v>86</v>
      </c>
      <c r="C6" s="17">
        <v>1121694.2530242859</v>
      </c>
      <c r="D6" s="14">
        <f t="shared" ref="D6:D23" si="0">C6/C$23</f>
        <v>2.6244117115621846E-2</v>
      </c>
    </row>
    <row r="7" spans="1:4" ht="16.5" thickTop="1" thickBot="1" x14ac:dyDescent="0.3">
      <c r="A7" s="15">
        <v>3</v>
      </c>
      <c r="B7" s="16" t="s">
        <v>87</v>
      </c>
      <c r="C7" s="17">
        <v>722808.952004691</v>
      </c>
      <c r="D7" s="14">
        <f t="shared" si="0"/>
        <v>1.6911455806683438E-2</v>
      </c>
    </row>
    <row r="8" spans="1:4" ht="16.5" thickTop="1" thickBot="1" x14ac:dyDescent="0.3">
      <c r="A8" s="15">
        <v>4</v>
      </c>
      <c r="B8" s="16" t="s">
        <v>88</v>
      </c>
      <c r="C8" s="17">
        <v>599.41037377486566</v>
      </c>
      <c r="D8" s="14">
        <f t="shared" si="0"/>
        <v>1.4024317239080699E-5</v>
      </c>
    </row>
    <row r="9" spans="1:4" ht="16.5" thickTop="1" thickBot="1" x14ac:dyDescent="0.3">
      <c r="A9" s="15">
        <v>5</v>
      </c>
      <c r="B9" s="16" t="s">
        <v>89</v>
      </c>
      <c r="C9" s="17">
        <v>39770.261152163948</v>
      </c>
      <c r="D9" s="14">
        <f t="shared" si="0"/>
        <v>9.3049900949582426E-4</v>
      </c>
    </row>
    <row r="10" spans="1:4" ht="16.5" thickTop="1" thickBot="1" x14ac:dyDescent="0.3">
      <c r="A10" s="15">
        <v>6</v>
      </c>
      <c r="B10" s="16" t="s">
        <v>90</v>
      </c>
      <c r="C10" s="17">
        <v>953428.15736203769</v>
      </c>
      <c r="D10" s="14">
        <f t="shared" si="0"/>
        <v>2.2307219775511412E-2</v>
      </c>
    </row>
    <row r="11" spans="1:4" ht="16.5" thickTop="1" thickBot="1" x14ac:dyDescent="0.3">
      <c r="A11" s="15">
        <v>7</v>
      </c>
      <c r="B11" s="16" t="s">
        <v>91</v>
      </c>
      <c r="C11" s="17">
        <v>1835834.8645003631</v>
      </c>
      <c r="D11" s="14">
        <f t="shared" si="0"/>
        <v>4.2952761021096311E-2</v>
      </c>
    </row>
    <row r="12" spans="1:4" ht="16.5" thickTop="1" thickBot="1" x14ac:dyDescent="0.3">
      <c r="A12" s="15">
        <v>8</v>
      </c>
      <c r="B12" s="16" t="s">
        <v>92</v>
      </c>
      <c r="C12" s="17">
        <v>35595.749897329646</v>
      </c>
      <c r="D12" s="14">
        <f t="shared" si="0"/>
        <v>8.3282857748909016E-4</v>
      </c>
    </row>
    <row r="13" spans="1:4" ht="16.5" thickTop="1" thickBot="1" x14ac:dyDescent="0.3">
      <c r="A13" s="15">
        <v>9</v>
      </c>
      <c r="B13" s="16" t="s">
        <v>93</v>
      </c>
      <c r="C13" s="17">
        <v>2165270.1865245346</v>
      </c>
      <c r="D13" s="14">
        <f t="shared" si="0"/>
        <v>5.0660511283625087E-2</v>
      </c>
    </row>
    <row r="14" spans="1:4" ht="16.5" thickTop="1" thickBot="1" x14ac:dyDescent="0.3">
      <c r="A14" s="15">
        <v>10</v>
      </c>
      <c r="B14" s="16" t="s">
        <v>94</v>
      </c>
      <c r="C14" s="17">
        <v>1348211.3864217142</v>
      </c>
      <c r="D14" s="14">
        <f t="shared" si="0"/>
        <v>3.1543905504078838E-2</v>
      </c>
    </row>
    <row r="15" spans="1:4" ht="16.5" thickTop="1" thickBot="1" x14ac:dyDescent="0.3">
      <c r="A15" s="15">
        <v>11</v>
      </c>
      <c r="B15" s="16" t="s">
        <v>95</v>
      </c>
      <c r="C15" s="17">
        <v>48006.131641233427</v>
      </c>
      <c r="D15" s="14">
        <f t="shared" si="0"/>
        <v>1.1231924721586425E-3</v>
      </c>
    </row>
    <row r="16" spans="1:4" ht="16.5" thickTop="1" thickBot="1" x14ac:dyDescent="0.3">
      <c r="A16" s="15">
        <v>12</v>
      </c>
      <c r="B16" s="16" t="s">
        <v>96</v>
      </c>
      <c r="C16" s="17">
        <v>455366.60768335412</v>
      </c>
      <c r="D16" s="14">
        <f t="shared" si="0"/>
        <v>1.0654146217085617E-2</v>
      </c>
    </row>
    <row r="17" spans="1:4" ht="16.5" thickTop="1" thickBot="1" x14ac:dyDescent="0.3">
      <c r="A17" s="15">
        <v>13</v>
      </c>
      <c r="B17" s="16" t="s">
        <v>97</v>
      </c>
      <c r="C17" s="17">
        <v>1109098.8494742627</v>
      </c>
      <c r="D17" s="14">
        <f t="shared" si="0"/>
        <v>2.5949424292694305E-2</v>
      </c>
    </row>
    <row r="18" spans="1:4" ht="16.5" thickTop="1" thickBot="1" x14ac:dyDescent="0.3">
      <c r="A18" s="15">
        <v>14</v>
      </c>
      <c r="B18" s="16" t="s">
        <v>98</v>
      </c>
      <c r="C18" s="17">
        <v>7881014.7907418692</v>
      </c>
      <c r="D18" s="14">
        <f t="shared" si="0"/>
        <v>0.1843909555572088</v>
      </c>
    </row>
    <row r="19" spans="1:4" ht="16.5" thickTop="1" thickBot="1" x14ac:dyDescent="0.3">
      <c r="A19" s="15">
        <v>15</v>
      </c>
      <c r="B19" s="16" t="s">
        <v>99</v>
      </c>
      <c r="C19" s="17">
        <v>236202.70494703756</v>
      </c>
      <c r="D19" s="14">
        <f t="shared" si="0"/>
        <v>5.526400295751994E-3</v>
      </c>
    </row>
    <row r="20" spans="1:4" ht="16.5" thickTop="1" thickBot="1" x14ac:dyDescent="0.3">
      <c r="A20" s="15">
        <v>16</v>
      </c>
      <c r="B20" s="16" t="s">
        <v>100</v>
      </c>
      <c r="C20" s="17">
        <v>2666888.0796982027</v>
      </c>
      <c r="D20" s="14">
        <f t="shared" si="0"/>
        <v>6.239679209298768E-2</v>
      </c>
    </row>
    <row r="21" spans="1:4" ht="16.5" thickTop="1" thickBot="1" x14ac:dyDescent="0.3">
      <c r="A21" s="15">
        <v>17</v>
      </c>
      <c r="B21" s="16" t="s">
        <v>101</v>
      </c>
      <c r="C21" s="17">
        <v>18188423.25897073</v>
      </c>
      <c r="D21" s="14">
        <f t="shared" si="0"/>
        <v>0.42555189069564869</v>
      </c>
    </row>
    <row r="22" spans="1:4" ht="16.5" thickTop="1" thickBot="1" x14ac:dyDescent="0.3">
      <c r="A22" s="15">
        <v>18</v>
      </c>
      <c r="B22" s="16" t="s">
        <v>102</v>
      </c>
      <c r="C22" s="17">
        <v>2941957.1667020386</v>
      </c>
      <c r="D22" s="14">
        <f t="shared" si="0"/>
        <v>6.8832543470649002E-2</v>
      </c>
    </row>
    <row r="23" spans="1:4" ht="16.5" thickTop="1" thickBot="1" x14ac:dyDescent="0.3">
      <c r="A23" s="31"/>
      <c r="B23" s="18" t="s">
        <v>103</v>
      </c>
      <c r="C23" s="19">
        <f>SUM(C5:C22)</f>
        <v>42740788.271996997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10889.157523777074</v>
      </c>
      <c r="D6" s="14">
        <f t="shared" ref="D6:D23" si="0">C6/C$23</f>
        <v>4.8789277370524242E-3</v>
      </c>
    </row>
    <row r="7" spans="1:4" ht="16.5" thickTop="1" thickBot="1" x14ac:dyDescent="0.3">
      <c r="A7" s="15">
        <v>3</v>
      </c>
      <c r="B7" s="16" t="s">
        <v>87</v>
      </c>
      <c r="C7" s="17">
        <v>40687.390841180466</v>
      </c>
      <c r="D7" s="14">
        <f t="shared" si="0"/>
        <v>1.8230137573992188E-2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91916.960936867079</v>
      </c>
      <c r="D14" s="14">
        <f t="shared" si="0"/>
        <v>4.1183737974330538E-2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26801.478316315934</v>
      </c>
      <c r="D17" s="14">
        <f t="shared" si="0"/>
        <v>1.2008502555496682E-2</v>
      </c>
    </row>
    <row r="18" spans="1:4" ht="16.5" thickTop="1" thickBot="1" x14ac:dyDescent="0.3">
      <c r="A18" s="15">
        <v>14</v>
      </c>
      <c r="B18" s="16" t="s">
        <v>98</v>
      </c>
      <c r="C18" s="17">
        <v>1464998.5325544372</v>
      </c>
      <c r="D18" s="14">
        <f t="shared" si="0"/>
        <v>0.65639806932847811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496072.41002241225</v>
      </c>
      <c r="D20" s="14">
        <f t="shared" si="0"/>
        <v>0.22226709785030926</v>
      </c>
    </row>
    <row r="21" spans="1:4" ht="16.5" thickTop="1" thickBot="1" x14ac:dyDescent="0.3">
      <c r="A21" s="15">
        <v>17</v>
      </c>
      <c r="B21" s="16" t="s">
        <v>101</v>
      </c>
      <c r="C21" s="17">
        <v>54985.101721141225</v>
      </c>
      <c r="D21" s="14">
        <f t="shared" si="0"/>
        <v>2.4636280384974344E-2</v>
      </c>
    </row>
    <row r="22" spans="1:4" ht="16.5" thickTop="1" thickBot="1" x14ac:dyDescent="0.3">
      <c r="A22" s="15">
        <v>18</v>
      </c>
      <c r="B22" s="16" t="s">
        <v>102</v>
      </c>
      <c r="C22" s="17">
        <v>45524.107590586282</v>
      </c>
      <c r="D22" s="14">
        <f t="shared" si="0"/>
        <v>2.0397246595366389E-2</v>
      </c>
    </row>
    <row r="23" spans="1:4" ht="16.5" thickTop="1" thickBot="1" x14ac:dyDescent="0.3">
      <c r="A23" s="31"/>
      <c r="B23" s="18" t="s">
        <v>103</v>
      </c>
      <c r="C23" s="19">
        <f>SUM(C5:C22)</f>
        <v>2231875.1395067177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135642.47552948984</v>
      </c>
      <c r="D5" s="14">
        <f>C5/C$23</f>
        <v>5.5579482111174899E-3</v>
      </c>
    </row>
    <row r="6" spans="1:4" ht="16.5" thickTop="1" thickBot="1" x14ac:dyDescent="0.3">
      <c r="A6" s="15">
        <v>2</v>
      </c>
      <c r="B6" s="16" t="s">
        <v>86</v>
      </c>
      <c r="C6" s="17">
        <v>70562.0334142145</v>
      </c>
      <c r="D6" s="14">
        <f t="shared" ref="D6:D23" si="0">C6/C$23</f>
        <v>2.891278162363549E-3</v>
      </c>
    </row>
    <row r="7" spans="1:4" ht="16.5" thickTop="1" thickBot="1" x14ac:dyDescent="0.3">
      <c r="A7" s="15">
        <v>3</v>
      </c>
      <c r="B7" s="16" t="s">
        <v>87</v>
      </c>
      <c r="C7" s="17">
        <v>413373.32320997695</v>
      </c>
      <c r="D7" s="14">
        <f t="shared" si="0"/>
        <v>1.6937965141745628E-2</v>
      </c>
    </row>
    <row r="8" spans="1:4" ht="16.5" thickTop="1" thickBot="1" x14ac:dyDescent="0.3">
      <c r="A8" s="15">
        <v>4</v>
      </c>
      <c r="B8" s="16" t="s">
        <v>88</v>
      </c>
      <c r="C8" s="17">
        <v>35379.821387258562</v>
      </c>
      <c r="D8" s="14">
        <f t="shared" si="0"/>
        <v>1.4496876013311846E-3</v>
      </c>
    </row>
    <row r="9" spans="1:4" ht="16.5" thickTop="1" thickBot="1" x14ac:dyDescent="0.3">
      <c r="A9" s="15">
        <v>5</v>
      </c>
      <c r="B9" s="16" t="s">
        <v>89</v>
      </c>
      <c r="C9" s="17">
        <v>103322.83370642952</v>
      </c>
      <c r="D9" s="14">
        <f t="shared" si="0"/>
        <v>4.2336514172611819E-3</v>
      </c>
    </row>
    <row r="10" spans="1:4" ht="16.5" thickTop="1" thickBot="1" x14ac:dyDescent="0.3">
      <c r="A10" s="15">
        <v>6</v>
      </c>
      <c r="B10" s="16" t="s">
        <v>90</v>
      </c>
      <c r="C10" s="17">
        <v>361270.39854221157</v>
      </c>
      <c r="D10" s="14">
        <f t="shared" si="0"/>
        <v>1.4803048657651842E-2</v>
      </c>
    </row>
    <row r="11" spans="1:4" ht="16.5" thickTop="1" thickBot="1" x14ac:dyDescent="0.3">
      <c r="A11" s="15">
        <v>7</v>
      </c>
      <c r="B11" s="16" t="s">
        <v>91</v>
      </c>
      <c r="C11" s="17">
        <v>89105.441671899302</v>
      </c>
      <c r="D11" s="14">
        <f t="shared" si="0"/>
        <v>3.651094011724199E-3</v>
      </c>
    </row>
    <row r="12" spans="1:4" ht="16.5" thickTop="1" thickBot="1" x14ac:dyDescent="0.3">
      <c r="A12" s="15">
        <v>8</v>
      </c>
      <c r="B12" s="16" t="s">
        <v>92</v>
      </c>
      <c r="C12" s="17">
        <v>4093.6047748611513</v>
      </c>
      <c r="D12" s="14">
        <f t="shared" si="0"/>
        <v>1.6773538853996411E-4</v>
      </c>
    </row>
    <row r="13" spans="1:4" ht="16.5" thickTop="1" thickBot="1" x14ac:dyDescent="0.3">
      <c r="A13" s="15">
        <v>9</v>
      </c>
      <c r="B13" s="16" t="s">
        <v>93</v>
      </c>
      <c r="C13" s="17">
        <v>361717.23955369391</v>
      </c>
      <c r="D13" s="14">
        <f t="shared" si="0"/>
        <v>1.4821357960771884E-2</v>
      </c>
    </row>
    <row r="14" spans="1:4" ht="16.5" thickTop="1" thickBot="1" x14ac:dyDescent="0.3">
      <c r="A14" s="15">
        <v>10</v>
      </c>
      <c r="B14" s="16" t="s">
        <v>94</v>
      </c>
      <c r="C14" s="17">
        <v>921537.3022313735</v>
      </c>
      <c r="D14" s="14">
        <f t="shared" si="0"/>
        <v>3.7759975851379711E-2</v>
      </c>
    </row>
    <row r="15" spans="1:4" ht="16.5" thickTop="1" thickBot="1" x14ac:dyDescent="0.3">
      <c r="A15" s="15">
        <v>11</v>
      </c>
      <c r="B15" s="16" t="s">
        <v>95</v>
      </c>
      <c r="C15" s="17">
        <v>737314.98995428835</v>
      </c>
      <c r="D15" s="14">
        <f t="shared" si="0"/>
        <v>3.0211469625940405E-2</v>
      </c>
    </row>
    <row r="16" spans="1:4" ht="16.5" thickTop="1" thickBot="1" x14ac:dyDescent="0.3">
      <c r="A16" s="15">
        <v>12</v>
      </c>
      <c r="B16" s="16" t="s">
        <v>96</v>
      </c>
      <c r="C16" s="17">
        <v>8162834.8397671897</v>
      </c>
      <c r="D16" s="14">
        <f t="shared" si="0"/>
        <v>0.33447202373911294</v>
      </c>
    </row>
    <row r="17" spans="1:4" ht="16.5" thickTop="1" thickBot="1" x14ac:dyDescent="0.3">
      <c r="A17" s="15">
        <v>13</v>
      </c>
      <c r="B17" s="16" t="s">
        <v>97</v>
      </c>
      <c r="C17" s="17">
        <v>1182046.0802568269</v>
      </c>
      <c r="D17" s="14">
        <f t="shared" si="0"/>
        <v>4.8434318760228995E-2</v>
      </c>
    </row>
    <row r="18" spans="1:4" ht="16.5" thickTop="1" thickBot="1" x14ac:dyDescent="0.3">
      <c r="A18" s="15">
        <v>14</v>
      </c>
      <c r="B18" s="16" t="s">
        <v>98</v>
      </c>
      <c r="C18" s="17">
        <v>4439514.5205340423</v>
      </c>
      <c r="D18" s="14">
        <f t="shared" si="0"/>
        <v>0.18190903469811587</v>
      </c>
    </row>
    <row r="19" spans="1:4" ht="16.5" thickTop="1" thickBot="1" x14ac:dyDescent="0.3">
      <c r="A19" s="15">
        <v>15</v>
      </c>
      <c r="B19" s="16" t="s">
        <v>99</v>
      </c>
      <c r="C19" s="17">
        <v>136970.46144509342</v>
      </c>
      <c r="D19" s="14">
        <f t="shared" si="0"/>
        <v>5.6123624122385351E-3</v>
      </c>
    </row>
    <row r="20" spans="1:4" ht="16.5" thickTop="1" thickBot="1" x14ac:dyDescent="0.3">
      <c r="A20" s="15">
        <v>16</v>
      </c>
      <c r="B20" s="16" t="s">
        <v>100</v>
      </c>
      <c r="C20" s="17">
        <v>2401314.2674105233</v>
      </c>
      <c r="D20" s="14">
        <f t="shared" si="0"/>
        <v>9.8393812740343312E-2</v>
      </c>
    </row>
    <row r="21" spans="1:4" ht="16.5" thickTop="1" thickBot="1" x14ac:dyDescent="0.3">
      <c r="A21" s="15">
        <v>17</v>
      </c>
      <c r="B21" s="16" t="s">
        <v>101</v>
      </c>
      <c r="C21" s="17">
        <v>3420392.2230308978</v>
      </c>
      <c r="D21" s="14">
        <f t="shared" si="0"/>
        <v>0.14015051526526981</v>
      </c>
    </row>
    <row r="22" spans="1:4" ht="16.5" thickTop="1" thickBot="1" x14ac:dyDescent="0.3">
      <c r="A22" s="15">
        <v>18</v>
      </c>
      <c r="B22" s="16" t="s">
        <v>102</v>
      </c>
      <c r="C22" s="17">
        <v>1428742.9841969896</v>
      </c>
      <c r="D22" s="14">
        <f t="shared" si="0"/>
        <v>5.8542720354863374E-2</v>
      </c>
    </row>
    <row r="23" spans="1:4" ht="16.5" thickTop="1" thickBot="1" x14ac:dyDescent="0.3">
      <c r="A23" s="31"/>
      <c r="B23" s="18" t="s">
        <v>103</v>
      </c>
      <c r="C23" s="19">
        <f>SUM(C5:C22)</f>
        <v>24405134.840617262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16866.188178533452</v>
      </c>
      <c r="D7" s="14">
        <f t="shared" si="0"/>
        <v>1.2930013540891742E-2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19437.048662791203</v>
      </c>
      <c r="D9" s="14">
        <f t="shared" si="0"/>
        <v>1.4900895196030883E-2</v>
      </c>
    </row>
    <row r="10" spans="1:4" ht="16.5" thickTop="1" thickBot="1" x14ac:dyDescent="0.3">
      <c r="A10" s="15">
        <v>6</v>
      </c>
      <c r="B10" s="16" t="s">
        <v>90</v>
      </c>
      <c r="C10" s="17">
        <v>173.6844350236758</v>
      </c>
      <c r="D10" s="14">
        <f t="shared" si="0"/>
        <v>1.3315054195568284E-4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116.80839992223018</v>
      </c>
      <c r="D12" s="14">
        <f t="shared" si="0"/>
        <v>8.954804587124325E-5</v>
      </c>
    </row>
    <row r="13" spans="1:4" ht="16.5" thickTop="1" thickBot="1" x14ac:dyDescent="0.3">
      <c r="A13" s="15">
        <v>9</v>
      </c>
      <c r="B13" s="16" t="s">
        <v>93</v>
      </c>
      <c r="C13" s="17">
        <v>9089.4086137012146</v>
      </c>
      <c r="D13" s="14">
        <f t="shared" si="0"/>
        <v>6.9681528042854959E-3</v>
      </c>
    </row>
    <row r="14" spans="1:4" ht="16.5" thickTop="1" thickBot="1" x14ac:dyDescent="0.3">
      <c r="A14" s="15">
        <v>10</v>
      </c>
      <c r="B14" s="16" t="s">
        <v>94</v>
      </c>
      <c r="C14" s="17">
        <v>142251.84272362522</v>
      </c>
      <c r="D14" s="14">
        <f t="shared" si="0"/>
        <v>0.10905358301256715</v>
      </c>
    </row>
    <row r="15" spans="1:4" ht="16.5" thickTop="1" thickBot="1" x14ac:dyDescent="0.3">
      <c r="A15" s="15">
        <v>11</v>
      </c>
      <c r="B15" s="16" t="s">
        <v>95</v>
      </c>
      <c r="C15" s="17">
        <v>147058.83809186876</v>
      </c>
      <c r="D15" s="14">
        <f t="shared" si="0"/>
        <v>0.11273873786465759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66292.673006269411</v>
      </c>
      <c r="D17" s="14">
        <f t="shared" si="0"/>
        <v>5.0821510501343418E-2</v>
      </c>
    </row>
    <row r="18" spans="1:4" ht="16.5" thickTop="1" thickBot="1" x14ac:dyDescent="0.3">
      <c r="A18" s="15">
        <v>14</v>
      </c>
      <c r="B18" s="16" t="s">
        <v>98</v>
      </c>
      <c r="C18" s="17">
        <v>0</v>
      </c>
      <c r="D18" s="14">
        <f t="shared" si="0"/>
        <v>0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422509.97736656864</v>
      </c>
      <c r="D20" s="14">
        <f t="shared" si="0"/>
        <v>0.32390601069331953</v>
      </c>
    </row>
    <row r="21" spans="1:4" ht="16.5" thickTop="1" thickBot="1" x14ac:dyDescent="0.3">
      <c r="A21" s="15">
        <v>17</v>
      </c>
      <c r="B21" s="16" t="s">
        <v>101</v>
      </c>
      <c r="C21" s="17">
        <v>107409.31711844746</v>
      </c>
      <c r="D21" s="14">
        <f t="shared" si="0"/>
        <v>8.2342489604561031E-2</v>
      </c>
    </row>
    <row r="22" spans="1:4" ht="16.5" thickTop="1" thickBot="1" x14ac:dyDescent="0.3">
      <c r="A22" s="15">
        <v>18</v>
      </c>
      <c r="B22" s="16" t="s">
        <v>102</v>
      </c>
      <c r="C22" s="17">
        <v>373215.7536586693</v>
      </c>
      <c r="D22" s="14">
        <f t="shared" si="0"/>
        <v>0.28611590819451616</v>
      </c>
    </row>
    <row r="23" spans="1:4" ht="16.5" thickTop="1" thickBot="1" x14ac:dyDescent="0.3">
      <c r="A23" s="31"/>
      <c r="B23" s="18" t="s">
        <v>103</v>
      </c>
      <c r="C23" s="19">
        <f>SUM(C5:C22)</f>
        <v>1304421.5402554206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1428214.7480580541</v>
      </c>
      <c r="D5" s="14">
        <f>C5/C$23</f>
        <v>4.3787645443740933E-2</v>
      </c>
    </row>
    <row r="6" spans="1:4" ht="16.5" thickTop="1" thickBot="1" x14ac:dyDescent="0.3">
      <c r="A6" s="15">
        <v>2</v>
      </c>
      <c r="B6" s="16" t="s">
        <v>86</v>
      </c>
      <c r="C6" s="17">
        <v>704586.07186079223</v>
      </c>
      <c r="D6" s="14">
        <f t="shared" ref="D6:D23" si="0">C6/C$23</f>
        <v>2.1601909055475221E-2</v>
      </c>
    </row>
    <row r="7" spans="1:4" ht="16.5" thickTop="1" thickBot="1" x14ac:dyDescent="0.3">
      <c r="A7" s="15">
        <v>3</v>
      </c>
      <c r="B7" s="16" t="s">
        <v>87</v>
      </c>
      <c r="C7" s="17">
        <v>718441.71597903187</v>
      </c>
      <c r="D7" s="14">
        <f t="shared" si="0"/>
        <v>2.2026709340494732E-2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10290.574777878397</v>
      </c>
      <c r="D9" s="14">
        <f t="shared" si="0"/>
        <v>3.1549880044210712E-4</v>
      </c>
    </row>
    <row r="10" spans="1:4" ht="16.5" thickTop="1" thickBot="1" x14ac:dyDescent="0.3">
      <c r="A10" s="15">
        <v>6</v>
      </c>
      <c r="B10" s="16" t="s">
        <v>90</v>
      </c>
      <c r="C10" s="17">
        <v>763389.30935721484</v>
      </c>
      <c r="D10" s="14">
        <f t="shared" si="0"/>
        <v>2.340475790431849E-2</v>
      </c>
    </row>
    <row r="11" spans="1:4" ht="16.5" thickTop="1" thickBot="1" x14ac:dyDescent="0.3">
      <c r="A11" s="15">
        <v>7</v>
      </c>
      <c r="B11" s="16" t="s">
        <v>91</v>
      </c>
      <c r="C11" s="17">
        <v>509542.30946113932</v>
      </c>
      <c r="D11" s="14">
        <f t="shared" si="0"/>
        <v>1.5622061049016953E-2</v>
      </c>
    </row>
    <row r="12" spans="1:4" ht="16.5" thickTop="1" thickBot="1" x14ac:dyDescent="0.3">
      <c r="A12" s="15">
        <v>8</v>
      </c>
      <c r="B12" s="16" t="s">
        <v>92</v>
      </c>
      <c r="C12" s="17">
        <v>160879.13653150556</v>
      </c>
      <c r="D12" s="14">
        <f t="shared" si="0"/>
        <v>4.9323945151212014E-3</v>
      </c>
    </row>
    <row r="13" spans="1:4" ht="16.5" thickTop="1" thickBot="1" x14ac:dyDescent="0.3">
      <c r="A13" s="15">
        <v>9</v>
      </c>
      <c r="B13" s="16" t="s">
        <v>93</v>
      </c>
      <c r="C13" s="17">
        <v>204928.35318446142</v>
      </c>
      <c r="D13" s="14">
        <f t="shared" si="0"/>
        <v>6.2828997409612002E-3</v>
      </c>
    </row>
    <row r="14" spans="1:4" ht="16.5" thickTop="1" thickBot="1" x14ac:dyDescent="0.3">
      <c r="A14" s="15">
        <v>10</v>
      </c>
      <c r="B14" s="16" t="s">
        <v>94</v>
      </c>
      <c r="C14" s="17">
        <v>811606.86737665872</v>
      </c>
      <c r="D14" s="14">
        <f t="shared" si="0"/>
        <v>2.4883060335790508E-2</v>
      </c>
    </row>
    <row r="15" spans="1:4" ht="16.5" thickTop="1" thickBot="1" x14ac:dyDescent="0.3">
      <c r="A15" s="15">
        <v>11</v>
      </c>
      <c r="B15" s="16" t="s">
        <v>95</v>
      </c>
      <c r="C15" s="17">
        <v>1581.6602997269817</v>
      </c>
      <c r="D15" s="14">
        <f t="shared" si="0"/>
        <v>4.8492133631203002E-5</v>
      </c>
    </row>
    <row r="16" spans="1:4" ht="16.5" thickTop="1" thickBot="1" x14ac:dyDescent="0.3">
      <c r="A16" s="15">
        <v>12</v>
      </c>
      <c r="B16" s="16" t="s">
        <v>96</v>
      </c>
      <c r="C16" s="17">
        <v>506264.65672023315</v>
      </c>
      <c r="D16" s="14">
        <f t="shared" si="0"/>
        <v>1.5521571471870624E-2</v>
      </c>
    </row>
    <row r="17" spans="1:4" ht="16.5" thickTop="1" thickBot="1" x14ac:dyDescent="0.3">
      <c r="A17" s="15">
        <v>13</v>
      </c>
      <c r="B17" s="16" t="s">
        <v>97</v>
      </c>
      <c r="C17" s="17">
        <v>1006582.1053540636</v>
      </c>
      <c r="D17" s="14">
        <f t="shared" si="0"/>
        <v>3.0860807451532083E-2</v>
      </c>
    </row>
    <row r="18" spans="1:4" ht="16.5" thickTop="1" thickBot="1" x14ac:dyDescent="0.3">
      <c r="A18" s="15">
        <v>14</v>
      </c>
      <c r="B18" s="16" t="s">
        <v>98</v>
      </c>
      <c r="C18" s="17">
        <v>3311359.4224963407</v>
      </c>
      <c r="D18" s="14">
        <f t="shared" si="0"/>
        <v>0.10152299052100718</v>
      </c>
    </row>
    <row r="19" spans="1:4" ht="16.5" thickTop="1" thickBot="1" x14ac:dyDescent="0.3">
      <c r="A19" s="15">
        <v>15</v>
      </c>
      <c r="B19" s="16" t="s">
        <v>99</v>
      </c>
      <c r="C19" s="17">
        <v>134603.16136765739</v>
      </c>
      <c r="D19" s="14">
        <f t="shared" si="0"/>
        <v>4.1267992181061352E-3</v>
      </c>
    </row>
    <row r="20" spans="1:4" ht="16.5" thickTop="1" thickBot="1" x14ac:dyDescent="0.3">
      <c r="A20" s="15">
        <v>16</v>
      </c>
      <c r="B20" s="16" t="s">
        <v>100</v>
      </c>
      <c r="C20" s="17">
        <v>1970170.8199215685</v>
      </c>
      <c r="D20" s="14">
        <f t="shared" si="0"/>
        <v>6.0403480249472487E-2</v>
      </c>
    </row>
    <row r="21" spans="1:4" ht="16.5" thickTop="1" thickBot="1" x14ac:dyDescent="0.3">
      <c r="A21" s="15">
        <v>17</v>
      </c>
      <c r="B21" s="16" t="s">
        <v>101</v>
      </c>
      <c r="C21" s="17">
        <v>18274977.341936324</v>
      </c>
      <c r="D21" s="14">
        <f t="shared" si="0"/>
        <v>0.56029265166822062</v>
      </c>
    </row>
    <row r="22" spans="1:4" ht="16.5" thickTop="1" thickBot="1" x14ac:dyDescent="0.3">
      <c r="A22" s="15">
        <v>18</v>
      </c>
      <c r="B22" s="16" t="s">
        <v>102</v>
      </c>
      <c r="C22" s="17">
        <v>2099424.5461719283</v>
      </c>
      <c r="D22" s="14">
        <f t="shared" si="0"/>
        <v>6.4366271100798331E-2</v>
      </c>
    </row>
    <row r="23" spans="1:4" ht="16.5" thickTop="1" thickBot="1" x14ac:dyDescent="0.3">
      <c r="A23" s="31"/>
      <c r="B23" s="18" t="s">
        <v>103</v>
      </c>
      <c r="C23" s="19">
        <f>SUM(C5:C22)</f>
        <v>32616842.800854579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185380.79184382517</v>
      </c>
      <c r="D5" s="14">
        <f>C5/C$23</f>
        <v>3.7031666608690457E-2</v>
      </c>
    </row>
    <row r="6" spans="1:4" ht="16.5" thickTop="1" thickBot="1" x14ac:dyDescent="0.3">
      <c r="A6" s="15">
        <v>2</v>
      </c>
      <c r="B6" s="16" t="s">
        <v>86</v>
      </c>
      <c r="C6" s="17">
        <v>6734.3959803917878</v>
      </c>
      <c r="D6" s="14">
        <f t="shared" ref="D6:D23" si="0">C6/C$23</f>
        <v>1.3452629276007734E-3</v>
      </c>
    </row>
    <row r="7" spans="1:4" ht="16.5" thickTop="1" thickBot="1" x14ac:dyDescent="0.3">
      <c r="A7" s="15">
        <v>3</v>
      </c>
      <c r="B7" s="16" t="s">
        <v>87</v>
      </c>
      <c r="C7" s="17">
        <v>57951.026452142934</v>
      </c>
      <c r="D7" s="14">
        <f t="shared" si="0"/>
        <v>1.1576296928406074E-2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81316.207817547242</v>
      </c>
      <c r="D9" s="14">
        <f t="shared" si="0"/>
        <v>1.6243725511320823E-2</v>
      </c>
    </row>
    <row r="10" spans="1:4" ht="16.5" thickTop="1" thickBot="1" x14ac:dyDescent="0.3">
      <c r="A10" s="15">
        <v>6</v>
      </c>
      <c r="B10" s="16" t="s">
        <v>90</v>
      </c>
      <c r="C10" s="17">
        <v>9439.2714113404636</v>
      </c>
      <c r="D10" s="14">
        <f t="shared" si="0"/>
        <v>1.8855888382879745E-3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11296.651975717499</v>
      </c>
      <c r="D13" s="14">
        <f t="shared" si="0"/>
        <v>2.2566191761204794E-3</v>
      </c>
    </row>
    <row r="14" spans="1:4" ht="16.5" thickTop="1" thickBot="1" x14ac:dyDescent="0.3">
      <c r="A14" s="15">
        <v>10</v>
      </c>
      <c r="B14" s="16" t="s">
        <v>94</v>
      </c>
      <c r="C14" s="17">
        <v>326293.50798379985</v>
      </c>
      <c r="D14" s="14">
        <f t="shared" si="0"/>
        <v>6.5180390503540908E-2</v>
      </c>
    </row>
    <row r="15" spans="1:4" ht="16.5" thickTop="1" thickBot="1" x14ac:dyDescent="0.3">
      <c r="A15" s="15">
        <v>11</v>
      </c>
      <c r="B15" s="16" t="s">
        <v>95</v>
      </c>
      <c r="C15" s="17">
        <v>382584.18965627358</v>
      </c>
      <c r="D15" s="14">
        <f t="shared" si="0"/>
        <v>7.6425016962074405E-2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1957641.8083877047</v>
      </c>
      <c r="D17" s="14">
        <f t="shared" si="0"/>
        <v>0.39105852373594818</v>
      </c>
    </row>
    <row r="18" spans="1:4" ht="16.5" thickTop="1" thickBot="1" x14ac:dyDescent="0.3">
      <c r="A18" s="15">
        <v>14</v>
      </c>
      <c r="B18" s="16" t="s">
        <v>98</v>
      </c>
      <c r="C18" s="17">
        <v>1028912.6802555644</v>
      </c>
      <c r="D18" s="14">
        <f t="shared" si="0"/>
        <v>0.20553559495407525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454907.77324758755</v>
      </c>
      <c r="D20" s="14">
        <f t="shared" si="0"/>
        <v>9.0872375875912736E-2</v>
      </c>
    </row>
    <row r="21" spans="1:4" ht="16.5" thickTop="1" thickBot="1" x14ac:dyDescent="0.3">
      <c r="A21" s="15">
        <v>17</v>
      </c>
      <c r="B21" s="16" t="s">
        <v>101</v>
      </c>
      <c r="C21" s="17">
        <v>102139.47815597443</v>
      </c>
      <c r="D21" s="14">
        <f t="shared" si="0"/>
        <v>2.0403381952560445E-2</v>
      </c>
    </row>
    <row r="22" spans="1:4" ht="16.5" thickTop="1" thickBot="1" x14ac:dyDescent="0.3">
      <c r="A22" s="15">
        <v>18</v>
      </c>
      <c r="B22" s="16" t="s">
        <v>102</v>
      </c>
      <c r="C22" s="17">
        <v>401409.47550410911</v>
      </c>
      <c r="D22" s="14">
        <f t="shared" si="0"/>
        <v>8.0185556025461555E-2</v>
      </c>
    </row>
    <row r="23" spans="1:4" ht="16.5" thickTop="1" thickBot="1" x14ac:dyDescent="0.3">
      <c r="A23" s="31"/>
      <c r="B23" s="18" t="s">
        <v>103</v>
      </c>
      <c r="C23" s="19">
        <f>SUM(C5:C22)</f>
        <v>5006007.2586719785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2385203.4863642487</v>
      </c>
      <c r="D5" s="38">
        <f>C5/C$23</f>
        <v>2.536048899835483E-2</v>
      </c>
    </row>
    <row r="6" spans="1:4" ht="16.5" thickTop="1" thickBot="1" x14ac:dyDescent="0.3">
      <c r="A6" s="15">
        <v>2</v>
      </c>
      <c r="B6" s="16" t="s">
        <v>86</v>
      </c>
      <c r="C6" s="17">
        <v>4297981.4392384449</v>
      </c>
      <c r="D6" s="38">
        <f t="shared" ref="D6:D23" si="0">C6/C$23</f>
        <v>4.5697950563994109E-2</v>
      </c>
    </row>
    <row r="7" spans="1:4" ht="16.5" thickTop="1" thickBot="1" x14ac:dyDescent="0.3">
      <c r="A7" s="15">
        <v>3</v>
      </c>
      <c r="B7" s="16" t="s">
        <v>87</v>
      </c>
      <c r="C7" s="17">
        <v>2984164.1020250251</v>
      </c>
      <c r="D7" s="38">
        <f t="shared" si="0"/>
        <v>3.1728890768162266E-2</v>
      </c>
    </row>
    <row r="8" spans="1:4" ht="16.5" thickTop="1" thickBot="1" x14ac:dyDescent="0.3">
      <c r="A8" s="15">
        <v>4</v>
      </c>
      <c r="B8" s="16" t="s">
        <v>88</v>
      </c>
      <c r="C8" s="17">
        <v>131019.53336187845</v>
      </c>
      <c r="D8" s="38">
        <f t="shared" si="0"/>
        <v>1.3930549126683958E-3</v>
      </c>
    </row>
    <row r="9" spans="1:4" ht="16.5" thickTop="1" thickBot="1" x14ac:dyDescent="0.3">
      <c r="A9" s="15">
        <v>5</v>
      </c>
      <c r="B9" s="16" t="s">
        <v>89</v>
      </c>
      <c r="C9" s="17">
        <v>428040.36971330195</v>
      </c>
      <c r="D9" s="38">
        <f t="shared" si="0"/>
        <v>4.5511056599672412E-3</v>
      </c>
    </row>
    <row r="10" spans="1:4" ht="16.5" thickTop="1" thickBot="1" x14ac:dyDescent="0.3">
      <c r="A10" s="15">
        <v>6</v>
      </c>
      <c r="B10" s="16" t="s">
        <v>90</v>
      </c>
      <c r="C10" s="17">
        <v>2150936.796791418</v>
      </c>
      <c r="D10" s="38">
        <f t="shared" si="0"/>
        <v>2.2869666794900486E-2</v>
      </c>
    </row>
    <row r="11" spans="1:4" ht="16.5" thickTop="1" thickBot="1" x14ac:dyDescent="0.3">
      <c r="A11" s="15">
        <v>7</v>
      </c>
      <c r="B11" s="16" t="s">
        <v>91</v>
      </c>
      <c r="C11" s="17">
        <v>2539257.8559254087</v>
      </c>
      <c r="D11" s="38">
        <f t="shared" si="0"/>
        <v>2.699846000030047E-2</v>
      </c>
    </row>
    <row r="12" spans="1:4" ht="16.5" thickTop="1" thickBot="1" x14ac:dyDescent="0.3">
      <c r="A12" s="15">
        <v>8</v>
      </c>
      <c r="B12" s="16" t="s">
        <v>92</v>
      </c>
      <c r="C12" s="17">
        <v>218022.73970479771</v>
      </c>
      <c r="D12" s="38">
        <f t="shared" si="0"/>
        <v>2.3181096804880037E-3</v>
      </c>
    </row>
    <row r="13" spans="1:4" ht="16.5" thickTop="1" thickBot="1" x14ac:dyDescent="0.3">
      <c r="A13" s="15">
        <v>9</v>
      </c>
      <c r="B13" s="16" t="s">
        <v>93</v>
      </c>
      <c r="C13" s="17">
        <v>2222626.3745406321</v>
      </c>
      <c r="D13" s="38">
        <f t="shared" si="0"/>
        <v>2.3631900607738374E-2</v>
      </c>
    </row>
    <row r="14" spans="1:4" ht="16.5" thickTop="1" thickBot="1" x14ac:dyDescent="0.3">
      <c r="A14" s="15">
        <v>10</v>
      </c>
      <c r="B14" s="16" t="s">
        <v>94</v>
      </c>
      <c r="C14" s="17">
        <v>5118478.138914031</v>
      </c>
      <c r="D14" s="38">
        <f t="shared" si="0"/>
        <v>5.4421817372115773E-2</v>
      </c>
    </row>
    <row r="15" spans="1:4" ht="16.5" thickTop="1" thickBot="1" x14ac:dyDescent="0.3">
      <c r="A15" s="15">
        <v>11</v>
      </c>
      <c r="B15" s="16" t="s">
        <v>95</v>
      </c>
      <c r="C15" s="17">
        <v>268044.67395486479</v>
      </c>
      <c r="D15" s="38">
        <f t="shared" si="0"/>
        <v>2.8499639732045318E-3</v>
      </c>
    </row>
    <row r="16" spans="1:4" ht="16.5" thickTop="1" thickBot="1" x14ac:dyDescent="0.3">
      <c r="A16" s="15">
        <v>12</v>
      </c>
      <c r="B16" s="16" t="s">
        <v>96</v>
      </c>
      <c r="C16" s="17">
        <v>4217713.2010638164</v>
      </c>
      <c r="D16" s="38">
        <f t="shared" si="0"/>
        <v>4.4844504817003396E-2</v>
      </c>
    </row>
    <row r="17" spans="1:4" ht="16.5" thickTop="1" thickBot="1" x14ac:dyDescent="0.3">
      <c r="A17" s="15">
        <v>13</v>
      </c>
      <c r="B17" s="16" t="s">
        <v>97</v>
      </c>
      <c r="C17" s="17">
        <v>2681700.3129764278</v>
      </c>
      <c r="D17" s="38">
        <f t="shared" si="0"/>
        <v>2.8512968253199003E-2</v>
      </c>
    </row>
    <row r="18" spans="1:4" ht="16.5" thickTop="1" thickBot="1" x14ac:dyDescent="0.3">
      <c r="A18" s="15">
        <v>14</v>
      </c>
      <c r="B18" s="16" t="s">
        <v>98</v>
      </c>
      <c r="C18" s="17">
        <v>14522412.342489967</v>
      </c>
      <c r="D18" s="38">
        <f t="shared" si="0"/>
        <v>0.15440841024539997</v>
      </c>
    </row>
    <row r="19" spans="1:4" ht="16.5" thickTop="1" thickBot="1" x14ac:dyDescent="0.3">
      <c r="A19" s="15">
        <v>15</v>
      </c>
      <c r="B19" s="16" t="s">
        <v>99</v>
      </c>
      <c r="C19" s="17">
        <v>928485.79500585399</v>
      </c>
      <c r="D19" s="38">
        <f t="shared" si="0"/>
        <v>9.8720523946856306E-3</v>
      </c>
    </row>
    <row r="20" spans="1:4" ht="16.5" thickTop="1" thickBot="1" x14ac:dyDescent="0.3">
      <c r="A20" s="15">
        <v>16</v>
      </c>
      <c r="B20" s="16" t="s">
        <v>100</v>
      </c>
      <c r="C20" s="17">
        <v>5310191.8745941957</v>
      </c>
      <c r="D20" s="38">
        <f t="shared" si="0"/>
        <v>5.6460198630714963E-2</v>
      </c>
    </row>
    <row r="21" spans="1:4" ht="16.5" thickTop="1" thickBot="1" x14ac:dyDescent="0.3">
      <c r="A21" s="15">
        <v>17</v>
      </c>
      <c r="B21" s="16" t="s">
        <v>101</v>
      </c>
      <c r="C21" s="17">
        <v>28512557.725117669</v>
      </c>
      <c r="D21" s="38">
        <f t="shared" si="0"/>
        <v>0.30315753378551741</v>
      </c>
    </row>
    <row r="22" spans="1:4" ht="16.5" thickTop="1" thickBot="1" x14ac:dyDescent="0.3">
      <c r="A22" s="15">
        <v>18</v>
      </c>
      <c r="B22" s="16" t="s">
        <v>102</v>
      </c>
      <c r="C22" s="17">
        <v>15135114.938320501</v>
      </c>
      <c r="D22" s="38">
        <f t="shared" si="0"/>
        <v>0.16092292254158516</v>
      </c>
    </row>
    <row r="23" spans="1:4" ht="16.5" thickTop="1" thickBot="1" x14ac:dyDescent="0.3">
      <c r="A23" s="31"/>
      <c r="B23" s="18" t="s">
        <v>103</v>
      </c>
      <c r="C23" s="19">
        <f>SUM(C5:C22)</f>
        <v>94051951.700102478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62473.932411336587</v>
      </c>
      <c r="D5" s="14">
        <f>C5/C$23</f>
        <v>5.995625414739753E-3</v>
      </c>
    </row>
    <row r="6" spans="1:4" ht="16.5" thickTop="1" thickBot="1" x14ac:dyDescent="0.3">
      <c r="A6" s="15">
        <v>2</v>
      </c>
      <c r="B6" s="16" t="s">
        <v>86</v>
      </c>
      <c r="C6" s="17">
        <v>16104.771574009825</v>
      </c>
      <c r="D6" s="14">
        <f t="shared" ref="D6:D23" si="0">C6/C$23</f>
        <v>1.5455754747749813E-3</v>
      </c>
    </row>
    <row r="7" spans="1:4" ht="16.5" thickTop="1" thickBot="1" x14ac:dyDescent="0.3">
      <c r="A7" s="15">
        <v>3</v>
      </c>
      <c r="B7" s="16" t="s">
        <v>87</v>
      </c>
      <c r="C7" s="17">
        <v>482055.05261849752</v>
      </c>
      <c r="D7" s="14">
        <f t="shared" si="0"/>
        <v>4.6262839767370077E-2</v>
      </c>
    </row>
    <row r="8" spans="1:4" ht="16.5" thickTop="1" thickBot="1" x14ac:dyDescent="0.3">
      <c r="A8" s="15">
        <v>4</v>
      </c>
      <c r="B8" s="16" t="s">
        <v>88</v>
      </c>
      <c r="C8" s="17">
        <v>45053.194289833249</v>
      </c>
      <c r="D8" s="14">
        <f t="shared" si="0"/>
        <v>4.3237565857198309E-3</v>
      </c>
    </row>
    <row r="9" spans="1:4" ht="16.5" thickTop="1" thickBot="1" x14ac:dyDescent="0.3">
      <c r="A9" s="15">
        <v>5</v>
      </c>
      <c r="B9" s="16" t="s">
        <v>89</v>
      </c>
      <c r="C9" s="17">
        <v>155960.04240303996</v>
      </c>
      <c r="D9" s="14">
        <f t="shared" si="0"/>
        <v>1.4967490564846782E-2</v>
      </c>
    </row>
    <row r="10" spans="1:4" ht="16.5" thickTop="1" thickBot="1" x14ac:dyDescent="0.3">
      <c r="A10" s="15">
        <v>6</v>
      </c>
      <c r="B10" s="16" t="s">
        <v>90</v>
      </c>
      <c r="C10" s="17">
        <v>33198.138436864654</v>
      </c>
      <c r="D10" s="14">
        <f t="shared" si="0"/>
        <v>3.1860264729869272E-3</v>
      </c>
    </row>
    <row r="11" spans="1:4" ht="16.5" thickTop="1" thickBot="1" x14ac:dyDescent="0.3">
      <c r="A11" s="15">
        <v>7</v>
      </c>
      <c r="B11" s="16" t="s">
        <v>91</v>
      </c>
      <c r="C11" s="17">
        <v>2316.8968268245394</v>
      </c>
      <c r="D11" s="14">
        <f t="shared" si="0"/>
        <v>2.2235266713766807E-4</v>
      </c>
    </row>
    <row r="12" spans="1:4" ht="16.5" thickTop="1" thickBot="1" x14ac:dyDescent="0.3">
      <c r="A12" s="15">
        <v>8</v>
      </c>
      <c r="B12" s="16" t="s">
        <v>92</v>
      </c>
      <c r="C12" s="17">
        <v>4018.966819639279</v>
      </c>
      <c r="D12" s="14">
        <f t="shared" si="0"/>
        <v>3.85700382139744E-4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1024089.4385964038</v>
      </c>
      <c r="D14" s="14">
        <f t="shared" si="0"/>
        <v>9.8281898193765427E-2</v>
      </c>
    </row>
    <row r="15" spans="1:4" ht="16.5" thickTop="1" thickBot="1" x14ac:dyDescent="0.3">
      <c r="A15" s="15">
        <v>11</v>
      </c>
      <c r="B15" s="16" t="s">
        <v>95</v>
      </c>
      <c r="C15" s="17">
        <v>190188.18380894401</v>
      </c>
      <c r="D15" s="14">
        <f t="shared" si="0"/>
        <v>1.8252366457744876E-2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691083.23014402587</v>
      </c>
      <c r="D17" s="14">
        <f t="shared" si="0"/>
        <v>6.632328106178384E-2</v>
      </c>
    </row>
    <row r="18" spans="1:4" ht="16.5" thickTop="1" thickBot="1" x14ac:dyDescent="0.3">
      <c r="A18" s="15">
        <v>14</v>
      </c>
      <c r="B18" s="16" t="s">
        <v>98</v>
      </c>
      <c r="C18" s="17">
        <v>3997364.1633913205</v>
      </c>
      <c r="D18" s="14">
        <f t="shared" si="0"/>
        <v>0.38362717448613637</v>
      </c>
    </row>
    <row r="19" spans="1:4" ht="16.5" thickTop="1" thickBot="1" x14ac:dyDescent="0.3">
      <c r="A19" s="15">
        <v>15</v>
      </c>
      <c r="B19" s="16" t="s">
        <v>99</v>
      </c>
      <c r="C19" s="17">
        <v>27566.072830327859</v>
      </c>
      <c r="D19" s="14">
        <f t="shared" si="0"/>
        <v>2.6455169454978884E-3</v>
      </c>
    </row>
    <row r="20" spans="1:4" ht="16.5" thickTop="1" thickBot="1" x14ac:dyDescent="0.3">
      <c r="A20" s="15">
        <v>16</v>
      </c>
      <c r="B20" s="16" t="s">
        <v>100</v>
      </c>
      <c r="C20" s="17">
        <v>1705008.8484897865</v>
      </c>
      <c r="D20" s="14">
        <f t="shared" si="0"/>
        <v>0.16362975708099531</v>
      </c>
    </row>
    <row r="21" spans="1:4" ht="16.5" thickTop="1" thickBot="1" x14ac:dyDescent="0.3">
      <c r="A21" s="15">
        <v>17</v>
      </c>
      <c r="B21" s="16" t="s">
        <v>101</v>
      </c>
      <c r="C21" s="17">
        <v>544917.65672981413</v>
      </c>
      <c r="D21" s="14">
        <f t="shared" si="0"/>
        <v>5.229576601835377E-2</v>
      </c>
    </row>
    <row r="22" spans="1:4" ht="16.5" thickTop="1" thickBot="1" x14ac:dyDescent="0.3">
      <c r="A22" s="15">
        <v>18</v>
      </c>
      <c r="B22" s="16" t="s">
        <v>102</v>
      </c>
      <c r="C22" s="17">
        <v>1438520.6166807231</v>
      </c>
      <c r="D22" s="14">
        <f t="shared" si="0"/>
        <v>0.13805487242600684</v>
      </c>
    </row>
    <row r="23" spans="1:4" ht="16.5" thickTop="1" thickBot="1" x14ac:dyDescent="0.3">
      <c r="A23" s="31"/>
      <c r="B23" s="18" t="s">
        <v>103</v>
      </c>
      <c r="C23" s="19">
        <f>SUM(C5:C22)</f>
        <v>10419919.206051391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3292910.2135929489</v>
      </c>
      <c r="D5" s="14">
        <f>C5/C$23</f>
        <v>2.7977642735711676E-2</v>
      </c>
    </row>
    <row r="6" spans="1:4" ht="16.5" thickTop="1" thickBot="1" x14ac:dyDescent="0.3">
      <c r="A6" s="15">
        <v>2</v>
      </c>
      <c r="B6" s="16" t="s">
        <v>86</v>
      </c>
      <c r="C6" s="17">
        <v>1551858.3482978954</v>
      </c>
      <c r="D6" s="14">
        <f t="shared" ref="D6:D23" si="0">C6/C$23</f>
        <v>1.3185096352122141E-2</v>
      </c>
    </row>
    <row r="7" spans="1:4" ht="16.5" thickTop="1" thickBot="1" x14ac:dyDescent="0.3">
      <c r="A7" s="15">
        <v>3</v>
      </c>
      <c r="B7" s="16" t="s">
        <v>87</v>
      </c>
      <c r="C7" s="17">
        <v>1397146.1898765629</v>
      </c>
      <c r="D7" s="14">
        <f t="shared" si="0"/>
        <v>1.1870611226680476E-2</v>
      </c>
    </row>
    <row r="8" spans="1:4" ht="16.5" thickTop="1" thickBot="1" x14ac:dyDescent="0.3">
      <c r="A8" s="15">
        <v>4</v>
      </c>
      <c r="B8" s="16" t="s">
        <v>88</v>
      </c>
      <c r="C8" s="17">
        <v>254110.15045143722</v>
      </c>
      <c r="D8" s="14">
        <f t="shared" si="0"/>
        <v>2.1590029923989535E-3</v>
      </c>
    </row>
    <row r="9" spans="1:4" ht="16.5" thickTop="1" thickBot="1" x14ac:dyDescent="0.3">
      <c r="A9" s="15">
        <v>5</v>
      </c>
      <c r="B9" s="16" t="s">
        <v>89</v>
      </c>
      <c r="C9" s="17">
        <v>235924.36912854627</v>
      </c>
      <c r="D9" s="14">
        <f t="shared" si="0"/>
        <v>2.0044906432248573E-3</v>
      </c>
    </row>
    <row r="10" spans="1:4" ht="16.5" thickTop="1" thickBot="1" x14ac:dyDescent="0.3">
      <c r="A10" s="15">
        <v>6</v>
      </c>
      <c r="B10" s="16" t="s">
        <v>90</v>
      </c>
      <c r="C10" s="17">
        <v>1999361.1605736148</v>
      </c>
      <c r="D10" s="14">
        <f t="shared" si="0"/>
        <v>1.698722668455397E-2</v>
      </c>
    </row>
    <row r="11" spans="1:4" ht="16.5" thickTop="1" thickBot="1" x14ac:dyDescent="0.3">
      <c r="A11" s="15">
        <v>7</v>
      </c>
      <c r="B11" s="16" t="s">
        <v>91</v>
      </c>
      <c r="C11" s="17">
        <v>3535972.5308459629</v>
      </c>
      <c r="D11" s="14">
        <f t="shared" si="0"/>
        <v>3.00427797220005E-2</v>
      </c>
    </row>
    <row r="12" spans="1:4" ht="16.5" thickTop="1" thickBot="1" x14ac:dyDescent="0.3">
      <c r="A12" s="15">
        <v>8</v>
      </c>
      <c r="B12" s="16" t="s">
        <v>92</v>
      </c>
      <c r="C12" s="17">
        <v>142006.97739849825</v>
      </c>
      <c r="D12" s="14">
        <f t="shared" si="0"/>
        <v>1.2065377498703307E-3</v>
      </c>
    </row>
    <row r="13" spans="1:4" ht="16.5" thickTop="1" thickBot="1" x14ac:dyDescent="0.3">
      <c r="A13" s="15">
        <v>9</v>
      </c>
      <c r="B13" s="16" t="s">
        <v>93</v>
      </c>
      <c r="C13" s="17">
        <v>96406.568994919784</v>
      </c>
      <c r="D13" s="14">
        <f t="shared" si="0"/>
        <v>8.1910175794699643E-4</v>
      </c>
    </row>
    <row r="14" spans="1:4" ht="16.5" thickTop="1" thickBot="1" x14ac:dyDescent="0.3">
      <c r="A14" s="15">
        <v>10</v>
      </c>
      <c r="B14" s="16" t="s">
        <v>94</v>
      </c>
      <c r="C14" s="17">
        <v>1337613.955782512</v>
      </c>
      <c r="D14" s="14">
        <f t="shared" si="0"/>
        <v>1.1364805884686418E-2</v>
      </c>
    </row>
    <row r="15" spans="1:4" ht="16.5" thickTop="1" thickBot="1" x14ac:dyDescent="0.3">
      <c r="A15" s="15">
        <v>11</v>
      </c>
      <c r="B15" s="16" t="s">
        <v>95</v>
      </c>
      <c r="C15" s="17">
        <v>160411.98759831049</v>
      </c>
      <c r="D15" s="14">
        <f t="shared" si="0"/>
        <v>1.3629127393224813E-3</v>
      </c>
    </row>
    <row r="16" spans="1:4" ht="16.5" thickTop="1" thickBot="1" x14ac:dyDescent="0.3">
      <c r="A16" s="15">
        <v>12</v>
      </c>
      <c r="B16" s="16" t="s">
        <v>96</v>
      </c>
      <c r="C16" s="17">
        <v>18485429.535636101</v>
      </c>
      <c r="D16" s="14">
        <f t="shared" si="0"/>
        <v>0.15705825844546703</v>
      </c>
    </row>
    <row r="17" spans="1:4" ht="16.5" thickTop="1" thickBot="1" x14ac:dyDescent="0.3">
      <c r="A17" s="15">
        <v>13</v>
      </c>
      <c r="B17" s="16" t="s">
        <v>97</v>
      </c>
      <c r="C17" s="17">
        <v>6311556.197284366</v>
      </c>
      <c r="D17" s="14">
        <f t="shared" si="0"/>
        <v>5.3625046824862223E-2</v>
      </c>
    </row>
    <row r="18" spans="1:4" ht="16.5" thickTop="1" thickBot="1" x14ac:dyDescent="0.3">
      <c r="A18" s="15">
        <v>14</v>
      </c>
      <c r="B18" s="16" t="s">
        <v>98</v>
      </c>
      <c r="C18" s="17">
        <v>8879467.1940574814</v>
      </c>
      <c r="D18" s="14">
        <f t="shared" si="0"/>
        <v>7.5442858968131438E-2</v>
      </c>
    </row>
    <row r="19" spans="1:4" ht="16.5" thickTop="1" thickBot="1" x14ac:dyDescent="0.3">
      <c r="A19" s="15">
        <v>15</v>
      </c>
      <c r="B19" s="16" t="s">
        <v>99</v>
      </c>
      <c r="C19" s="17">
        <v>162945.80863076908</v>
      </c>
      <c r="D19" s="14">
        <f t="shared" si="0"/>
        <v>1.3844409119734473E-3</v>
      </c>
    </row>
    <row r="20" spans="1:4" ht="16.5" thickTop="1" thickBot="1" x14ac:dyDescent="0.3">
      <c r="A20" s="15">
        <v>16</v>
      </c>
      <c r="B20" s="16" t="s">
        <v>100</v>
      </c>
      <c r="C20" s="17">
        <v>4763442.4315690249</v>
      </c>
      <c r="D20" s="14">
        <f t="shared" si="0"/>
        <v>4.0471765671726258E-2</v>
      </c>
    </row>
    <row r="21" spans="1:4" ht="16.5" thickTop="1" thickBot="1" x14ac:dyDescent="0.3">
      <c r="A21" s="15">
        <v>17</v>
      </c>
      <c r="B21" s="16" t="s">
        <v>101</v>
      </c>
      <c r="C21" s="17">
        <v>61842215.011153005</v>
      </c>
      <c r="D21" s="14">
        <f t="shared" si="0"/>
        <v>0.52543169577625837</v>
      </c>
    </row>
    <row r="22" spans="1:4" ht="16.5" thickTop="1" thickBot="1" x14ac:dyDescent="0.3">
      <c r="A22" s="15">
        <v>18</v>
      </c>
      <c r="B22" s="16" t="s">
        <v>102</v>
      </c>
      <c r="C22" s="17">
        <v>3249136.2613558746</v>
      </c>
      <c r="D22" s="14">
        <f t="shared" si="0"/>
        <v>2.7605724913062422E-2</v>
      </c>
    </row>
    <row r="23" spans="1:4" ht="16.5" thickTop="1" thickBot="1" x14ac:dyDescent="0.3">
      <c r="A23" s="31"/>
      <c r="B23" s="18" t="s">
        <v>103</v>
      </c>
      <c r="C23" s="19">
        <f>SUM(C5:C22)</f>
        <v>117697914.89222783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6659.2973601562644</v>
      </c>
      <c r="D5" s="14">
        <f>C5/C$23</f>
        <v>1.8036072138695556E-4</v>
      </c>
    </row>
    <row r="6" spans="1:4" ht="16.5" thickTop="1" thickBot="1" x14ac:dyDescent="0.3">
      <c r="A6" s="15">
        <v>2</v>
      </c>
      <c r="B6" s="16" t="s">
        <v>86</v>
      </c>
      <c r="C6" s="17">
        <v>19521.619194808554</v>
      </c>
      <c r="D6" s="14">
        <f t="shared" ref="D6:D23" si="0">C6/C$23</f>
        <v>5.287244479700616E-4</v>
      </c>
    </row>
    <row r="7" spans="1:4" ht="16.5" thickTop="1" thickBot="1" x14ac:dyDescent="0.3">
      <c r="A7" s="15">
        <v>3</v>
      </c>
      <c r="B7" s="16" t="s">
        <v>87</v>
      </c>
      <c r="C7" s="17">
        <v>430028.22365767934</v>
      </c>
      <c r="D7" s="14">
        <f t="shared" si="0"/>
        <v>1.1646904536761836E-2</v>
      </c>
    </row>
    <row r="8" spans="1:4" ht="16.5" thickTop="1" thickBot="1" x14ac:dyDescent="0.3">
      <c r="A8" s="15">
        <v>4</v>
      </c>
      <c r="B8" s="16" t="s">
        <v>88</v>
      </c>
      <c r="C8" s="17">
        <v>18168.825097099507</v>
      </c>
      <c r="D8" s="14">
        <f t="shared" si="0"/>
        <v>4.9208530931098033E-4</v>
      </c>
    </row>
    <row r="9" spans="1:4" ht="16.5" thickTop="1" thickBot="1" x14ac:dyDescent="0.3">
      <c r="A9" s="15">
        <v>5</v>
      </c>
      <c r="B9" s="16" t="s">
        <v>89</v>
      </c>
      <c r="C9" s="17">
        <v>15323.096259309925</v>
      </c>
      <c r="D9" s="14">
        <f t="shared" si="0"/>
        <v>4.1501145627562824E-4</v>
      </c>
    </row>
    <row r="10" spans="1:4" ht="16.5" thickTop="1" thickBot="1" x14ac:dyDescent="0.3">
      <c r="A10" s="15">
        <v>6</v>
      </c>
      <c r="B10" s="16" t="s">
        <v>90</v>
      </c>
      <c r="C10" s="17">
        <v>396335.87044534623</v>
      </c>
      <c r="D10" s="14">
        <f t="shared" si="0"/>
        <v>1.0734379265408295E-2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3822.6053879658621</v>
      </c>
      <c r="D13" s="14">
        <f t="shared" si="0"/>
        <v>1.0353162324245687E-4</v>
      </c>
    </row>
    <row r="14" spans="1:4" ht="16.5" thickTop="1" thickBot="1" x14ac:dyDescent="0.3">
      <c r="A14" s="15">
        <v>10</v>
      </c>
      <c r="B14" s="16" t="s">
        <v>94</v>
      </c>
      <c r="C14" s="17">
        <v>862776.14709498442</v>
      </c>
      <c r="D14" s="14">
        <f t="shared" si="0"/>
        <v>2.3367469549648998E-2</v>
      </c>
    </row>
    <row r="15" spans="1:4" ht="16.5" thickTop="1" thickBot="1" x14ac:dyDescent="0.3">
      <c r="A15" s="15">
        <v>11</v>
      </c>
      <c r="B15" s="16" t="s">
        <v>95</v>
      </c>
      <c r="C15" s="17">
        <v>24508796.604993448</v>
      </c>
      <c r="D15" s="14">
        <f t="shared" si="0"/>
        <v>0.66379739436940499</v>
      </c>
    </row>
    <row r="16" spans="1:4" ht="16.5" thickTop="1" thickBot="1" x14ac:dyDescent="0.3">
      <c r="A16" s="15">
        <v>12</v>
      </c>
      <c r="B16" s="16" t="s">
        <v>96</v>
      </c>
      <c r="C16" s="17">
        <v>2127394.2567218677</v>
      </c>
      <c r="D16" s="14">
        <f t="shared" si="0"/>
        <v>5.7618445620487874E-2</v>
      </c>
    </row>
    <row r="17" spans="1:4" ht="16.5" thickTop="1" thickBot="1" x14ac:dyDescent="0.3">
      <c r="A17" s="15">
        <v>13</v>
      </c>
      <c r="B17" s="16" t="s">
        <v>97</v>
      </c>
      <c r="C17" s="17">
        <v>293974.68817108712</v>
      </c>
      <c r="D17" s="14">
        <f t="shared" si="0"/>
        <v>7.9620242137375292E-3</v>
      </c>
    </row>
    <row r="18" spans="1:4" ht="16.5" thickTop="1" thickBot="1" x14ac:dyDescent="0.3">
      <c r="A18" s="15">
        <v>14</v>
      </c>
      <c r="B18" s="16" t="s">
        <v>98</v>
      </c>
      <c r="C18" s="17">
        <v>3410535.9510958926</v>
      </c>
      <c r="D18" s="14">
        <f t="shared" si="0"/>
        <v>9.2371115327603781E-2</v>
      </c>
    </row>
    <row r="19" spans="1:4" ht="16.5" thickTop="1" thickBot="1" x14ac:dyDescent="0.3">
      <c r="A19" s="15">
        <v>15</v>
      </c>
      <c r="B19" s="16" t="s">
        <v>99</v>
      </c>
      <c r="C19" s="17">
        <v>72448.056987495482</v>
      </c>
      <c r="D19" s="14">
        <f t="shared" si="0"/>
        <v>1.9621865663378832E-3</v>
      </c>
    </row>
    <row r="20" spans="1:4" ht="16.5" thickTop="1" thickBot="1" x14ac:dyDescent="0.3">
      <c r="A20" s="15">
        <v>16</v>
      </c>
      <c r="B20" s="16" t="s">
        <v>100</v>
      </c>
      <c r="C20" s="17">
        <v>1076892.4997105126</v>
      </c>
      <c r="D20" s="14">
        <f t="shared" si="0"/>
        <v>2.9166606865477496E-2</v>
      </c>
    </row>
    <row r="21" spans="1:4" ht="16.5" thickTop="1" thickBot="1" x14ac:dyDescent="0.3">
      <c r="A21" s="15">
        <v>17</v>
      </c>
      <c r="B21" s="16" t="s">
        <v>101</v>
      </c>
      <c r="C21" s="17">
        <v>2266892.221636341</v>
      </c>
      <c r="D21" s="14">
        <f t="shared" si="0"/>
        <v>6.1396615031351395E-2</v>
      </c>
    </row>
    <row r="22" spans="1:4" ht="16.5" thickTop="1" thickBot="1" x14ac:dyDescent="0.3">
      <c r="A22" s="15">
        <v>18</v>
      </c>
      <c r="B22" s="16" t="s">
        <v>102</v>
      </c>
      <c r="C22" s="17">
        <v>1412534.3000575746</v>
      </c>
      <c r="D22" s="14">
        <f t="shared" si="0"/>
        <v>3.8257145095593727E-2</v>
      </c>
    </row>
    <row r="23" spans="1:4" ht="16.5" thickTop="1" thickBot="1" x14ac:dyDescent="0.3">
      <c r="A23" s="31"/>
      <c r="B23" s="18" t="s">
        <v>103</v>
      </c>
      <c r="C23" s="19">
        <f>SUM(C5:C22)</f>
        <v>36922104.263871573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2269564.0158405383</v>
      </c>
      <c r="D5" s="14">
        <f>C5/C$23</f>
        <v>3.0444188020086319E-2</v>
      </c>
    </row>
    <row r="6" spans="1:4" ht="16.5" thickTop="1" thickBot="1" x14ac:dyDescent="0.3">
      <c r="A6" s="15">
        <v>2</v>
      </c>
      <c r="B6" s="16" t="s">
        <v>86</v>
      </c>
      <c r="C6" s="17">
        <v>1654591.6827653709</v>
      </c>
      <c r="D6" s="14">
        <f t="shared" ref="D6:D23" si="0">C6/C$23</f>
        <v>2.2194879692752054E-2</v>
      </c>
    </row>
    <row r="7" spans="1:4" ht="16.5" thickTop="1" thickBot="1" x14ac:dyDescent="0.3">
      <c r="A7" s="15">
        <v>3</v>
      </c>
      <c r="B7" s="16" t="s">
        <v>87</v>
      </c>
      <c r="C7" s="17">
        <v>1062852.6717458682</v>
      </c>
      <c r="D7" s="14">
        <f t="shared" si="0"/>
        <v>1.4257225771311215E-2</v>
      </c>
    </row>
    <row r="8" spans="1:4" ht="16.5" thickTop="1" thickBot="1" x14ac:dyDescent="0.3">
      <c r="A8" s="15">
        <v>4</v>
      </c>
      <c r="B8" s="16" t="s">
        <v>88</v>
      </c>
      <c r="C8" s="17">
        <v>28845.282634719795</v>
      </c>
      <c r="D8" s="14">
        <f t="shared" si="0"/>
        <v>3.8693387888365314E-4</v>
      </c>
    </row>
    <row r="9" spans="1:4" ht="16.5" thickTop="1" thickBot="1" x14ac:dyDescent="0.3">
      <c r="A9" s="15">
        <v>5</v>
      </c>
      <c r="B9" s="16" t="s">
        <v>89</v>
      </c>
      <c r="C9" s="17">
        <v>17709.086026799414</v>
      </c>
      <c r="D9" s="14">
        <f t="shared" si="0"/>
        <v>2.37551679926549E-4</v>
      </c>
    </row>
    <row r="10" spans="1:4" ht="16.5" thickTop="1" thickBot="1" x14ac:dyDescent="0.3">
      <c r="A10" s="15">
        <v>6</v>
      </c>
      <c r="B10" s="16" t="s">
        <v>90</v>
      </c>
      <c r="C10" s="17">
        <v>1996313.4733316684</v>
      </c>
      <c r="D10" s="14">
        <f t="shared" si="0"/>
        <v>2.6778774383516255E-2</v>
      </c>
    </row>
    <row r="11" spans="1:4" ht="16.5" thickTop="1" thickBot="1" x14ac:dyDescent="0.3">
      <c r="A11" s="15">
        <v>7</v>
      </c>
      <c r="B11" s="16" t="s">
        <v>91</v>
      </c>
      <c r="C11" s="17">
        <v>1902441.8918288285</v>
      </c>
      <c r="D11" s="14">
        <f t="shared" si="0"/>
        <v>2.5519570387916728E-2</v>
      </c>
    </row>
    <row r="12" spans="1:4" ht="16.5" thickTop="1" thickBot="1" x14ac:dyDescent="0.3">
      <c r="A12" s="15">
        <v>8</v>
      </c>
      <c r="B12" s="16" t="s">
        <v>92</v>
      </c>
      <c r="C12" s="17">
        <v>41189.357485872213</v>
      </c>
      <c r="D12" s="14">
        <f t="shared" si="0"/>
        <v>5.5251869300634393E-4</v>
      </c>
    </row>
    <row r="13" spans="1:4" ht="16.5" thickTop="1" thickBot="1" x14ac:dyDescent="0.3">
      <c r="A13" s="15">
        <v>9</v>
      </c>
      <c r="B13" s="16" t="s">
        <v>93</v>
      </c>
      <c r="C13" s="17">
        <v>153438.94221804995</v>
      </c>
      <c r="D13" s="14">
        <f t="shared" si="0"/>
        <v>2.0582472994309605E-3</v>
      </c>
    </row>
    <row r="14" spans="1:4" ht="16.5" thickTop="1" thickBot="1" x14ac:dyDescent="0.3">
      <c r="A14" s="15">
        <v>10</v>
      </c>
      <c r="B14" s="16" t="s">
        <v>94</v>
      </c>
      <c r="C14" s="17">
        <v>2073210.5734184904</v>
      </c>
      <c r="D14" s="14">
        <f t="shared" si="0"/>
        <v>2.7810280768400308E-2</v>
      </c>
    </row>
    <row r="15" spans="1:4" ht="16.5" thickTop="1" thickBot="1" x14ac:dyDescent="0.3">
      <c r="A15" s="15">
        <v>11</v>
      </c>
      <c r="B15" s="16" t="s">
        <v>95</v>
      </c>
      <c r="C15" s="17">
        <v>32828.097628973374</v>
      </c>
      <c r="D15" s="14">
        <f t="shared" si="0"/>
        <v>4.4035980901295529E-4</v>
      </c>
    </row>
    <row r="16" spans="1:4" ht="16.5" thickTop="1" thickBot="1" x14ac:dyDescent="0.3">
      <c r="A16" s="15">
        <v>12</v>
      </c>
      <c r="B16" s="16" t="s">
        <v>96</v>
      </c>
      <c r="C16" s="17">
        <v>10050215.436800672</v>
      </c>
      <c r="D16" s="14">
        <f t="shared" si="0"/>
        <v>0.13481472488319157</v>
      </c>
    </row>
    <row r="17" spans="1:4" ht="16.5" thickTop="1" thickBot="1" x14ac:dyDescent="0.3">
      <c r="A17" s="15">
        <v>13</v>
      </c>
      <c r="B17" s="16" t="s">
        <v>97</v>
      </c>
      <c r="C17" s="17">
        <v>5399218.1009244965</v>
      </c>
      <c r="D17" s="14">
        <f t="shared" si="0"/>
        <v>7.242572136266541E-2</v>
      </c>
    </row>
    <row r="18" spans="1:4" ht="16.5" thickTop="1" thickBot="1" x14ac:dyDescent="0.3">
      <c r="A18" s="15">
        <v>14</v>
      </c>
      <c r="B18" s="16" t="s">
        <v>98</v>
      </c>
      <c r="C18" s="17">
        <v>8681624.5060038418</v>
      </c>
      <c r="D18" s="14">
        <f t="shared" si="0"/>
        <v>0.11645629157663746</v>
      </c>
    </row>
    <row r="19" spans="1:4" ht="16.5" thickTop="1" thickBot="1" x14ac:dyDescent="0.3">
      <c r="A19" s="15">
        <v>15</v>
      </c>
      <c r="B19" s="16" t="s">
        <v>99</v>
      </c>
      <c r="C19" s="17">
        <v>181277.35940640513</v>
      </c>
      <c r="D19" s="14">
        <f t="shared" si="0"/>
        <v>2.4316749715074439E-3</v>
      </c>
    </row>
    <row r="20" spans="1:4" ht="16.5" thickTop="1" thickBot="1" x14ac:dyDescent="0.3">
      <c r="A20" s="15">
        <v>16</v>
      </c>
      <c r="B20" s="16" t="s">
        <v>100</v>
      </c>
      <c r="C20" s="17">
        <v>2945573.6763905678</v>
      </c>
      <c r="D20" s="14">
        <f t="shared" si="0"/>
        <v>3.951225795137564E-2</v>
      </c>
    </row>
    <row r="21" spans="1:4" ht="16.5" thickTop="1" thickBot="1" x14ac:dyDescent="0.3">
      <c r="A21" s="15">
        <v>17</v>
      </c>
      <c r="B21" s="16" t="s">
        <v>101</v>
      </c>
      <c r="C21" s="17">
        <v>32509009.630344212</v>
      </c>
      <c r="D21" s="14">
        <f t="shared" si="0"/>
        <v>0.43607952656336707</v>
      </c>
    </row>
    <row r="22" spans="1:4" ht="16.5" thickTop="1" thickBot="1" x14ac:dyDescent="0.3">
      <c r="A22" s="15">
        <v>18</v>
      </c>
      <c r="B22" s="16" t="s">
        <v>102</v>
      </c>
      <c r="C22" s="17">
        <v>3548447.261490915</v>
      </c>
      <c r="D22" s="14">
        <f t="shared" si="0"/>
        <v>4.759927230701215E-2</v>
      </c>
    </row>
    <row r="23" spans="1:4" ht="16.5" thickTop="1" thickBot="1" x14ac:dyDescent="0.3">
      <c r="A23" s="31"/>
      <c r="B23" s="18" t="s">
        <v>103</v>
      </c>
      <c r="C23" s="19">
        <f>SUM(C5:C22)</f>
        <v>74548351.046286285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416179.93819017085</v>
      </c>
      <c r="D5" s="14">
        <f>C5/C$23</f>
        <v>1.1230499948921027E-2</v>
      </c>
    </row>
    <row r="6" spans="1:4" ht="16.5" thickTop="1" thickBot="1" x14ac:dyDescent="0.3">
      <c r="A6" s="15">
        <v>2</v>
      </c>
      <c r="B6" s="16" t="s">
        <v>86</v>
      </c>
      <c r="C6" s="17">
        <v>444050.88866235723</v>
      </c>
      <c r="D6" s="14">
        <f t="shared" ref="D6:D23" si="0">C6/C$23</f>
        <v>1.1982589800285376E-2</v>
      </c>
    </row>
    <row r="7" spans="1:4" ht="16.5" thickTop="1" thickBot="1" x14ac:dyDescent="0.3">
      <c r="A7" s="15">
        <v>3</v>
      </c>
      <c r="B7" s="16" t="s">
        <v>87</v>
      </c>
      <c r="C7" s="17">
        <v>679775.50141759438</v>
      </c>
      <c r="D7" s="14">
        <f t="shared" si="0"/>
        <v>1.8343552952472326E-2</v>
      </c>
    </row>
    <row r="8" spans="1:4" ht="16.5" thickTop="1" thickBot="1" x14ac:dyDescent="0.3">
      <c r="A8" s="15">
        <v>4</v>
      </c>
      <c r="B8" s="16" t="s">
        <v>88</v>
      </c>
      <c r="C8" s="17">
        <v>44630.882435582775</v>
      </c>
      <c r="D8" s="14">
        <f t="shared" si="0"/>
        <v>1.2043519567348296E-3</v>
      </c>
    </row>
    <row r="9" spans="1:4" ht="16.5" thickTop="1" thickBot="1" x14ac:dyDescent="0.3">
      <c r="A9" s="15">
        <v>5</v>
      </c>
      <c r="B9" s="16" t="s">
        <v>89</v>
      </c>
      <c r="C9" s="17">
        <v>25867.741040329412</v>
      </c>
      <c r="D9" s="14">
        <f t="shared" si="0"/>
        <v>6.9803380166627864E-4</v>
      </c>
    </row>
    <row r="10" spans="1:4" ht="16.5" thickTop="1" thickBot="1" x14ac:dyDescent="0.3">
      <c r="A10" s="15">
        <v>6</v>
      </c>
      <c r="B10" s="16" t="s">
        <v>90</v>
      </c>
      <c r="C10" s="17">
        <v>1323999.2445048841</v>
      </c>
      <c r="D10" s="14">
        <f t="shared" si="0"/>
        <v>3.5727751588518909E-2</v>
      </c>
    </row>
    <row r="11" spans="1:4" ht="16.5" thickTop="1" thickBot="1" x14ac:dyDescent="0.3">
      <c r="A11" s="15">
        <v>7</v>
      </c>
      <c r="B11" s="16" t="s">
        <v>91</v>
      </c>
      <c r="C11" s="17">
        <v>523722.93859623885</v>
      </c>
      <c r="D11" s="14">
        <f t="shared" si="0"/>
        <v>1.4132517921770263E-2</v>
      </c>
    </row>
    <row r="12" spans="1:4" ht="16.5" thickTop="1" thickBot="1" x14ac:dyDescent="0.3">
      <c r="A12" s="15">
        <v>8</v>
      </c>
      <c r="B12" s="16" t="s">
        <v>92</v>
      </c>
      <c r="C12" s="17">
        <v>823.6681117478339</v>
      </c>
      <c r="D12" s="14">
        <f t="shared" si="0"/>
        <v>2.2226455045233591E-5</v>
      </c>
    </row>
    <row r="13" spans="1:4" ht="16.5" thickTop="1" thickBot="1" x14ac:dyDescent="0.3">
      <c r="A13" s="15">
        <v>9</v>
      </c>
      <c r="B13" s="16" t="s">
        <v>93</v>
      </c>
      <c r="C13" s="17">
        <v>212673.41742200521</v>
      </c>
      <c r="D13" s="14">
        <f t="shared" si="0"/>
        <v>5.7389330535277073E-3</v>
      </c>
    </row>
    <row r="14" spans="1:4" ht="16.5" thickTop="1" thickBot="1" x14ac:dyDescent="0.3">
      <c r="A14" s="15">
        <v>10</v>
      </c>
      <c r="B14" s="16" t="s">
        <v>94</v>
      </c>
      <c r="C14" s="17">
        <v>1006177.9710886843</v>
      </c>
      <c r="D14" s="14">
        <f t="shared" si="0"/>
        <v>2.7151432868331868E-2</v>
      </c>
    </row>
    <row r="15" spans="1:4" ht="16.5" thickTop="1" thickBot="1" x14ac:dyDescent="0.3">
      <c r="A15" s="15">
        <v>11</v>
      </c>
      <c r="B15" s="16" t="s">
        <v>95</v>
      </c>
      <c r="C15" s="17">
        <v>136130.79560098844</v>
      </c>
      <c r="D15" s="14">
        <f t="shared" si="0"/>
        <v>3.6734516797993656E-3</v>
      </c>
    </row>
    <row r="16" spans="1:4" ht="16.5" thickTop="1" thickBot="1" x14ac:dyDescent="0.3">
      <c r="A16" s="15">
        <v>12</v>
      </c>
      <c r="B16" s="16" t="s">
        <v>96</v>
      </c>
      <c r="C16" s="17">
        <v>2673140.1988206683</v>
      </c>
      <c r="D16" s="14">
        <f t="shared" si="0"/>
        <v>7.2133945227788668E-2</v>
      </c>
    </row>
    <row r="17" spans="1:4" ht="16.5" thickTop="1" thickBot="1" x14ac:dyDescent="0.3">
      <c r="A17" s="15">
        <v>13</v>
      </c>
      <c r="B17" s="16" t="s">
        <v>97</v>
      </c>
      <c r="C17" s="17">
        <v>1065079.2914054797</v>
      </c>
      <c r="D17" s="14">
        <f t="shared" si="0"/>
        <v>2.8740868624619782E-2</v>
      </c>
    </row>
    <row r="18" spans="1:4" ht="16.5" thickTop="1" thickBot="1" x14ac:dyDescent="0.3">
      <c r="A18" s="15">
        <v>14</v>
      </c>
      <c r="B18" s="16" t="s">
        <v>98</v>
      </c>
      <c r="C18" s="17">
        <v>5765124.8298727404</v>
      </c>
      <c r="D18" s="14">
        <f t="shared" si="0"/>
        <v>0.15557029103556697</v>
      </c>
    </row>
    <row r="19" spans="1:4" ht="16.5" thickTop="1" thickBot="1" x14ac:dyDescent="0.3">
      <c r="A19" s="15">
        <v>15</v>
      </c>
      <c r="B19" s="16" t="s">
        <v>99</v>
      </c>
      <c r="C19" s="17">
        <v>100107.06254138725</v>
      </c>
      <c r="D19" s="14">
        <f t="shared" si="0"/>
        <v>2.7013612564956539E-3</v>
      </c>
    </row>
    <row r="20" spans="1:4" ht="16.5" thickTop="1" thickBot="1" x14ac:dyDescent="0.3">
      <c r="A20" s="15">
        <v>16</v>
      </c>
      <c r="B20" s="16" t="s">
        <v>100</v>
      </c>
      <c r="C20" s="17">
        <v>2240616.8740477934</v>
      </c>
      <c r="D20" s="14">
        <f t="shared" si="0"/>
        <v>6.0462423534810426E-2</v>
      </c>
    </row>
    <row r="21" spans="1:4" ht="16.5" thickTop="1" thickBot="1" x14ac:dyDescent="0.3">
      <c r="A21" s="15">
        <v>17</v>
      </c>
      <c r="B21" s="16" t="s">
        <v>101</v>
      </c>
      <c r="C21" s="17">
        <v>17584466.975531179</v>
      </c>
      <c r="D21" s="14">
        <f t="shared" si="0"/>
        <v>0.47451195348168856</v>
      </c>
    </row>
    <row r="22" spans="1:4" ht="16.5" thickTop="1" thickBot="1" x14ac:dyDescent="0.3">
      <c r="A22" s="15">
        <v>18</v>
      </c>
      <c r="B22" s="16" t="s">
        <v>102</v>
      </c>
      <c r="C22" s="17">
        <v>2815438.1101750913</v>
      </c>
      <c r="D22" s="14">
        <f t="shared" si="0"/>
        <v>7.5973814811956808E-2</v>
      </c>
    </row>
    <row r="23" spans="1:4" ht="16.5" thickTop="1" thickBot="1" x14ac:dyDescent="0.3">
      <c r="A23" s="31"/>
      <c r="B23" s="18" t="s">
        <v>103</v>
      </c>
      <c r="C23" s="19">
        <f>SUM(C5:C22)</f>
        <v>37058006.32946492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177760.94043794303</v>
      </c>
      <c r="D5" s="14">
        <f>C5/C$23</f>
        <v>3.254466537263017E-2</v>
      </c>
    </row>
    <row r="6" spans="1:4" ht="16.5" thickTop="1" thickBot="1" x14ac:dyDescent="0.3">
      <c r="A6" s="15">
        <v>2</v>
      </c>
      <c r="B6" s="16" t="s">
        <v>86</v>
      </c>
      <c r="C6" s="17">
        <v>8759.8660249274981</v>
      </c>
      <c r="D6" s="14">
        <f t="shared" ref="D6:D23" si="0">C6/C$23</f>
        <v>1.6037657529712624E-3</v>
      </c>
    </row>
    <row r="7" spans="1:4" ht="16.5" thickTop="1" thickBot="1" x14ac:dyDescent="0.3">
      <c r="A7" s="15">
        <v>3</v>
      </c>
      <c r="B7" s="16" t="s">
        <v>87</v>
      </c>
      <c r="C7" s="17">
        <v>84182.642285266891</v>
      </c>
      <c r="D7" s="14">
        <f t="shared" si="0"/>
        <v>1.5412249263579224E-2</v>
      </c>
    </row>
    <row r="8" spans="1:4" ht="16.5" thickTop="1" thickBot="1" x14ac:dyDescent="0.3">
      <c r="A8" s="15">
        <v>4</v>
      </c>
      <c r="B8" s="16" t="s">
        <v>88</v>
      </c>
      <c r="C8" s="17">
        <v>2528.0080781183924</v>
      </c>
      <c r="D8" s="14">
        <f t="shared" si="0"/>
        <v>4.6283045509871643E-4</v>
      </c>
    </row>
    <row r="9" spans="1:4" ht="16.5" thickTop="1" thickBot="1" x14ac:dyDescent="0.3">
      <c r="A9" s="15">
        <v>5</v>
      </c>
      <c r="B9" s="16" t="s">
        <v>89</v>
      </c>
      <c r="C9" s="17">
        <v>67610.172822770692</v>
      </c>
      <c r="D9" s="14">
        <f t="shared" si="0"/>
        <v>1.2378143617387741E-2</v>
      </c>
    </row>
    <row r="10" spans="1:4" ht="16.5" thickTop="1" thickBot="1" x14ac:dyDescent="0.3">
      <c r="A10" s="15">
        <v>6</v>
      </c>
      <c r="B10" s="16" t="s">
        <v>90</v>
      </c>
      <c r="C10" s="17">
        <v>161150.01145377418</v>
      </c>
      <c r="D10" s="14">
        <f t="shared" si="0"/>
        <v>2.9503518515584692E-2</v>
      </c>
    </row>
    <row r="11" spans="1:4" ht="16.5" thickTop="1" thickBot="1" x14ac:dyDescent="0.3">
      <c r="A11" s="15">
        <v>7</v>
      </c>
      <c r="B11" s="16" t="s">
        <v>91</v>
      </c>
      <c r="C11" s="17">
        <v>53537.785121578519</v>
      </c>
      <c r="D11" s="14">
        <f t="shared" si="0"/>
        <v>9.8017556459869121E-3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709.62588200362654</v>
      </c>
      <c r="D13" s="14">
        <f t="shared" si="0"/>
        <v>1.2991907453160641E-4</v>
      </c>
    </row>
    <row r="14" spans="1:4" ht="16.5" thickTop="1" thickBot="1" x14ac:dyDescent="0.3">
      <c r="A14" s="15">
        <v>10</v>
      </c>
      <c r="B14" s="16" t="s">
        <v>94</v>
      </c>
      <c r="C14" s="17">
        <v>346310.7229835061</v>
      </c>
      <c r="D14" s="14">
        <f t="shared" si="0"/>
        <v>6.3402941988745978E-2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238793.47012616752</v>
      </c>
      <c r="D17" s="14">
        <f t="shared" si="0"/>
        <v>4.3718566965718339E-2</v>
      </c>
    </row>
    <row r="18" spans="1:4" ht="16.5" thickTop="1" thickBot="1" x14ac:dyDescent="0.3">
      <c r="A18" s="15">
        <v>14</v>
      </c>
      <c r="B18" s="16" t="s">
        <v>98</v>
      </c>
      <c r="C18" s="17">
        <v>2364813.1369739133</v>
      </c>
      <c r="D18" s="14">
        <f t="shared" si="0"/>
        <v>0.43295254864205429</v>
      </c>
    </row>
    <row r="19" spans="1:4" ht="16.5" thickTop="1" thickBot="1" x14ac:dyDescent="0.3">
      <c r="A19" s="15">
        <v>15</v>
      </c>
      <c r="B19" s="16" t="s">
        <v>99</v>
      </c>
      <c r="C19" s="17">
        <v>2650.9055191492316</v>
      </c>
      <c r="D19" s="14">
        <f t="shared" si="0"/>
        <v>4.8533065161909599E-4</v>
      </c>
    </row>
    <row r="20" spans="1:4" ht="16.5" thickTop="1" thickBot="1" x14ac:dyDescent="0.3">
      <c r="A20" s="15">
        <v>16</v>
      </c>
      <c r="B20" s="16" t="s">
        <v>100</v>
      </c>
      <c r="C20" s="17">
        <v>976136.48476507259</v>
      </c>
      <c r="D20" s="14">
        <f t="shared" si="0"/>
        <v>0.17871212413947107</v>
      </c>
    </row>
    <row r="21" spans="1:4" ht="16.5" thickTop="1" thickBot="1" x14ac:dyDescent="0.3">
      <c r="A21" s="15">
        <v>17</v>
      </c>
      <c r="B21" s="16" t="s">
        <v>101</v>
      </c>
      <c r="C21" s="17">
        <v>611716.43801193172</v>
      </c>
      <c r="D21" s="14">
        <f t="shared" si="0"/>
        <v>0.11199370755458832</v>
      </c>
    </row>
    <row r="22" spans="1:4" ht="16.5" thickTop="1" thickBot="1" x14ac:dyDescent="0.3">
      <c r="A22" s="15">
        <v>18</v>
      </c>
      <c r="B22" s="16" t="s">
        <v>102</v>
      </c>
      <c r="C22" s="17">
        <v>365400.57282857352</v>
      </c>
      <c r="D22" s="14">
        <f t="shared" si="0"/>
        <v>6.689793236003265E-2</v>
      </c>
    </row>
    <row r="23" spans="1:4" ht="16.5" thickTop="1" thickBot="1" x14ac:dyDescent="0.3">
      <c r="A23" s="31"/>
      <c r="B23" s="18" t="s">
        <v>103</v>
      </c>
      <c r="C23" s="19">
        <f>SUM(C5:C22)</f>
        <v>5462060.7833146965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2095400.3617676375</v>
      </c>
      <c r="D5" s="14">
        <f>C5/C$23</f>
        <v>5.2367739710326829E-2</v>
      </c>
    </row>
    <row r="6" spans="1:4" ht="16.5" thickTop="1" thickBot="1" x14ac:dyDescent="0.3">
      <c r="A6" s="15">
        <v>2</v>
      </c>
      <c r="B6" s="16" t="s">
        <v>86</v>
      </c>
      <c r="C6" s="17">
        <v>917415.83987015078</v>
      </c>
      <c r="D6" s="14">
        <f t="shared" ref="D6:D23" si="0">C6/C$23</f>
        <v>2.2927835073924884E-2</v>
      </c>
    </row>
    <row r="7" spans="1:4" ht="16.5" thickTop="1" thickBot="1" x14ac:dyDescent="0.3">
      <c r="A7" s="15">
        <v>3</v>
      </c>
      <c r="B7" s="16" t="s">
        <v>87</v>
      </c>
      <c r="C7" s="17">
        <v>497437.9070695368</v>
      </c>
      <c r="D7" s="14">
        <f t="shared" si="0"/>
        <v>1.2431848020438559E-2</v>
      </c>
    </row>
    <row r="8" spans="1:4" ht="16.5" thickTop="1" thickBot="1" x14ac:dyDescent="0.3">
      <c r="A8" s="15">
        <v>4</v>
      </c>
      <c r="B8" s="16" t="s">
        <v>88</v>
      </c>
      <c r="C8" s="17">
        <v>11140.141813296555</v>
      </c>
      <c r="D8" s="14">
        <f t="shared" si="0"/>
        <v>2.7841173336569977E-4</v>
      </c>
    </row>
    <row r="9" spans="1:4" ht="16.5" thickTop="1" thickBot="1" x14ac:dyDescent="0.3">
      <c r="A9" s="15">
        <v>5</v>
      </c>
      <c r="B9" s="16" t="s">
        <v>89</v>
      </c>
      <c r="C9" s="17">
        <v>423832.45085669396</v>
      </c>
      <c r="D9" s="14">
        <f t="shared" si="0"/>
        <v>1.0592318237708929E-2</v>
      </c>
    </row>
    <row r="10" spans="1:4" ht="16.5" thickTop="1" thickBot="1" x14ac:dyDescent="0.3">
      <c r="A10" s="15">
        <v>6</v>
      </c>
      <c r="B10" s="16" t="s">
        <v>90</v>
      </c>
      <c r="C10" s="17">
        <v>1380314.7725591788</v>
      </c>
      <c r="D10" s="14">
        <f t="shared" si="0"/>
        <v>3.4496493389320954E-2</v>
      </c>
    </row>
    <row r="11" spans="1:4" ht="16.5" thickTop="1" thickBot="1" x14ac:dyDescent="0.3">
      <c r="A11" s="15">
        <v>7</v>
      </c>
      <c r="B11" s="16" t="s">
        <v>91</v>
      </c>
      <c r="C11" s="17">
        <v>2085341.7981664592</v>
      </c>
      <c r="D11" s="14">
        <f t="shared" si="0"/>
        <v>5.2116358518389867E-2</v>
      </c>
    </row>
    <row r="12" spans="1:4" ht="16.5" thickTop="1" thickBot="1" x14ac:dyDescent="0.3">
      <c r="A12" s="15">
        <v>8</v>
      </c>
      <c r="B12" s="16" t="s">
        <v>92</v>
      </c>
      <c r="C12" s="17">
        <v>137995.34040882046</v>
      </c>
      <c r="D12" s="14">
        <f t="shared" si="0"/>
        <v>3.4487462155780683E-3</v>
      </c>
    </row>
    <row r="13" spans="1:4" ht="16.5" thickTop="1" thickBot="1" x14ac:dyDescent="0.3">
      <c r="A13" s="15">
        <v>9</v>
      </c>
      <c r="B13" s="16" t="s">
        <v>93</v>
      </c>
      <c r="C13" s="17">
        <v>369290.47099294746</v>
      </c>
      <c r="D13" s="14">
        <f t="shared" si="0"/>
        <v>9.2292182512313577E-3</v>
      </c>
    </row>
    <row r="14" spans="1:4" ht="16.5" thickTop="1" thickBot="1" x14ac:dyDescent="0.3">
      <c r="A14" s="15">
        <v>10</v>
      </c>
      <c r="B14" s="16" t="s">
        <v>94</v>
      </c>
      <c r="C14" s="17">
        <v>1932624.331807479</v>
      </c>
      <c r="D14" s="14">
        <f t="shared" si="0"/>
        <v>4.8299680487103688E-2</v>
      </c>
    </row>
    <row r="15" spans="1:4" ht="16.5" thickTop="1" thickBot="1" x14ac:dyDescent="0.3">
      <c r="A15" s="15">
        <v>11</v>
      </c>
      <c r="B15" s="16" t="s">
        <v>95</v>
      </c>
      <c r="C15" s="17">
        <v>1484433.2158903044</v>
      </c>
      <c r="D15" s="14">
        <f t="shared" si="0"/>
        <v>3.7098596375887791E-2</v>
      </c>
    </row>
    <row r="16" spans="1:4" ht="16.5" thickTop="1" thickBot="1" x14ac:dyDescent="0.3">
      <c r="A16" s="15">
        <v>12</v>
      </c>
      <c r="B16" s="16" t="s">
        <v>96</v>
      </c>
      <c r="C16" s="17">
        <v>2451007.1661224421</v>
      </c>
      <c r="D16" s="14">
        <f t="shared" si="0"/>
        <v>6.125497907014258E-2</v>
      </c>
    </row>
    <row r="17" spans="1:4" ht="16.5" thickTop="1" thickBot="1" x14ac:dyDescent="0.3">
      <c r="A17" s="15">
        <v>13</v>
      </c>
      <c r="B17" s="16" t="s">
        <v>97</v>
      </c>
      <c r="C17" s="17">
        <v>1531989.2675492973</v>
      </c>
      <c r="D17" s="14">
        <f t="shared" si="0"/>
        <v>3.8287105732079822E-2</v>
      </c>
    </row>
    <row r="18" spans="1:4" ht="16.5" thickTop="1" thickBot="1" x14ac:dyDescent="0.3">
      <c r="A18" s="15">
        <v>14</v>
      </c>
      <c r="B18" s="16" t="s">
        <v>98</v>
      </c>
      <c r="C18" s="17">
        <v>7874299.5647338014</v>
      </c>
      <c r="D18" s="14">
        <f t="shared" si="0"/>
        <v>0.19679259273357266</v>
      </c>
    </row>
    <row r="19" spans="1:4" ht="16.5" thickTop="1" thickBot="1" x14ac:dyDescent="0.3">
      <c r="A19" s="15">
        <v>15</v>
      </c>
      <c r="B19" s="16" t="s">
        <v>99</v>
      </c>
      <c r="C19" s="17">
        <v>176762.42361535397</v>
      </c>
      <c r="D19" s="14">
        <f t="shared" si="0"/>
        <v>4.4176037951270857E-3</v>
      </c>
    </row>
    <row r="20" spans="1:4" ht="16.5" thickTop="1" thickBot="1" x14ac:dyDescent="0.3">
      <c r="A20" s="15">
        <v>16</v>
      </c>
      <c r="B20" s="16" t="s">
        <v>100</v>
      </c>
      <c r="C20" s="17">
        <v>3964536.3316281904</v>
      </c>
      <c r="D20" s="14">
        <f t="shared" si="0"/>
        <v>9.9080734390873254E-2</v>
      </c>
    </row>
    <row r="21" spans="1:4" ht="16.5" thickTop="1" thickBot="1" x14ac:dyDescent="0.3">
      <c r="A21" s="15">
        <v>17</v>
      </c>
      <c r="B21" s="16" t="s">
        <v>101</v>
      </c>
      <c r="C21" s="17">
        <v>9078502.7049656119</v>
      </c>
      <c r="D21" s="14">
        <f t="shared" si="0"/>
        <v>0.22688774674644127</v>
      </c>
    </row>
    <row r="22" spans="1:4" ht="16.5" thickTop="1" thickBot="1" x14ac:dyDescent="0.3">
      <c r="A22" s="15">
        <v>18</v>
      </c>
      <c r="B22" s="16" t="s">
        <v>102</v>
      </c>
      <c r="C22" s="17">
        <v>3600866.7287742752</v>
      </c>
      <c r="D22" s="14">
        <f t="shared" si="0"/>
        <v>8.9991991518486733E-2</v>
      </c>
    </row>
    <row r="23" spans="1:4" ht="16.5" thickTop="1" thickBot="1" x14ac:dyDescent="0.3">
      <c r="A23" s="31"/>
      <c r="B23" s="18" t="s">
        <v>103</v>
      </c>
      <c r="C23" s="19">
        <f>SUM(C5:C22)</f>
        <v>40013190.818591475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331385.7086593915</v>
      </c>
      <c r="D5" s="14">
        <f>C5/C$23</f>
        <v>1.6116647020421541E-2</v>
      </c>
    </row>
    <row r="6" spans="1:4" ht="16.5" thickTop="1" thickBot="1" x14ac:dyDescent="0.3">
      <c r="A6" s="15">
        <v>2</v>
      </c>
      <c r="B6" s="16" t="s">
        <v>86</v>
      </c>
      <c r="C6" s="17">
        <v>502809.81474661746</v>
      </c>
      <c r="D6" s="14">
        <f t="shared" ref="D6:D23" si="0">C6/C$23</f>
        <v>2.4453704824681861E-2</v>
      </c>
    </row>
    <row r="7" spans="1:4" ht="16.5" thickTop="1" thickBot="1" x14ac:dyDescent="0.3">
      <c r="A7" s="15">
        <v>3</v>
      </c>
      <c r="B7" s="16" t="s">
        <v>87</v>
      </c>
      <c r="C7" s="17">
        <v>591563.22633212851</v>
      </c>
      <c r="D7" s="14">
        <f t="shared" si="0"/>
        <v>2.8770147474452525E-2</v>
      </c>
    </row>
    <row r="8" spans="1:4" ht="16.5" thickTop="1" thickBot="1" x14ac:dyDescent="0.3">
      <c r="A8" s="15">
        <v>4</v>
      </c>
      <c r="B8" s="16" t="s">
        <v>88</v>
      </c>
      <c r="C8" s="17">
        <v>5121.5443328865103</v>
      </c>
      <c r="D8" s="14">
        <f t="shared" si="0"/>
        <v>2.4908171974733997E-4</v>
      </c>
    </row>
    <row r="9" spans="1:4" ht="16.5" thickTop="1" thickBot="1" x14ac:dyDescent="0.3">
      <c r="A9" s="15">
        <v>5</v>
      </c>
      <c r="B9" s="16" t="s">
        <v>89</v>
      </c>
      <c r="C9" s="17">
        <v>302896.39293141873</v>
      </c>
      <c r="D9" s="14">
        <f t="shared" si="0"/>
        <v>1.4731094676300956E-2</v>
      </c>
    </row>
    <row r="10" spans="1:4" ht="16.5" thickTop="1" thickBot="1" x14ac:dyDescent="0.3">
      <c r="A10" s="15">
        <v>6</v>
      </c>
      <c r="B10" s="16" t="s">
        <v>90</v>
      </c>
      <c r="C10" s="17">
        <v>488067.12243444391</v>
      </c>
      <c r="D10" s="14">
        <f t="shared" si="0"/>
        <v>2.3736707193470798E-2</v>
      </c>
    </row>
    <row r="11" spans="1:4" ht="16.5" thickTop="1" thickBot="1" x14ac:dyDescent="0.3">
      <c r="A11" s="15">
        <v>7</v>
      </c>
      <c r="B11" s="16" t="s">
        <v>91</v>
      </c>
      <c r="C11" s="17">
        <v>1026001.4821542831</v>
      </c>
      <c r="D11" s="14">
        <f t="shared" si="0"/>
        <v>4.9898662791477894E-2</v>
      </c>
    </row>
    <row r="12" spans="1:4" ht="16.5" thickTop="1" thickBot="1" x14ac:dyDescent="0.3">
      <c r="A12" s="15">
        <v>8</v>
      </c>
      <c r="B12" s="16" t="s">
        <v>92</v>
      </c>
      <c r="C12" s="17">
        <v>11783.993473927094</v>
      </c>
      <c r="D12" s="14">
        <f t="shared" si="0"/>
        <v>5.7310396419490148E-4</v>
      </c>
    </row>
    <row r="13" spans="1:4" ht="16.5" thickTop="1" thickBot="1" x14ac:dyDescent="0.3">
      <c r="A13" s="15">
        <v>9</v>
      </c>
      <c r="B13" s="16" t="s">
        <v>93</v>
      </c>
      <c r="C13" s="17">
        <v>129065.38315420745</v>
      </c>
      <c r="D13" s="14">
        <f t="shared" si="0"/>
        <v>6.2769792676539782E-3</v>
      </c>
    </row>
    <row r="14" spans="1:4" ht="16.5" thickTop="1" thickBot="1" x14ac:dyDescent="0.3">
      <c r="A14" s="15">
        <v>10</v>
      </c>
      <c r="B14" s="16" t="s">
        <v>94</v>
      </c>
      <c r="C14" s="17">
        <v>1154314.9807833715</v>
      </c>
      <c r="D14" s="14">
        <f t="shared" si="0"/>
        <v>5.6139074828938137E-2</v>
      </c>
    </row>
    <row r="15" spans="1:4" ht="16.5" thickTop="1" thickBot="1" x14ac:dyDescent="0.3">
      <c r="A15" s="15">
        <v>11</v>
      </c>
      <c r="B15" s="16" t="s">
        <v>95</v>
      </c>
      <c r="C15" s="17">
        <v>142556.8002147259</v>
      </c>
      <c r="D15" s="14">
        <f t="shared" si="0"/>
        <v>6.9331222481382607E-3</v>
      </c>
    </row>
    <row r="16" spans="1:4" ht="16.5" thickTop="1" thickBot="1" x14ac:dyDescent="0.3">
      <c r="A16" s="15">
        <v>12</v>
      </c>
      <c r="B16" s="16" t="s">
        <v>96</v>
      </c>
      <c r="C16" s="17">
        <v>717951.85702897795</v>
      </c>
      <c r="D16" s="14">
        <f t="shared" si="0"/>
        <v>3.4916945284702058E-2</v>
      </c>
    </row>
    <row r="17" spans="1:4" ht="16.5" thickTop="1" thickBot="1" x14ac:dyDescent="0.3">
      <c r="A17" s="15">
        <v>13</v>
      </c>
      <c r="B17" s="16" t="s">
        <v>97</v>
      </c>
      <c r="C17" s="17">
        <v>1173392.1356340197</v>
      </c>
      <c r="D17" s="14">
        <f t="shared" si="0"/>
        <v>5.7066875162047365E-2</v>
      </c>
    </row>
    <row r="18" spans="1:4" ht="16.5" thickTop="1" thickBot="1" x14ac:dyDescent="0.3">
      <c r="A18" s="15">
        <v>14</v>
      </c>
      <c r="B18" s="16" t="s">
        <v>98</v>
      </c>
      <c r="C18" s="17">
        <v>7265873.0698081329</v>
      </c>
      <c r="D18" s="14">
        <f t="shared" si="0"/>
        <v>0.35336922655782033</v>
      </c>
    </row>
    <row r="19" spans="1:4" ht="16.5" thickTop="1" thickBot="1" x14ac:dyDescent="0.3">
      <c r="A19" s="15">
        <v>15</v>
      </c>
      <c r="B19" s="16" t="s">
        <v>99</v>
      </c>
      <c r="C19" s="17">
        <v>57727.368919517925</v>
      </c>
      <c r="D19" s="14">
        <f t="shared" si="0"/>
        <v>2.8075188639163327E-3</v>
      </c>
    </row>
    <row r="20" spans="1:4" ht="16.5" thickTop="1" thickBot="1" x14ac:dyDescent="0.3">
      <c r="A20" s="15">
        <v>16</v>
      </c>
      <c r="B20" s="16" t="s">
        <v>100</v>
      </c>
      <c r="C20" s="17">
        <v>2225318.0981099643</v>
      </c>
      <c r="D20" s="14">
        <f t="shared" si="0"/>
        <v>0.10822635182574183</v>
      </c>
    </row>
    <row r="21" spans="1:4" ht="16.5" thickTop="1" thickBot="1" x14ac:dyDescent="0.3">
      <c r="A21" s="15">
        <v>17</v>
      </c>
      <c r="B21" s="16" t="s">
        <v>101</v>
      </c>
      <c r="C21" s="17">
        <v>3315819.4264113819</v>
      </c>
      <c r="D21" s="14">
        <f t="shared" si="0"/>
        <v>0.16126190684298952</v>
      </c>
    </row>
    <row r="22" spans="1:4" ht="16.5" thickTop="1" thickBot="1" x14ac:dyDescent="0.3">
      <c r="A22" s="15">
        <v>18</v>
      </c>
      <c r="B22" s="16" t="s">
        <v>102</v>
      </c>
      <c r="C22" s="17">
        <v>1120054.5495540358</v>
      </c>
      <c r="D22" s="14">
        <f t="shared" si="0"/>
        <v>5.4472849453304446E-2</v>
      </c>
    </row>
    <row r="23" spans="1:4" ht="16.5" thickTop="1" thickBot="1" x14ac:dyDescent="0.3">
      <c r="A23" s="31"/>
      <c r="B23" s="18" t="s">
        <v>103</v>
      </c>
      <c r="C23" s="19">
        <f>SUM(C5:C22)</f>
        <v>20561702.95468343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18976.564343626855</v>
      </c>
      <c r="D5" s="14">
        <f>C5/C$23</f>
        <v>1.3062665088905527E-3</v>
      </c>
    </row>
    <row r="6" spans="1:4" ht="16.5" thickTop="1" thickBot="1" x14ac:dyDescent="0.3">
      <c r="A6" s="15">
        <v>2</v>
      </c>
      <c r="B6" s="16" t="s">
        <v>86</v>
      </c>
      <c r="C6" s="17">
        <v>951985.72875187313</v>
      </c>
      <c r="D6" s="14">
        <f t="shared" ref="D6:D23" si="0">C6/C$23</f>
        <v>6.5530675199801089E-2</v>
      </c>
    </row>
    <row r="7" spans="1:4" ht="16.5" thickTop="1" thickBot="1" x14ac:dyDescent="0.3">
      <c r="A7" s="15">
        <v>3</v>
      </c>
      <c r="B7" s="16" t="s">
        <v>87</v>
      </c>
      <c r="C7" s="17">
        <v>468994.09428993537</v>
      </c>
      <c r="D7" s="14">
        <f t="shared" si="0"/>
        <v>3.2283571838658376E-2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388118.52640315058</v>
      </c>
      <c r="D9" s="14">
        <f t="shared" si="0"/>
        <v>2.6716439463956871E-2</v>
      </c>
    </row>
    <row r="10" spans="1:4" ht="16.5" thickTop="1" thickBot="1" x14ac:dyDescent="0.3">
      <c r="A10" s="15">
        <v>6</v>
      </c>
      <c r="B10" s="16" t="s">
        <v>90</v>
      </c>
      <c r="C10" s="17">
        <v>280546.52788606565</v>
      </c>
      <c r="D10" s="14">
        <f t="shared" si="0"/>
        <v>1.9311637603472355E-2</v>
      </c>
    </row>
    <row r="11" spans="1:4" ht="16.5" thickTop="1" thickBot="1" x14ac:dyDescent="0.3">
      <c r="A11" s="15">
        <v>7</v>
      </c>
      <c r="B11" s="16" t="s">
        <v>91</v>
      </c>
      <c r="C11" s="17">
        <v>50224.756735329538</v>
      </c>
      <c r="D11" s="14">
        <f t="shared" si="0"/>
        <v>3.4572600420460097E-3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71887.114593953913</v>
      </c>
      <c r="D13" s="14">
        <f t="shared" si="0"/>
        <v>4.9484052283887831E-3</v>
      </c>
    </row>
    <row r="14" spans="1:4" ht="16.5" thickTop="1" thickBot="1" x14ac:dyDescent="0.3">
      <c r="A14" s="15">
        <v>10</v>
      </c>
      <c r="B14" s="16" t="s">
        <v>94</v>
      </c>
      <c r="C14" s="17">
        <v>861126.05643572833</v>
      </c>
      <c r="D14" s="14">
        <f t="shared" si="0"/>
        <v>5.9276279261412476E-2</v>
      </c>
    </row>
    <row r="15" spans="1:4" ht="16.5" thickTop="1" thickBot="1" x14ac:dyDescent="0.3">
      <c r="A15" s="15">
        <v>11</v>
      </c>
      <c r="B15" s="16" t="s">
        <v>95</v>
      </c>
      <c r="C15" s="17">
        <v>146924.15093034535</v>
      </c>
      <c r="D15" s="14">
        <f t="shared" si="0"/>
        <v>1.0113637760353948E-2</v>
      </c>
    </row>
    <row r="16" spans="1:4" ht="16.5" thickTop="1" thickBot="1" x14ac:dyDescent="0.3">
      <c r="A16" s="15">
        <v>12</v>
      </c>
      <c r="B16" s="16" t="s">
        <v>96</v>
      </c>
      <c r="C16" s="17">
        <v>24535.534175657314</v>
      </c>
      <c r="D16" s="14">
        <f t="shared" si="0"/>
        <v>1.6889225041499397E-3</v>
      </c>
    </row>
    <row r="17" spans="1:4" ht="16.5" thickTop="1" thickBot="1" x14ac:dyDescent="0.3">
      <c r="A17" s="15">
        <v>13</v>
      </c>
      <c r="B17" s="16" t="s">
        <v>97</v>
      </c>
      <c r="C17" s="17">
        <v>411294.9120209617</v>
      </c>
      <c r="D17" s="14">
        <f t="shared" si="0"/>
        <v>2.831180392411253E-2</v>
      </c>
    </row>
    <row r="18" spans="1:4" ht="16.5" thickTop="1" thickBot="1" x14ac:dyDescent="0.3">
      <c r="A18" s="15">
        <v>14</v>
      </c>
      <c r="B18" s="16" t="s">
        <v>98</v>
      </c>
      <c r="C18" s="17">
        <v>3793410.0017829533</v>
      </c>
      <c r="D18" s="14">
        <f t="shared" si="0"/>
        <v>0.26112231645786266</v>
      </c>
    </row>
    <row r="19" spans="1:4" ht="16.5" thickTop="1" thickBot="1" x14ac:dyDescent="0.3">
      <c r="A19" s="15">
        <v>15</v>
      </c>
      <c r="B19" s="16" t="s">
        <v>99</v>
      </c>
      <c r="C19" s="17">
        <v>29550.554004210047</v>
      </c>
      <c r="D19" s="14">
        <f t="shared" si="0"/>
        <v>2.0341352794888312E-3</v>
      </c>
    </row>
    <row r="20" spans="1:4" ht="16.5" thickTop="1" thickBot="1" x14ac:dyDescent="0.3">
      <c r="A20" s="15">
        <v>16</v>
      </c>
      <c r="B20" s="16" t="s">
        <v>100</v>
      </c>
      <c r="C20" s="17">
        <v>2890340.7516863295</v>
      </c>
      <c r="D20" s="14">
        <f t="shared" si="0"/>
        <v>0.19895884496486274</v>
      </c>
    </row>
    <row r="21" spans="1:4" ht="16.5" thickTop="1" thickBot="1" x14ac:dyDescent="0.3">
      <c r="A21" s="15">
        <v>17</v>
      </c>
      <c r="B21" s="16" t="s">
        <v>101</v>
      </c>
      <c r="C21" s="17">
        <v>3084737.152644278</v>
      </c>
      <c r="D21" s="14">
        <f t="shared" si="0"/>
        <v>0.21234027183550222</v>
      </c>
    </row>
    <row r="22" spans="1:4" ht="16.5" thickTop="1" thickBot="1" x14ac:dyDescent="0.3">
      <c r="A22" s="15">
        <v>18</v>
      </c>
      <c r="B22" s="16" t="s">
        <v>102</v>
      </c>
      <c r="C22" s="17">
        <v>1054677.3444387689</v>
      </c>
      <c r="D22" s="14">
        <f t="shared" si="0"/>
        <v>7.2599532127040539E-2</v>
      </c>
    </row>
    <row r="23" spans="1:4" ht="16.5" thickTop="1" thickBot="1" x14ac:dyDescent="0.3">
      <c r="A23" s="31"/>
      <c r="B23" s="18" t="s">
        <v>103</v>
      </c>
      <c r="C23" s="19">
        <f>SUM(C5:C22)</f>
        <v>14527329.771123169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60991.42458502794</v>
      </c>
      <c r="D5" s="14">
        <f>C5/C$23</f>
        <v>8.5510667597606602E-3</v>
      </c>
    </row>
    <row r="6" spans="1:4" ht="16.5" thickTop="1" thickBot="1" x14ac:dyDescent="0.3">
      <c r="A6" s="15">
        <v>2</v>
      </c>
      <c r="B6" s="16" t="s">
        <v>86</v>
      </c>
      <c r="C6" s="17">
        <v>119931.72001502599</v>
      </c>
      <c r="D6" s="14">
        <f t="shared" ref="D6:D23" si="0">C6/C$23</f>
        <v>1.681456289042246E-2</v>
      </c>
    </row>
    <row r="7" spans="1:4" ht="16.5" thickTop="1" thickBot="1" x14ac:dyDescent="0.3">
      <c r="A7" s="15">
        <v>3</v>
      </c>
      <c r="B7" s="16" t="s">
        <v>87</v>
      </c>
      <c r="C7" s="17">
        <v>76771.699354078868</v>
      </c>
      <c r="D7" s="14">
        <f t="shared" si="0"/>
        <v>1.0763479143232771E-2</v>
      </c>
    </row>
    <row r="8" spans="1:4" ht="16.5" thickTop="1" thickBot="1" x14ac:dyDescent="0.3">
      <c r="A8" s="15">
        <v>4</v>
      </c>
      <c r="B8" s="16" t="s">
        <v>88</v>
      </c>
      <c r="C8" s="17">
        <v>8958.1294055915241</v>
      </c>
      <c r="D8" s="14">
        <f t="shared" si="0"/>
        <v>1.2559398818927112E-3</v>
      </c>
    </row>
    <row r="9" spans="1:4" ht="16.5" thickTop="1" thickBot="1" x14ac:dyDescent="0.3">
      <c r="A9" s="15">
        <v>5</v>
      </c>
      <c r="B9" s="16" t="s">
        <v>89</v>
      </c>
      <c r="C9" s="17">
        <v>41825.811985437183</v>
      </c>
      <c r="D9" s="14">
        <f t="shared" si="0"/>
        <v>5.864026180763573E-3</v>
      </c>
    </row>
    <row r="10" spans="1:4" ht="16.5" thickTop="1" thickBot="1" x14ac:dyDescent="0.3">
      <c r="A10" s="15">
        <v>6</v>
      </c>
      <c r="B10" s="16" t="s">
        <v>90</v>
      </c>
      <c r="C10" s="17">
        <v>253869.52787815643</v>
      </c>
      <c r="D10" s="14">
        <f t="shared" si="0"/>
        <v>3.559279514989281E-2</v>
      </c>
    </row>
    <row r="11" spans="1:4" ht="16.5" thickTop="1" thickBot="1" x14ac:dyDescent="0.3">
      <c r="A11" s="15">
        <v>7</v>
      </c>
      <c r="B11" s="16" t="s">
        <v>91</v>
      </c>
      <c r="C11" s="17">
        <v>13852.527941517717</v>
      </c>
      <c r="D11" s="14">
        <f t="shared" si="0"/>
        <v>1.942140096338162E-3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111451.84119159481</v>
      </c>
      <c r="D13" s="14">
        <f t="shared" si="0"/>
        <v>1.5625674281454949E-2</v>
      </c>
    </row>
    <row r="14" spans="1:4" ht="16.5" thickTop="1" thickBot="1" x14ac:dyDescent="0.3">
      <c r="A14" s="15">
        <v>10</v>
      </c>
      <c r="B14" s="16" t="s">
        <v>94</v>
      </c>
      <c r="C14" s="17">
        <v>601628.21511566977</v>
      </c>
      <c r="D14" s="14">
        <f t="shared" si="0"/>
        <v>8.4348956710098177E-2</v>
      </c>
    </row>
    <row r="15" spans="1:4" ht="16.5" thickTop="1" thickBot="1" x14ac:dyDescent="0.3">
      <c r="A15" s="15">
        <v>11</v>
      </c>
      <c r="B15" s="16" t="s">
        <v>95</v>
      </c>
      <c r="C15" s="17">
        <v>259693.47242429969</v>
      </c>
      <c r="D15" s="14">
        <f t="shared" si="0"/>
        <v>3.6409318767074234E-2</v>
      </c>
    </row>
    <row r="16" spans="1:4" ht="16.5" thickTop="1" thickBot="1" x14ac:dyDescent="0.3">
      <c r="A16" s="15">
        <v>12</v>
      </c>
      <c r="B16" s="16" t="s">
        <v>96</v>
      </c>
      <c r="C16" s="17">
        <v>98725.360238022826</v>
      </c>
      <c r="D16" s="14">
        <f t="shared" si="0"/>
        <v>1.3841407247339293E-2</v>
      </c>
    </row>
    <row r="17" spans="1:4" ht="16.5" thickTop="1" thickBot="1" x14ac:dyDescent="0.3">
      <c r="A17" s="15">
        <v>13</v>
      </c>
      <c r="B17" s="16" t="s">
        <v>97</v>
      </c>
      <c r="C17" s="17">
        <v>435314.53636924666</v>
      </c>
      <c r="D17" s="14">
        <f t="shared" si="0"/>
        <v>6.1031590708269114E-2</v>
      </c>
    </row>
    <row r="18" spans="1:4" ht="16.5" thickTop="1" thickBot="1" x14ac:dyDescent="0.3">
      <c r="A18" s="15">
        <v>14</v>
      </c>
      <c r="B18" s="16" t="s">
        <v>98</v>
      </c>
      <c r="C18" s="17">
        <v>2373287.8963261619</v>
      </c>
      <c r="D18" s="14">
        <f t="shared" si="0"/>
        <v>0.33273764926288857</v>
      </c>
    </row>
    <row r="19" spans="1:4" ht="16.5" thickTop="1" thickBot="1" x14ac:dyDescent="0.3">
      <c r="A19" s="15">
        <v>15</v>
      </c>
      <c r="B19" s="16" t="s">
        <v>99</v>
      </c>
      <c r="C19" s="17">
        <v>67212.346766764691</v>
      </c>
      <c r="D19" s="14">
        <f t="shared" si="0"/>
        <v>9.4232470907700989E-3</v>
      </c>
    </row>
    <row r="20" spans="1:4" ht="16.5" thickTop="1" thickBot="1" x14ac:dyDescent="0.3">
      <c r="A20" s="15">
        <v>16</v>
      </c>
      <c r="B20" s="16" t="s">
        <v>100</v>
      </c>
      <c r="C20" s="17">
        <v>1466832.900757818</v>
      </c>
      <c r="D20" s="14">
        <f t="shared" si="0"/>
        <v>0.20565163291615446</v>
      </c>
    </row>
    <row r="21" spans="1:4" ht="16.5" thickTop="1" thickBot="1" x14ac:dyDescent="0.3">
      <c r="A21" s="15">
        <v>17</v>
      </c>
      <c r="B21" s="16" t="s">
        <v>101</v>
      </c>
      <c r="C21" s="17">
        <v>420654.15124691412</v>
      </c>
      <c r="D21" s="14">
        <f t="shared" si="0"/>
        <v>5.897618812081027E-2</v>
      </c>
    </row>
    <row r="22" spans="1:4" ht="16.5" thickTop="1" thickBot="1" x14ac:dyDescent="0.3">
      <c r="A22" s="15">
        <v>18</v>
      </c>
      <c r="B22" s="16" t="s">
        <v>102</v>
      </c>
      <c r="C22" s="17">
        <v>721608.47391371173</v>
      </c>
      <c r="D22" s="14">
        <f t="shared" si="0"/>
        <v>0.10117032479283793</v>
      </c>
    </row>
    <row r="23" spans="1:4" ht="16.5" thickTop="1" thickBot="1" x14ac:dyDescent="0.3">
      <c r="A23" s="31"/>
      <c r="B23" s="18" t="s">
        <v>103</v>
      </c>
      <c r="C23" s="19">
        <f>SUM(C5:C22)</f>
        <v>7132610.0355150383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110959.14789133469</v>
      </c>
      <c r="D5" s="14">
        <f>C5/C$23</f>
        <v>9.5443526730525398E-3</v>
      </c>
    </row>
    <row r="6" spans="1:4" ht="16.5" thickTop="1" thickBot="1" x14ac:dyDescent="0.3">
      <c r="A6" s="15">
        <v>2</v>
      </c>
      <c r="B6" s="16" t="s">
        <v>86</v>
      </c>
      <c r="C6" s="17">
        <v>22123.851098272138</v>
      </c>
      <c r="D6" s="14">
        <f t="shared" ref="D6:D23" si="0">C6/C$23</f>
        <v>1.9030232421647889E-3</v>
      </c>
    </row>
    <row r="7" spans="1:4" ht="16.5" thickTop="1" thickBot="1" x14ac:dyDescent="0.3">
      <c r="A7" s="15">
        <v>3</v>
      </c>
      <c r="B7" s="16" t="s">
        <v>87</v>
      </c>
      <c r="C7" s="17">
        <v>190520.51396626452</v>
      </c>
      <c r="D7" s="14">
        <f t="shared" si="0"/>
        <v>1.638796810629858E-2</v>
      </c>
    </row>
    <row r="8" spans="1:4" ht="16.5" thickTop="1" thickBot="1" x14ac:dyDescent="0.3">
      <c r="A8" s="15">
        <v>4</v>
      </c>
      <c r="B8" s="16" t="s">
        <v>88</v>
      </c>
      <c r="C8" s="17">
        <v>12623.761811971608</v>
      </c>
      <c r="D8" s="14">
        <f t="shared" si="0"/>
        <v>1.0858558044449353E-3</v>
      </c>
    </row>
    <row r="9" spans="1:4" ht="16.5" thickTop="1" thickBot="1" x14ac:dyDescent="0.3">
      <c r="A9" s="15">
        <v>5</v>
      </c>
      <c r="B9" s="16" t="s">
        <v>89</v>
      </c>
      <c r="C9" s="17">
        <v>1026006.8810798188</v>
      </c>
      <c r="D9" s="14">
        <f t="shared" si="0"/>
        <v>8.8253845709004533E-2</v>
      </c>
    </row>
    <row r="10" spans="1:4" ht="16.5" thickTop="1" thickBot="1" x14ac:dyDescent="0.3">
      <c r="A10" s="15">
        <v>6</v>
      </c>
      <c r="B10" s="16" t="s">
        <v>90</v>
      </c>
      <c r="C10" s="17">
        <v>350962.38363954797</v>
      </c>
      <c r="D10" s="14">
        <f t="shared" si="0"/>
        <v>3.018866698319882E-2</v>
      </c>
    </row>
    <row r="11" spans="1:4" ht="16.5" thickTop="1" thickBot="1" x14ac:dyDescent="0.3">
      <c r="A11" s="15">
        <v>7</v>
      </c>
      <c r="B11" s="16" t="s">
        <v>91</v>
      </c>
      <c r="C11" s="17">
        <v>131361.56973562957</v>
      </c>
      <c r="D11" s="14">
        <f t="shared" si="0"/>
        <v>1.1299304050806843E-2</v>
      </c>
    </row>
    <row r="12" spans="1:4" ht="16.5" thickTop="1" thickBot="1" x14ac:dyDescent="0.3">
      <c r="A12" s="15">
        <v>8</v>
      </c>
      <c r="B12" s="16" t="s">
        <v>92</v>
      </c>
      <c r="C12" s="17">
        <v>1497.543588746541</v>
      </c>
      <c r="D12" s="14">
        <f t="shared" si="0"/>
        <v>1.2881393220740437E-4</v>
      </c>
    </row>
    <row r="13" spans="1:4" ht="16.5" thickTop="1" thickBot="1" x14ac:dyDescent="0.3">
      <c r="A13" s="15">
        <v>9</v>
      </c>
      <c r="B13" s="16" t="s">
        <v>93</v>
      </c>
      <c r="C13" s="17">
        <v>796.59130735590168</v>
      </c>
      <c r="D13" s="14">
        <f t="shared" si="0"/>
        <v>6.8520248381309594E-5</v>
      </c>
    </row>
    <row r="14" spans="1:4" ht="16.5" thickTop="1" thickBot="1" x14ac:dyDescent="0.3">
      <c r="A14" s="15">
        <v>10</v>
      </c>
      <c r="B14" s="16" t="s">
        <v>94</v>
      </c>
      <c r="C14" s="17">
        <v>631184.60870852484</v>
      </c>
      <c r="D14" s="14">
        <f t="shared" si="0"/>
        <v>5.4292490721148473E-2</v>
      </c>
    </row>
    <row r="15" spans="1:4" ht="16.5" thickTop="1" thickBot="1" x14ac:dyDescent="0.3">
      <c r="A15" s="15">
        <v>11</v>
      </c>
      <c r="B15" s="16" t="s">
        <v>95</v>
      </c>
      <c r="C15" s="17">
        <v>35562.753139194669</v>
      </c>
      <c r="D15" s="14">
        <f t="shared" si="0"/>
        <v>3.0589948141777983E-3</v>
      </c>
    </row>
    <row r="16" spans="1:4" ht="16.5" thickTop="1" thickBot="1" x14ac:dyDescent="0.3">
      <c r="A16" s="15">
        <v>12</v>
      </c>
      <c r="B16" s="16" t="s">
        <v>96</v>
      </c>
      <c r="C16" s="17">
        <v>26850.207211096684</v>
      </c>
      <c r="D16" s="14">
        <f t="shared" si="0"/>
        <v>2.3095693490564227E-3</v>
      </c>
    </row>
    <row r="17" spans="1:4" ht="16.5" thickTop="1" thickBot="1" x14ac:dyDescent="0.3">
      <c r="A17" s="15">
        <v>13</v>
      </c>
      <c r="B17" s="16" t="s">
        <v>97</v>
      </c>
      <c r="C17" s="17">
        <v>547051.99317426758</v>
      </c>
      <c r="D17" s="14">
        <f t="shared" si="0"/>
        <v>4.705567096157641E-2</v>
      </c>
    </row>
    <row r="18" spans="1:4" ht="16.5" thickTop="1" thickBot="1" x14ac:dyDescent="0.3">
      <c r="A18" s="15">
        <v>14</v>
      </c>
      <c r="B18" s="16" t="s">
        <v>98</v>
      </c>
      <c r="C18" s="17">
        <v>4641260.7900378937</v>
      </c>
      <c r="D18" s="14">
        <f t="shared" si="0"/>
        <v>0.39922647811890355</v>
      </c>
    </row>
    <row r="19" spans="1:4" ht="16.5" thickTop="1" thickBot="1" x14ac:dyDescent="0.3">
      <c r="A19" s="15">
        <v>15</v>
      </c>
      <c r="B19" s="16" t="s">
        <v>99</v>
      </c>
      <c r="C19" s="17">
        <v>15120.347558469319</v>
      </c>
      <c r="D19" s="14">
        <f t="shared" si="0"/>
        <v>1.3006041627004077E-3</v>
      </c>
    </row>
    <row r="20" spans="1:4" ht="16.5" thickTop="1" thickBot="1" x14ac:dyDescent="0.3">
      <c r="A20" s="15">
        <v>16</v>
      </c>
      <c r="B20" s="16" t="s">
        <v>100</v>
      </c>
      <c r="C20" s="17">
        <v>2225441.0125292535</v>
      </c>
      <c r="D20" s="14">
        <f t="shared" si="0"/>
        <v>0.19142535140460545</v>
      </c>
    </row>
    <row r="21" spans="1:4" ht="16.5" thickTop="1" thickBot="1" x14ac:dyDescent="0.3">
      <c r="A21" s="15">
        <v>17</v>
      </c>
      <c r="B21" s="16" t="s">
        <v>101</v>
      </c>
      <c r="C21" s="17">
        <v>1236771.5695757323</v>
      </c>
      <c r="D21" s="14">
        <f t="shared" si="0"/>
        <v>0.1063831532628178</v>
      </c>
    </row>
    <row r="22" spans="1:4" ht="16.5" thickTop="1" thickBot="1" x14ac:dyDescent="0.3">
      <c r="A22" s="15">
        <v>18</v>
      </c>
      <c r="B22" s="16" t="s">
        <v>102</v>
      </c>
      <c r="C22" s="17">
        <v>419538.15412443382</v>
      </c>
      <c r="D22" s="14">
        <f t="shared" si="0"/>
        <v>3.6087336455453943E-2</v>
      </c>
    </row>
    <row r="23" spans="1:4" ht="16.5" thickTop="1" thickBot="1" x14ac:dyDescent="0.3">
      <c r="A23" s="31"/>
      <c r="B23" s="18" t="s">
        <v>103</v>
      </c>
      <c r="C23" s="19">
        <f>SUM(C5:C22)</f>
        <v>11625633.680177808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38994.887245954604</v>
      </c>
      <c r="D7" s="14">
        <f t="shared" si="0"/>
        <v>4.1451754450324792E-2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138.68449953116382</v>
      </c>
      <c r="D9" s="14">
        <f t="shared" si="0"/>
        <v>1.4742229627111867E-4</v>
      </c>
    </row>
    <row r="10" spans="1:4" ht="16.5" thickTop="1" thickBot="1" x14ac:dyDescent="0.3">
      <c r="A10" s="15">
        <v>6</v>
      </c>
      <c r="B10" s="16" t="s">
        <v>90</v>
      </c>
      <c r="C10" s="17">
        <v>1957.5364775995915</v>
      </c>
      <c r="D10" s="14">
        <f t="shared" si="0"/>
        <v>2.0808707789103796E-3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150533.85274228142</v>
      </c>
      <c r="D14" s="14">
        <f t="shared" si="0"/>
        <v>0.16001821625940815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121744.49979654416</v>
      </c>
      <c r="D17" s="14">
        <f t="shared" si="0"/>
        <v>0.12941499431486367</v>
      </c>
    </row>
    <row r="18" spans="1:4" ht="16.5" thickTop="1" thickBot="1" x14ac:dyDescent="0.3">
      <c r="A18" s="15">
        <v>14</v>
      </c>
      <c r="B18" s="16" t="s">
        <v>98</v>
      </c>
      <c r="C18" s="17">
        <v>257269.37095260396</v>
      </c>
      <c r="D18" s="14">
        <f t="shared" si="0"/>
        <v>0.27347859028424781</v>
      </c>
    </row>
    <row r="19" spans="1:4" ht="16.5" thickTop="1" thickBot="1" x14ac:dyDescent="0.3">
      <c r="A19" s="15">
        <v>15</v>
      </c>
      <c r="B19" s="16" t="s">
        <v>99</v>
      </c>
      <c r="C19" s="17">
        <v>50.797615414095382</v>
      </c>
      <c r="D19" s="14">
        <f t="shared" si="0"/>
        <v>5.3998111791580035E-5</v>
      </c>
    </row>
    <row r="20" spans="1:4" ht="16.5" thickTop="1" thickBot="1" x14ac:dyDescent="0.3">
      <c r="A20" s="15">
        <v>16</v>
      </c>
      <c r="B20" s="16" t="s">
        <v>100</v>
      </c>
      <c r="C20" s="17">
        <v>347973.1521102275</v>
      </c>
      <c r="D20" s="14">
        <f t="shared" si="0"/>
        <v>0.36989714999304296</v>
      </c>
    </row>
    <row r="21" spans="1:4" ht="16.5" thickTop="1" thickBot="1" x14ac:dyDescent="0.3">
      <c r="A21" s="15">
        <v>17</v>
      </c>
      <c r="B21" s="16" t="s">
        <v>101</v>
      </c>
      <c r="C21" s="17">
        <v>5245.1579551687573</v>
      </c>
      <c r="D21" s="14">
        <f t="shared" si="0"/>
        <v>5.5756283699314613E-3</v>
      </c>
    </row>
    <row r="22" spans="1:4" ht="16.5" thickTop="1" thickBot="1" x14ac:dyDescent="0.3">
      <c r="A22" s="15">
        <v>18</v>
      </c>
      <c r="B22" s="16" t="s">
        <v>102</v>
      </c>
      <c r="C22" s="17">
        <v>16821.536667878267</v>
      </c>
      <c r="D22" s="14">
        <f t="shared" si="0"/>
        <v>1.7881375141208078E-2</v>
      </c>
    </row>
    <row r="23" spans="1:4" ht="16.5" thickTop="1" thickBot="1" x14ac:dyDescent="0.3">
      <c r="A23" s="31"/>
      <c r="B23" s="18" t="s">
        <v>103</v>
      </c>
      <c r="C23" s="19">
        <f>SUM(C5:C22)</f>
        <v>940729.47606320353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32095.829336885803</v>
      </c>
      <c r="D5" s="14">
        <f>C5/C$23</f>
        <v>2.6894487098524027E-3</v>
      </c>
    </row>
    <row r="6" spans="1:4" ht="16.5" thickTop="1" thickBot="1" x14ac:dyDescent="0.3">
      <c r="A6" s="15">
        <v>2</v>
      </c>
      <c r="B6" s="16" t="s">
        <v>86</v>
      </c>
      <c r="C6" s="17">
        <v>76991.485089190843</v>
      </c>
      <c r="D6" s="14">
        <f t="shared" ref="D6:D23" si="0">C6/C$23</f>
        <v>6.451450375976977E-3</v>
      </c>
    </row>
    <row r="7" spans="1:4" ht="16.5" thickTop="1" thickBot="1" x14ac:dyDescent="0.3">
      <c r="A7" s="15">
        <v>3</v>
      </c>
      <c r="B7" s="16" t="s">
        <v>87</v>
      </c>
      <c r="C7" s="17">
        <v>334159.34972712054</v>
      </c>
      <c r="D7" s="14">
        <f t="shared" si="0"/>
        <v>2.8000660851467556E-2</v>
      </c>
    </row>
    <row r="8" spans="1:4" ht="16.5" thickTop="1" thickBot="1" x14ac:dyDescent="0.3">
      <c r="A8" s="15">
        <v>4</v>
      </c>
      <c r="B8" s="16" t="s">
        <v>88</v>
      </c>
      <c r="C8" s="17">
        <v>47363.641923771749</v>
      </c>
      <c r="D8" s="14">
        <f t="shared" si="0"/>
        <v>3.9688049287888803E-3</v>
      </c>
    </row>
    <row r="9" spans="1:4" ht="16.5" thickTop="1" thickBot="1" x14ac:dyDescent="0.3">
      <c r="A9" s="15">
        <v>5</v>
      </c>
      <c r="B9" s="16" t="s">
        <v>89</v>
      </c>
      <c r="C9" s="17">
        <v>144453.11210794028</v>
      </c>
      <c r="D9" s="14">
        <f t="shared" si="0"/>
        <v>1.2104352622114229E-2</v>
      </c>
    </row>
    <row r="10" spans="1:4" ht="16.5" thickTop="1" thickBot="1" x14ac:dyDescent="0.3">
      <c r="A10" s="15">
        <v>6</v>
      </c>
      <c r="B10" s="16" t="s">
        <v>90</v>
      </c>
      <c r="C10" s="17">
        <v>265579.7666985403</v>
      </c>
      <c r="D10" s="14">
        <f t="shared" si="0"/>
        <v>2.2254080223732736E-2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602.84502294589186</v>
      </c>
      <c r="D12" s="14">
        <f t="shared" si="0"/>
        <v>5.0514998449953891E-5</v>
      </c>
    </row>
    <row r="13" spans="1:4" ht="16.5" thickTop="1" thickBot="1" x14ac:dyDescent="0.3">
      <c r="A13" s="15">
        <v>9</v>
      </c>
      <c r="B13" s="16" t="s">
        <v>93</v>
      </c>
      <c r="C13" s="17">
        <v>34222.946817492615</v>
      </c>
      <c r="D13" s="14">
        <f t="shared" si="0"/>
        <v>2.8676891068795626E-3</v>
      </c>
    </row>
    <row r="14" spans="1:4" ht="16.5" thickTop="1" thickBot="1" x14ac:dyDescent="0.3">
      <c r="A14" s="15">
        <v>10</v>
      </c>
      <c r="B14" s="16" t="s">
        <v>94</v>
      </c>
      <c r="C14" s="17">
        <v>1394506.1093467872</v>
      </c>
      <c r="D14" s="14">
        <f t="shared" si="0"/>
        <v>0.11685171357618858</v>
      </c>
    </row>
    <row r="15" spans="1:4" ht="16.5" thickTop="1" thickBot="1" x14ac:dyDescent="0.3">
      <c r="A15" s="15">
        <v>11</v>
      </c>
      <c r="B15" s="16" t="s">
        <v>95</v>
      </c>
      <c r="C15" s="17">
        <v>267338.51535304671</v>
      </c>
      <c r="D15" s="14">
        <f t="shared" si="0"/>
        <v>2.2401453399548476E-2</v>
      </c>
    </row>
    <row r="16" spans="1:4" ht="16.5" thickTop="1" thickBot="1" x14ac:dyDescent="0.3">
      <c r="A16" s="15">
        <v>12</v>
      </c>
      <c r="B16" s="16" t="s">
        <v>96</v>
      </c>
      <c r="C16" s="17">
        <v>131358.45397393982</v>
      </c>
      <c r="D16" s="14">
        <f t="shared" si="0"/>
        <v>1.1007094437731608E-2</v>
      </c>
    </row>
    <row r="17" spans="1:4" ht="16.5" thickTop="1" thickBot="1" x14ac:dyDescent="0.3">
      <c r="A17" s="15">
        <v>13</v>
      </c>
      <c r="B17" s="16" t="s">
        <v>97</v>
      </c>
      <c r="C17" s="17">
        <v>328151.75198749563</v>
      </c>
      <c r="D17" s="14">
        <f t="shared" si="0"/>
        <v>2.7497258187509033E-2</v>
      </c>
    </row>
    <row r="18" spans="1:4" ht="16.5" thickTop="1" thickBot="1" x14ac:dyDescent="0.3">
      <c r="A18" s="15">
        <v>14</v>
      </c>
      <c r="B18" s="16" t="s">
        <v>98</v>
      </c>
      <c r="C18" s="17">
        <v>4008118.3257682682</v>
      </c>
      <c r="D18" s="14">
        <f t="shared" si="0"/>
        <v>0.33585761399176134</v>
      </c>
    </row>
    <row r="19" spans="1:4" ht="16.5" thickTop="1" thickBot="1" x14ac:dyDescent="0.3">
      <c r="A19" s="15">
        <v>15</v>
      </c>
      <c r="B19" s="16" t="s">
        <v>99</v>
      </c>
      <c r="C19" s="17">
        <v>35463.076850764111</v>
      </c>
      <c r="D19" s="14">
        <f t="shared" si="0"/>
        <v>2.971604979656161E-3</v>
      </c>
    </row>
    <row r="20" spans="1:4" ht="16.5" thickTop="1" thickBot="1" x14ac:dyDescent="0.3">
      <c r="A20" s="15">
        <v>16</v>
      </c>
      <c r="B20" s="16" t="s">
        <v>100</v>
      </c>
      <c r="C20" s="17">
        <v>2737158.6186554725</v>
      </c>
      <c r="D20" s="14">
        <f t="shared" si="0"/>
        <v>0.22935838916442258</v>
      </c>
    </row>
    <row r="21" spans="1:4" ht="16.5" thickTop="1" thickBot="1" x14ac:dyDescent="0.3">
      <c r="A21" s="15">
        <v>17</v>
      </c>
      <c r="B21" s="16" t="s">
        <v>101</v>
      </c>
      <c r="C21" s="17">
        <v>691807.45099763549</v>
      </c>
      <c r="D21" s="14">
        <f t="shared" si="0"/>
        <v>5.7969546043591925E-2</v>
      </c>
    </row>
    <row r="22" spans="1:4" ht="16.5" thickTop="1" thickBot="1" x14ac:dyDescent="0.3">
      <c r="A22" s="15">
        <v>18</v>
      </c>
      <c r="B22" s="16" t="s">
        <v>102</v>
      </c>
      <c r="C22" s="17">
        <v>1404609.5467133319</v>
      </c>
      <c r="D22" s="14">
        <f t="shared" si="0"/>
        <v>0.11769832440232793</v>
      </c>
    </row>
    <row r="23" spans="1:4" ht="16.5" thickTop="1" thickBot="1" x14ac:dyDescent="0.3">
      <c r="A23" s="31"/>
      <c r="B23" s="18" t="s">
        <v>103</v>
      </c>
      <c r="C23" s="19">
        <f>SUM(C5:C22)</f>
        <v>11933980.82637063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66109.757029653745</v>
      </c>
      <c r="D7" s="14">
        <f t="shared" si="0"/>
        <v>1.5749731354733888E-2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14006.363983205707</v>
      </c>
      <c r="D9" s="14">
        <f t="shared" si="0"/>
        <v>3.3368216720742307E-3</v>
      </c>
    </row>
    <row r="10" spans="1:4" ht="16.5" thickTop="1" thickBot="1" x14ac:dyDescent="0.3">
      <c r="A10" s="15">
        <v>6</v>
      </c>
      <c r="B10" s="16" t="s">
        <v>90</v>
      </c>
      <c r="C10" s="17">
        <v>6126.9876563344496</v>
      </c>
      <c r="D10" s="14">
        <f t="shared" si="0"/>
        <v>1.4596697059067014E-3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270541.74740934162</v>
      </c>
      <c r="D14" s="14">
        <f t="shared" si="0"/>
        <v>6.4452813523821234E-2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99864.927041796385</v>
      </c>
      <c r="D17" s="14">
        <f t="shared" si="0"/>
        <v>2.3791431754360971E-2</v>
      </c>
    </row>
    <row r="18" spans="1:4" ht="16.5" thickTop="1" thickBot="1" x14ac:dyDescent="0.3">
      <c r="A18" s="15">
        <v>14</v>
      </c>
      <c r="B18" s="16" t="s">
        <v>98</v>
      </c>
      <c r="C18" s="17">
        <v>327071.09148389695</v>
      </c>
      <c r="D18" s="14">
        <f t="shared" si="0"/>
        <v>7.7920144562932558E-2</v>
      </c>
    </row>
    <row r="19" spans="1:4" ht="16.5" thickTop="1" thickBot="1" x14ac:dyDescent="0.3">
      <c r="A19" s="15">
        <v>15</v>
      </c>
      <c r="B19" s="16" t="s">
        <v>99</v>
      </c>
      <c r="C19" s="17">
        <v>10982.377170917602</v>
      </c>
      <c r="D19" s="14">
        <f t="shared" si="0"/>
        <v>2.6163988169057794E-3</v>
      </c>
    </row>
    <row r="20" spans="1:4" ht="16.5" thickTop="1" thickBot="1" x14ac:dyDescent="0.3">
      <c r="A20" s="15">
        <v>16</v>
      </c>
      <c r="B20" s="16" t="s">
        <v>100</v>
      </c>
      <c r="C20" s="17">
        <v>1127760.1171580979</v>
      </c>
      <c r="D20" s="14">
        <f t="shared" si="0"/>
        <v>0.26867318344334695</v>
      </c>
    </row>
    <row r="21" spans="1:4" ht="16.5" thickTop="1" thickBot="1" x14ac:dyDescent="0.3">
      <c r="A21" s="15">
        <v>17</v>
      </c>
      <c r="B21" s="16" t="s">
        <v>101</v>
      </c>
      <c r="C21" s="17">
        <v>1063256.9857784926</v>
      </c>
      <c r="D21" s="14">
        <f t="shared" si="0"/>
        <v>0.25330620833387557</v>
      </c>
    </row>
    <row r="22" spans="1:4" ht="16.5" thickTop="1" thickBot="1" x14ac:dyDescent="0.3">
      <c r="A22" s="15">
        <v>18</v>
      </c>
      <c r="B22" s="16" t="s">
        <v>102</v>
      </c>
      <c r="C22" s="17">
        <v>1211796.1324366722</v>
      </c>
      <c r="D22" s="14">
        <f t="shared" si="0"/>
        <v>0.28869359683204199</v>
      </c>
    </row>
    <row r="23" spans="1:4" ht="16.5" thickTop="1" thickBot="1" x14ac:dyDescent="0.3">
      <c r="A23" s="31"/>
      <c r="B23" s="18" t="s">
        <v>103</v>
      </c>
      <c r="C23" s="19">
        <f>SUM(C5:C22)</f>
        <v>4197516.4871484097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12959.120548863884</v>
      </c>
      <c r="D6" s="14">
        <f t="shared" ref="D6:D23" si="0">C6/C$23</f>
        <v>1.4882001077204897E-3</v>
      </c>
    </row>
    <row r="7" spans="1:4" ht="16.5" thickTop="1" thickBot="1" x14ac:dyDescent="0.3">
      <c r="A7" s="15">
        <v>3</v>
      </c>
      <c r="B7" s="16" t="s">
        <v>87</v>
      </c>
      <c r="C7" s="17">
        <v>149652.99324128072</v>
      </c>
      <c r="D7" s="14">
        <f t="shared" si="0"/>
        <v>1.7185857622251444E-2</v>
      </c>
    </row>
    <row r="8" spans="1:4" ht="16.5" thickTop="1" thickBot="1" x14ac:dyDescent="0.3">
      <c r="A8" s="15">
        <v>4</v>
      </c>
      <c r="B8" s="16" t="s">
        <v>88</v>
      </c>
      <c r="C8" s="17">
        <v>34194.706375182832</v>
      </c>
      <c r="D8" s="14">
        <f t="shared" si="0"/>
        <v>3.9268533323026282E-3</v>
      </c>
    </row>
    <row r="9" spans="1:4" ht="16.5" thickTop="1" thickBot="1" x14ac:dyDescent="0.3">
      <c r="A9" s="15">
        <v>5</v>
      </c>
      <c r="B9" s="16" t="s">
        <v>89</v>
      </c>
      <c r="C9" s="17">
        <v>59091.816445623357</v>
      </c>
      <c r="D9" s="14">
        <f t="shared" si="0"/>
        <v>6.7859888538104353E-3</v>
      </c>
    </row>
    <row r="10" spans="1:4" ht="16.5" thickTop="1" thickBot="1" x14ac:dyDescent="0.3">
      <c r="A10" s="15">
        <v>6</v>
      </c>
      <c r="B10" s="16" t="s">
        <v>90</v>
      </c>
      <c r="C10" s="17">
        <v>23949.633324732447</v>
      </c>
      <c r="D10" s="14">
        <f t="shared" si="0"/>
        <v>2.7503291414985526E-3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15848.226827837187</v>
      </c>
      <c r="D13" s="14">
        <f t="shared" si="0"/>
        <v>1.8199794332828985E-3</v>
      </c>
    </row>
    <row r="14" spans="1:4" ht="16.5" thickTop="1" thickBot="1" x14ac:dyDescent="0.3">
      <c r="A14" s="15">
        <v>10</v>
      </c>
      <c r="B14" s="16" t="s">
        <v>94</v>
      </c>
      <c r="C14" s="17">
        <v>559105.0422296552</v>
      </c>
      <c r="D14" s="14">
        <f t="shared" si="0"/>
        <v>6.4206531680592163E-2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2817187.7459270395</v>
      </c>
      <c r="D16" s="14">
        <f t="shared" si="0"/>
        <v>0.32352034161184035</v>
      </c>
    </row>
    <row r="17" spans="1:4" ht="16.5" thickTop="1" thickBot="1" x14ac:dyDescent="0.3">
      <c r="A17" s="15">
        <v>13</v>
      </c>
      <c r="B17" s="16" t="s">
        <v>97</v>
      </c>
      <c r="C17" s="17">
        <v>178895.69093148905</v>
      </c>
      <c r="D17" s="14">
        <f t="shared" si="0"/>
        <v>2.0544031943457292E-2</v>
      </c>
    </row>
    <row r="18" spans="1:4" ht="16.5" thickTop="1" thickBot="1" x14ac:dyDescent="0.3">
      <c r="A18" s="15">
        <v>14</v>
      </c>
      <c r="B18" s="16" t="s">
        <v>98</v>
      </c>
      <c r="C18" s="17">
        <v>1884806.4421460512</v>
      </c>
      <c r="D18" s="14">
        <f t="shared" si="0"/>
        <v>0.21644749268729782</v>
      </c>
    </row>
    <row r="19" spans="1:4" ht="16.5" thickTop="1" thickBot="1" x14ac:dyDescent="0.3">
      <c r="A19" s="15">
        <v>15</v>
      </c>
      <c r="B19" s="16" t="s">
        <v>99</v>
      </c>
      <c r="C19" s="17">
        <v>2932.5597941776905</v>
      </c>
      <c r="D19" s="14">
        <f t="shared" si="0"/>
        <v>3.3676944242752842E-4</v>
      </c>
    </row>
    <row r="20" spans="1:4" ht="16.5" thickTop="1" thickBot="1" x14ac:dyDescent="0.3">
      <c r="A20" s="15">
        <v>16</v>
      </c>
      <c r="B20" s="16" t="s">
        <v>100</v>
      </c>
      <c r="C20" s="17">
        <v>1141144.0387575938</v>
      </c>
      <c r="D20" s="14">
        <f t="shared" si="0"/>
        <v>0.13104675390588369</v>
      </c>
    </row>
    <row r="21" spans="1:4" ht="16.5" thickTop="1" thickBot="1" x14ac:dyDescent="0.3">
      <c r="A21" s="15">
        <v>17</v>
      </c>
      <c r="B21" s="16" t="s">
        <v>101</v>
      </c>
      <c r="C21" s="17">
        <v>290626.61451379908</v>
      </c>
      <c r="D21" s="14">
        <f t="shared" si="0"/>
        <v>3.3374993109682505E-2</v>
      </c>
    </row>
    <row r="22" spans="1:4" ht="16.5" thickTop="1" thickBot="1" x14ac:dyDescent="0.3">
      <c r="A22" s="15">
        <v>18</v>
      </c>
      <c r="B22" s="16" t="s">
        <v>102</v>
      </c>
      <c r="C22" s="17">
        <v>1537520.710183132</v>
      </c>
      <c r="D22" s="14">
        <f t="shared" si="0"/>
        <v>0.17656587712795219</v>
      </c>
    </row>
    <row r="23" spans="1:4" ht="16.5" thickTop="1" thickBot="1" x14ac:dyDescent="0.3">
      <c r="A23" s="31"/>
      <c r="B23" s="18" t="s">
        <v>103</v>
      </c>
      <c r="C23" s="19">
        <f>SUM(C5:C22)</f>
        <v>8707915.3412464578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1322723.6474902763</v>
      </c>
      <c r="D5" s="14">
        <f>C5/C$23</f>
        <v>2.4186875991259824E-2</v>
      </c>
    </row>
    <row r="6" spans="1:4" ht="16.5" thickTop="1" thickBot="1" x14ac:dyDescent="0.3">
      <c r="A6" s="15">
        <v>2</v>
      </c>
      <c r="B6" s="16" t="s">
        <v>86</v>
      </c>
      <c r="C6" s="17">
        <v>1230892.2459924805</v>
      </c>
      <c r="D6" s="14">
        <f t="shared" ref="D6:D23" si="0">C6/C$23</f>
        <v>2.2507678129828151E-2</v>
      </c>
    </row>
    <row r="7" spans="1:4" ht="16.5" thickTop="1" thickBot="1" x14ac:dyDescent="0.3">
      <c r="A7" s="15">
        <v>3</v>
      </c>
      <c r="B7" s="16" t="s">
        <v>87</v>
      </c>
      <c r="C7" s="17">
        <v>674150.12933041831</v>
      </c>
      <c r="D7" s="14">
        <f t="shared" si="0"/>
        <v>1.2327280614166587E-2</v>
      </c>
    </row>
    <row r="8" spans="1:4" ht="16.5" thickTop="1" thickBot="1" x14ac:dyDescent="0.3">
      <c r="A8" s="15">
        <v>4</v>
      </c>
      <c r="B8" s="16" t="s">
        <v>88</v>
      </c>
      <c r="C8" s="17">
        <v>152755.92622457602</v>
      </c>
      <c r="D8" s="14">
        <f t="shared" si="0"/>
        <v>2.7932430568804929E-3</v>
      </c>
    </row>
    <row r="9" spans="1:4" ht="16.5" thickTop="1" thickBot="1" x14ac:dyDescent="0.3">
      <c r="A9" s="15">
        <v>5</v>
      </c>
      <c r="B9" s="16" t="s">
        <v>89</v>
      </c>
      <c r="C9" s="17">
        <v>49169.803429943466</v>
      </c>
      <c r="D9" s="14">
        <f t="shared" si="0"/>
        <v>8.991023486509545E-4</v>
      </c>
    </row>
    <row r="10" spans="1:4" ht="16.5" thickTop="1" thickBot="1" x14ac:dyDescent="0.3">
      <c r="A10" s="15">
        <v>6</v>
      </c>
      <c r="B10" s="16" t="s">
        <v>90</v>
      </c>
      <c r="C10" s="17">
        <v>2307716.8644388886</v>
      </c>
      <c r="D10" s="14">
        <f t="shared" si="0"/>
        <v>4.2198127877299242E-2</v>
      </c>
    </row>
    <row r="11" spans="1:4" ht="16.5" thickTop="1" thickBot="1" x14ac:dyDescent="0.3">
      <c r="A11" s="15">
        <v>7</v>
      </c>
      <c r="B11" s="16" t="s">
        <v>91</v>
      </c>
      <c r="C11" s="17">
        <v>251830.43797938153</v>
      </c>
      <c r="D11" s="14">
        <f t="shared" si="0"/>
        <v>4.6048859758339861E-3</v>
      </c>
    </row>
    <row r="12" spans="1:4" ht="16.5" thickTop="1" thickBot="1" x14ac:dyDescent="0.3">
      <c r="A12" s="15">
        <v>8</v>
      </c>
      <c r="B12" s="16" t="s">
        <v>92</v>
      </c>
      <c r="C12" s="17">
        <v>5738.5104803277991</v>
      </c>
      <c r="D12" s="14">
        <f t="shared" si="0"/>
        <v>1.0493245631888778E-4</v>
      </c>
    </row>
    <row r="13" spans="1:4" ht="16.5" thickTop="1" thickBot="1" x14ac:dyDescent="0.3">
      <c r="A13" s="15">
        <v>9</v>
      </c>
      <c r="B13" s="16" t="s">
        <v>93</v>
      </c>
      <c r="C13" s="17">
        <v>216785.85376492955</v>
      </c>
      <c r="D13" s="14">
        <f t="shared" si="0"/>
        <v>3.9640725949222008E-3</v>
      </c>
    </row>
    <row r="14" spans="1:4" ht="16.5" thickTop="1" thickBot="1" x14ac:dyDescent="0.3">
      <c r="A14" s="15">
        <v>10</v>
      </c>
      <c r="B14" s="16" t="s">
        <v>94</v>
      </c>
      <c r="C14" s="17">
        <v>1817165.012548381</v>
      </c>
      <c r="D14" s="14">
        <f t="shared" si="0"/>
        <v>3.322806309356989E-2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1501445.069860243</v>
      </c>
      <c r="D16" s="14">
        <f t="shared" si="0"/>
        <v>2.7454915303965721E-2</v>
      </c>
    </row>
    <row r="17" spans="1:4" ht="16.5" thickTop="1" thickBot="1" x14ac:dyDescent="0.3">
      <c r="A17" s="15">
        <v>13</v>
      </c>
      <c r="B17" s="16" t="s">
        <v>97</v>
      </c>
      <c r="C17" s="17">
        <v>1079450.7664906089</v>
      </c>
      <c r="D17" s="14">
        <f t="shared" si="0"/>
        <v>1.9738470599899558E-2</v>
      </c>
    </row>
    <row r="18" spans="1:4" ht="16.5" thickTop="1" thickBot="1" x14ac:dyDescent="0.3">
      <c r="A18" s="15">
        <v>14</v>
      </c>
      <c r="B18" s="16" t="s">
        <v>98</v>
      </c>
      <c r="C18" s="17">
        <v>6158374.3715580562</v>
      </c>
      <c r="D18" s="14">
        <f t="shared" si="0"/>
        <v>0.11260994502914287</v>
      </c>
    </row>
    <row r="19" spans="1:4" ht="16.5" thickTop="1" thickBot="1" x14ac:dyDescent="0.3">
      <c r="A19" s="15">
        <v>15</v>
      </c>
      <c r="B19" s="16" t="s">
        <v>99</v>
      </c>
      <c r="C19" s="17">
        <v>317265.57662973646</v>
      </c>
      <c r="D19" s="14">
        <f t="shared" si="0"/>
        <v>5.8014107276292484E-3</v>
      </c>
    </row>
    <row r="20" spans="1:4" ht="16.5" thickTop="1" thickBot="1" x14ac:dyDescent="0.3">
      <c r="A20" s="15">
        <v>16</v>
      </c>
      <c r="B20" s="16" t="s">
        <v>100</v>
      </c>
      <c r="C20" s="17">
        <v>3005347.5895318654</v>
      </c>
      <c r="D20" s="14">
        <f t="shared" si="0"/>
        <v>5.4954766701691735E-2</v>
      </c>
    </row>
    <row r="21" spans="1:4" ht="16.5" thickTop="1" thickBot="1" x14ac:dyDescent="0.3">
      <c r="A21" s="15">
        <v>17</v>
      </c>
      <c r="B21" s="16" t="s">
        <v>101</v>
      </c>
      <c r="C21" s="17">
        <v>32123194.762861121</v>
      </c>
      <c r="D21" s="14">
        <f t="shared" si="0"/>
        <v>0.58739384424449148</v>
      </c>
    </row>
    <row r="22" spans="1:4" ht="16.5" thickTop="1" thickBot="1" x14ac:dyDescent="0.3">
      <c r="A22" s="15">
        <v>18</v>
      </c>
      <c r="B22" s="16" t="s">
        <v>102</v>
      </c>
      <c r="C22" s="17">
        <v>2473653.2998337806</v>
      </c>
      <c r="D22" s="14">
        <f t="shared" si="0"/>
        <v>4.5232385254449108E-2</v>
      </c>
    </row>
    <row r="23" spans="1:4" ht="16.5" thickTop="1" thickBot="1" x14ac:dyDescent="0.3">
      <c r="A23" s="31"/>
      <c r="B23" s="18" t="s">
        <v>103</v>
      </c>
      <c r="C23" s="19">
        <f>SUM(C5:C22)</f>
        <v>54687659.868445016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7096.4470203712926</v>
      </c>
      <c r="D7" s="14">
        <f t="shared" si="0"/>
        <v>2.2511908689649026E-2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2426.4230936211156</v>
      </c>
      <c r="D14" s="14">
        <f t="shared" si="0"/>
        <v>7.6972906257526492E-3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33772.265393958849</v>
      </c>
      <c r="D17" s="14">
        <f t="shared" si="0"/>
        <v>0.10713504273461297</v>
      </c>
    </row>
    <row r="18" spans="1:4" ht="16.5" thickTop="1" thickBot="1" x14ac:dyDescent="0.3">
      <c r="A18" s="15">
        <v>14</v>
      </c>
      <c r="B18" s="16" t="s">
        <v>98</v>
      </c>
      <c r="C18" s="17">
        <v>196599.48813567057</v>
      </c>
      <c r="D18" s="14">
        <f t="shared" si="0"/>
        <v>0.62366839527400431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43310.541640726093</v>
      </c>
      <c r="D20" s="14">
        <f t="shared" si="0"/>
        <v>0.13739311459895245</v>
      </c>
    </row>
    <row r="21" spans="1:4" ht="16.5" thickTop="1" thickBot="1" x14ac:dyDescent="0.3">
      <c r="A21" s="15">
        <v>17</v>
      </c>
      <c r="B21" s="16" t="s">
        <v>101</v>
      </c>
      <c r="C21" s="17">
        <v>12873.1872630242</v>
      </c>
      <c r="D21" s="14">
        <f t="shared" si="0"/>
        <v>4.0837339499335969E-2</v>
      </c>
    </row>
    <row r="22" spans="1:4" ht="16.5" thickTop="1" thickBot="1" x14ac:dyDescent="0.3">
      <c r="A22" s="15">
        <v>18</v>
      </c>
      <c r="B22" s="16" t="s">
        <v>102</v>
      </c>
      <c r="C22" s="17">
        <v>19152.44898987102</v>
      </c>
      <c r="D22" s="14">
        <f t="shared" si="0"/>
        <v>6.0756908577692524E-2</v>
      </c>
    </row>
    <row r="23" spans="1:4" ht="16.5" thickTop="1" thickBot="1" x14ac:dyDescent="0.3">
      <c r="A23" s="31"/>
      <c r="B23" s="18" t="s">
        <v>103</v>
      </c>
      <c r="C23" s="19">
        <f>SUM(C5:C22)</f>
        <v>315230.80153724318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23234.649716226719</v>
      </c>
      <c r="D5" s="14">
        <f>C5/C$23</f>
        <v>3.4867841536484544E-3</v>
      </c>
    </row>
    <row r="6" spans="1:4" ht="16.5" thickTop="1" thickBot="1" x14ac:dyDescent="0.3">
      <c r="A6" s="15">
        <v>2</v>
      </c>
      <c r="B6" s="16" t="s">
        <v>86</v>
      </c>
      <c r="C6" s="17">
        <v>49962.444874166868</v>
      </c>
      <c r="D6" s="14">
        <f t="shared" ref="D6:D23" si="0">C6/C$23</f>
        <v>7.497778670754616E-3</v>
      </c>
    </row>
    <row r="7" spans="1:4" ht="16.5" thickTop="1" thickBot="1" x14ac:dyDescent="0.3">
      <c r="A7" s="15">
        <v>3</v>
      </c>
      <c r="B7" s="16" t="s">
        <v>87</v>
      </c>
      <c r="C7" s="17">
        <v>83732.023315566708</v>
      </c>
      <c r="D7" s="14">
        <f t="shared" si="0"/>
        <v>1.2565521564361855E-2</v>
      </c>
    </row>
    <row r="8" spans="1:4" ht="16.5" thickTop="1" thickBot="1" x14ac:dyDescent="0.3">
      <c r="A8" s="15">
        <v>4</v>
      </c>
      <c r="B8" s="16" t="s">
        <v>88</v>
      </c>
      <c r="C8" s="17">
        <v>506352.48575565056</v>
      </c>
      <c r="D8" s="14">
        <f t="shared" si="0"/>
        <v>7.5987451717866014E-2</v>
      </c>
    </row>
    <row r="9" spans="1:4" ht="16.5" thickTop="1" thickBot="1" x14ac:dyDescent="0.3">
      <c r="A9" s="15">
        <v>5</v>
      </c>
      <c r="B9" s="16" t="s">
        <v>89</v>
      </c>
      <c r="C9" s="17">
        <v>57172.76197866648</v>
      </c>
      <c r="D9" s="14">
        <f t="shared" si="0"/>
        <v>8.5798186296007217E-3</v>
      </c>
    </row>
    <row r="10" spans="1:4" ht="16.5" thickTop="1" thickBot="1" x14ac:dyDescent="0.3">
      <c r="A10" s="15">
        <v>6</v>
      </c>
      <c r="B10" s="16" t="s">
        <v>90</v>
      </c>
      <c r="C10" s="17">
        <v>132251.46594280758</v>
      </c>
      <c r="D10" s="14">
        <f t="shared" si="0"/>
        <v>1.984675135533083E-2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351998.92995903117</v>
      </c>
      <c r="D14" s="14">
        <f t="shared" si="0"/>
        <v>5.2823877530858744E-2</v>
      </c>
    </row>
    <row r="15" spans="1:4" ht="16.5" thickTop="1" thickBot="1" x14ac:dyDescent="0.3">
      <c r="A15" s="15">
        <v>11</v>
      </c>
      <c r="B15" s="16" t="s">
        <v>95</v>
      </c>
      <c r="C15" s="17">
        <v>183649.4946858527</v>
      </c>
      <c r="D15" s="14">
        <f t="shared" si="0"/>
        <v>2.7559965642562256E-2</v>
      </c>
    </row>
    <row r="16" spans="1:4" ht="16.5" thickTop="1" thickBot="1" x14ac:dyDescent="0.3">
      <c r="A16" s="15">
        <v>12</v>
      </c>
      <c r="B16" s="16" t="s">
        <v>96</v>
      </c>
      <c r="C16" s="17">
        <v>63662.767166724399</v>
      </c>
      <c r="D16" s="14">
        <f t="shared" si="0"/>
        <v>9.5537626108182522E-3</v>
      </c>
    </row>
    <row r="17" spans="1:4" ht="16.5" thickTop="1" thickBot="1" x14ac:dyDescent="0.3">
      <c r="A17" s="15">
        <v>13</v>
      </c>
      <c r="B17" s="16" t="s">
        <v>97</v>
      </c>
      <c r="C17" s="17">
        <v>337541.09516441048</v>
      </c>
      <c r="D17" s="14">
        <f t="shared" si="0"/>
        <v>5.0654214984892143E-2</v>
      </c>
    </row>
    <row r="18" spans="1:4" ht="16.5" thickTop="1" thickBot="1" x14ac:dyDescent="0.3">
      <c r="A18" s="15">
        <v>14</v>
      </c>
      <c r="B18" s="16" t="s">
        <v>98</v>
      </c>
      <c r="C18" s="17">
        <v>3407043.632997707</v>
      </c>
      <c r="D18" s="14">
        <f t="shared" si="0"/>
        <v>0.5112892122504743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819366.69767582731</v>
      </c>
      <c r="D20" s="14">
        <f t="shared" si="0"/>
        <v>0.12296095927317061</v>
      </c>
    </row>
    <row r="21" spans="1:4" ht="16.5" thickTop="1" thickBot="1" x14ac:dyDescent="0.3">
      <c r="A21" s="15">
        <v>17</v>
      </c>
      <c r="B21" s="16" t="s">
        <v>101</v>
      </c>
      <c r="C21" s="17">
        <v>294310.83192787482</v>
      </c>
      <c r="D21" s="14">
        <f t="shared" si="0"/>
        <v>4.4166723301041481E-2</v>
      </c>
    </row>
    <row r="22" spans="1:4" ht="16.5" thickTop="1" thickBot="1" x14ac:dyDescent="0.3">
      <c r="A22" s="15">
        <v>18</v>
      </c>
      <c r="B22" s="16" t="s">
        <v>102</v>
      </c>
      <c r="C22" s="17">
        <v>353353.65175698878</v>
      </c>
      <c r="D22" s="14">
        <f t="shared" si="0"/>
        <v>5.3027178314619727E-2</v>
      </c>
    </row>
    <row r="23" spans="1:4" ht="16.5" thickTop="1" thickBot="1" x14ac:dyDescent="0.3">
      <c r="A23" s="31"/>
      <c r="B23" s="18" t="s">
        <v>103</v>
      </c>
      <c r="C23" s="19">
        <f>SUM(C5:C22)</f>
        <v>6663632.9329175018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14858.954958482456</v>
      </c>
      <c r="D5" s="14">
        <f>C5/C$23</f>
        <v>1.0342248092965908E-2</v>
      </c>
    </row>
    <row r="6" spans="1:4" ht="16.5" thickTop="1" thickBot="1" x14ac:dyDescent="0.3">
      <c r="A6" s="15">
        <v>2</v>
      </c>
      <c r="B6" s="16" t="s">
        <v>86</v>
      </c>
      <c r="C6" s="17">
        <v>2328.0925075194918</v>
      </c>
      <c r="D6" s="14">
        <f t="shared" ref="D6:D23" si="0">C6/C$23</f>
        <v>1.6204174764253231E-3</v>
      </c>
    </row>
    <row r="7" spans="1:4" ht="16.5" thickTop="1" thickBot="1" x14ac:dyDescent="0.3">
      <c r="A7" s="15">
        <v>3</v>
      </c>
      <c r="B7" s="16" t="s">
        <v>87</v>
      </c>
      <c r="C7" s="17">
        <v>50725.552734615754</v>
      </c>
      <c r="D7" s="14">
        <f t="shared" si="0"/>
        <v>3.5306402940183647E-2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71034.200659862108</v>
      </c>
      <c r="D9" s="14">
        <f t="shared" si="0"/>
        <v>4.9441789706107742E-2</v>
      </c>
    </row>
    <row r="10" spans="1:4" ht="16.5" thickTop="1" thickBot="1" x14ac:dyDescent="0.3">
      <c r="A10" s="15">
        <v>6</v>
      </c>
      <c r="B10" s="16" t="s">
        <v>90</v>
      </c>
      <c r="C10" s="17">
        <v>3933.7961372947348</v>
      </c>
      <c r="D10" s="14">
        <f t="shared" si="0"/>
        <v>2.7380320966534652E-3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144191.6203073159</v>
      </c>
      <c r="D14" s="14">
        <f t="shared" si="0"/>
        <v>0.10036139919070762</v>
      </c>
    </row>
    <row r="15" spans="1:4" ht="16.5" thickTop="1" thickBot="1" x14ac:dyDescent="0.3">
      <c r="A15" s="15">
        <v>11</v>
      </c>
      <c r="B15" s="16" t="s">
        <v>95</v>
      </c>
      <c r="C15" s="17">
        <v>75941.029226938103</v>
      </c>
      <c r="D15" s="14">
        <f t="shared" si="0"/>
        <v>5.2857079578924965E-2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102513.20332246467</v>
      </c>
      <c r="D17" s="14">
        <f t="shared" si="0"/>
        <v>7.135205568143578E-2</v>
      </c>
    </row>
    <row r="18" spans="1:4" ht="16.5" thickTop="1" thickBot="1" x14ac:dyDescent="0.3">
      <c r="A18" s="15">
        <v>14</v>
      </c>
      <c r="B18" s="16" t="s">
        <v>98</v>
      </c>
      <c r="C18" s="17">
        <v>462262.49616251508</v>
      </c>
      <c r="D18" s="14">
        <f t="shared" si="0"/>
        <v>0.32174762173683158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287796.89788321475</v>
      </c>
      <c r="D20" s="14">
        <f t="shared" si="0"/>
        <v>0.2003146874467791</v>
      </c>
    </row>
    <row r="21" spans="1:4" ht="16.5" thickTop="1" thickBot="1" x14ac:dyDescent="0.3">
      <c r="A21" s="15">
        <v>17</v>
      </c>
      <c r="B21" s="16" t="s">
        <v>101</v>
      </c>
      <c r="C21" s="17">
        <v>72695.529667532988</v>
      </c>
      <c r="D21" s="14">
        <f t="shared" si="0"/>
        <v>5.059812114458246E-2</v>
      </c>
    </row>
    <row r="22" spans="1:4" ht="16.5" thickTop="1" thickBot="1" x14ac:dyDescent="0.3">
      <c r="A22" s="15">
        <v>18</v>
      </c>
      <c r="B22" s="16" t="s">
        <v>102</v>
      </c>
      <c r="C22" s="17">
        <v>148442.52097781235</v>
      </c>
      <c r="D22" s="14">
        <f t="shared" si="0"/>
        <v>0.10332014490840238</v>
      </c>
    </row>
    <row r="23" spans="1:4" ht="16.5" thickTop="1" thickBot="1" x14ac:dyDescent="0.3">
      <c r="A23" s="31"/>
      <c r="B23" s="18" t="s">
        <v>103</v>
      </c>
      <c r="C23" s="19">
        <f>SUM(C5:C22)</f>
        <v>1436723.8945455684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3307455.6622888111</v>
      </c>
      <c r="D5" s="14">
        <f>C5/C$23</f>
        <v>2.4396837467182735E-2</v>
      </c>
    </row>
    <row r="6" spans="1:4" ht="16.5" thickTop="1" thickBot="1" x14ac:dyDescent="0.3">
      <c r="A6" s="15">
        <v>2</v>
      </c>
      <c r="B6" s="16" t="s">
        <v>86</v>
      </c>
      <c r="C6" s="17">
        <v>1633660.359368009</v>
      </c>
      <c r="D6" s="14">
        <f t="shared" ref="D6:D23" si="0">C6/C$23</f>
        <v>1.2050394724414711E-2</v>
      </c>
    </row>
    <row r="7" spans="1:4" ht="16.5" thickTop="1" thickBot="1" x14ac:dyDescent="0.3">
      <c r="A7" s="15">
        <v>3</v>
      </c>
      <c r="B7" s="16" t="s">
        <v>87</v>
      </c>
      <c r="C7" s="17">
        <v>1951644.6231411821</v>
      </c>
      <c r="D7" s="14">
        <f t="shared" si="0"/>
        <v>1.4395947074170879E-2</v>
      </c>
    </row>
    <row r="8" spans="1:4" ht="16.5" thickTop="1" thickBot="1" x14ac:dyDescent="0.3">
      <c r="A8" s="15">
        <v>4</v>
      </c>
      <c r="B8" s="16" t="s">
        <v>88</v>
      </c>
      <c r="C8" s="17">
        <v>364.54359325663586</v>
      </c>
      <c r="D8" s="14">
        <f t="shared" si="0"/>
        <v>2.6889886675700223E-6</v>
      </c>
    </row>
    <row r="9" spans="1:4" ht="16.5" thickTop="1" thickBot="1" x14ac:dyDescent="0.3">
      <c r="A9" s="15">
        <v>5</v>
      </c>
      <c r="B9" s="16" t="s">
        <v>89</v>
      </c>
      <c r="C9" s="17">
        <v>602243.78788227972</v>
      </c>
      <c r="D9" s="14">
        <f t="shared" si="0"/>
        <v>4.4423403693994723E-3</v>
      </c>
    </row>
    <row r="10" spans="1:4" ht="16.5" thickTop="1" thickBot="1" x14ac:dyDescent="0.3">
      <c r="A10" s="15">
        <v>6</v>
      </c>
      <c r="B10" s="16" t="s">
        <v>90</v>
      </c>
      <c r="C10" s="17">
        <v>3828273.1106105344</v>
      </c>
      <c r="D10" s="14">
        <f t="shared" si="0"/>
        <v>2.8238551441357361E-2</v>
      </c>
    </row>
    <row r="11" spans="1:4" ht="16.5" thickTop="1" thickBot="1" x14ac:dyDescent="0.3">
      <c r="A11" s="15">
        <v>7</v>
      </c>
      <c r="B11" s="16" t="s">
        <v>91</v>
      </c>
      <c r="C11" s="17">
        <v>4849685.7030754099</v>
      </c>
      <c r="D11" s="14">
        <f t="shared" si="0"/>
        <v>3.577281328783509E-2</v>
      </c>
    </row>
    <row r="12" spans="1:4" ht="16.5" thickTop="1" thickBot="1" x14ac:dyDescent="0.3">
      <c r="A12" s="15">
        <v>8</v>
      </c>
      <c r="B12" s="16" t="s">
        <v>92</v>
      </c>
      <c r="C12" s="17">
        <v>759873.49167781475</v>
      </c>
      <c r="D12" s="14">
        <f t="shared" si="0"/>
        <v>5.6050668444200214E-3</v>
      </c>
    </row>
    <row r="13" spans="1:4" ht="16.5" thickTop="1" thickBot="1" x14ac:dyDescent="0.3">
      <c r="A13" s="15">
        <v>9</v>
      </c>
      <c r="B13" s="16" t="s">
        <v>93</v>
      </c>
      <c r="C13" s="17">
        <v>1681508.5463604834</v>
      </c>
      <c r="D13" s="14">
        <f t="shared" si="0"/>
        <v>1.2403338062239214E-2</v>
      </c>
    </row>
    <row r="14" spans="1:4" ht="16.5" thickTop="1" thickBot="1" x14ac:dyDescent="0.3">
      <c r="A14" s="15">
        <v>10</v>
      </c>
      <c r="B14" s="16" t="s">
        <v>94</v>
      </c>
      <c r="C14" s="17">
        <v>2368565.8031038865</v>
      </c>
      <c r="D14" s="14">
        <f t="shared" si="0"/>
        <v>1.7471289362247771E-2</v>
      </c>
    </row>
    <row r="15" spans="1:4" ht="16.5" thickTop="1" thickBot="1" x14ac:dyDescent="0.3">
      <c r="A15" s="15">
        <v>11</v>
      </c>
      <c r="B15" s="16" t="s">
        <v>95</v>
      </c>
      <c r="C15" s="17">
        <v>979312.70635321608</v>
      </c>
      <c r="D15" s="14">
        <f t="shared" si="0"/>
        <v>7.2237197912768192E-3</v>
      </c>
    </row>
    <row r="16" spans="1:4" ht="16.5" thickTop="1" thickBot="1" x14ac:dyDescent="0.3">
      <c r="A16" s="15">
        <v>12</v>
      </c>
      <c r="B16" s="16" t="s">
        <v>96</v>
      </c>
      <c r="C16" s="17">
        <v>13935865.783080738</v>
      </c>
      <c r="D16" s="14">
        <f t="shared" si="0"/>
        <v>0.10279534699461848</v>
      </c>
    </row>
    <row r="17" spans="1:4" ht="16.5" thickTop="1" thickBot="1" x14ac:dyDescent="0.3">
      <c r="A17" s="15">
        <v>13</v>
      </c>
      <c r="B17" s="16" t="s">
        <v>97</v>
      </c>
      <c r="C17" s="17">
        <v>5877672.8371523889</v>
      </c>
      <c r="D17" s="14">
        <f t="shared" si="0"/>
        <v>4.3355571029499128E-2</v>
      </c>
    </row>
    <row r="18" spans="1:4" ht="16.5" thickTop="1" thickBot="1" x14ac:dyDescent="0.3">
      <c r="A18" s="15">
        <v>14</v>
      </c>
      <c r="B18" s="16" t="s">
        <v>98</v>
      </c>
      <c r="C18" s="17">
        <v>11280824.214633266</v>
      </c>
      <c r="D18" s="14">
        <f t="shared" si="0"/>
        <v>8.3210921917487773E-2</v>
      </c>
    </row>
    <row r="19" spans="1:4" ht="16.5" thickTop="1" thickBot="1" x14ac:dyDescent="0.3">
      <c r="A19" s="15">
        <v>15</v>
      </c>
      <c r="B19" s="16" t="s">
        <v>99</v>
      </c>
      <c r="C19" s="17">
        <v>387514.66203532409</v>
      </c>
      <c r="D19" s="14">
        <f t="shared" si="0"/>
        <v>2.8584305251982251E-3</v>
      </c>
    </row>
    <row r="20" spans="1:4" ht="16.5" thickTop="1" thickBot="1" x14ac:dyDescent="0.3">
      <c r="A20" s="15">
        <v>16</v>
      </c>
      <c r="B20" s="16" t="s">
        <v>100</v>
      </c>
      <c r="C20" s="17">
        <v>4580487.8997573256</v>
      </c>
      <c r="D20" s="14">
        <f t="shared" si="0"/>
        <v>3.3787125277272595E-2</v>
      </c>
    </row>
    <row r="21" spans="1:4" ht="16.5" thickTop="1" thickBot="1" x14ac:dyDescent="0.3">
      <c r="A21" s="15">
        <v>17</v>
      </c>
      <c r="B21" s="16" t="s">
        <v>101</v>
      </c>
      <c r="C21" s="17">
        <v>72382004.286702707</v>
      </c>
      <c r="D21" s="14">
        <f t="shared" si="0"/>
        <v>0.53391252202292105</v>
      </c>
    </row>
    <row r="22" spans="1:4" ht="16.5" thickTop="1" thickBot="1" x14ac:dyDescent="0.3">
      <c r="A22" s="15">
        <v>18</v>
      </c>
      <c r="B22" s="16" t="s">
        <v>102</v>
      </c>
      <c r="C22" s="17">
        <v>5162074.9219906386</v>
      </c>
      <c r="D22" s="14">
        <f t="shared" si="0"/>
        <v>3.807709481979097E-2</v>
      </c>
    </row>
    <row r="23" spans="1:4" ht="16.5" thickTop="1" thickBot="1" x14ac:dyDescent="0.3">
      <c r="A23" s="31"/>
      <c r="B23" s="18" t="s">
        <v>103</v>
      </c>
      <c r="C23" s="19">
        <f>SUM(C5:C22)</f>
        <v>135569032.94280729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1224803.2832028894</v>
      </c>
      <c r="D5" s="14">
        <f>C5/C$23</f>
        <v>0.10179486445678523</v>
      </c>
    </row>
    <row r="6" spans="1:4" ht="16.5" thickTop="1" thickBot="1" x14ac:dyDescent="0.3">
      <c r="A6" s="15">
        <v>2</v>
      </c>
      <c r="B6" s="16" t="s">
        <v>86</v>
      </c>
      <c r="C6" s="17">
        <v>168978.79200959028</v>
      </c>
      <c r="D6" s="14">
        <f t="shared" ref="D6:D23" si="0">C6/C$23</f>
        <v>1.4044029326657319E-2</v>
      </c>
    </row>
    <row r="7" spans="1:4" ht="16.5" thickTop="1" thickBot="1" x14ac:dyDescent="0.3">
      <c r="A7" s="15">
        <v>3</v>
      </c>
      <c r="B7" s="16" t="s">
        <v>87</v>
      </c>
      <c r="C7" s="17">
        <v>301072.57114724017</v>
      </c>
      <c r="D7" s="14">
        <f t="shared" si="0"/>
        <v>2.5022501157446964E-2</v>
      </c>
    </row>
    <row r="8" spans="1:4" ht="16.5" thickTop="1" thickBot="1" x14ac:dyDescent="0.3">
      <c r="A8" s="15">
        <v>4</v>
      </c>
      <c r="B8" s="16" t="s">
        <v>88</v>
      </c>
      <c r="C8" s="17">
        <v>29371.680824301257</v>
      </c>
      <c r="D8" s="14">
        <f t="shared" si="0"/>
        <v>2.4411154912641004E-3</v>
      </c>
    </row>
    <row r="9" spans="1:4" ht="16.5" thickTop="1" thickBot="1" x14ac:dyDescent="0.3">
      <c r="A9" s="15">
        <v>5</v>
      </c>
      <c r="B9" s="16" t="s">
        <v>89</v>
      </c>
      <c r="C9" s="17">
        <v>47152.113465042225</v>
      </c>
      <c r="D9" s="14">
        <f t="shared" si="0"/>
        <v>3.9188684949253479E-3</v>
      </c>
    </row>
    <row r="10" spans="1:4" ht="16.5" thickTop="1" thickBot="1" x14ac:dyDescent="0.3">
      <c r="A10" s="15">
        <v>6</v>
      </c>
      <c r="B10" s="16" t="s">
        <v>90</v>
      </c>
      <c r="C10" s="17">
        <v>182923.03143878988</v>
      </c>
      <c r="D10" s="14">
        <f t="shared" si="0"/>
        <v>1.5202951728413487E-2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191.37937236377519</v>
      </c>
      <c r="D12" s="14">
        <f t="shared" si="0"/>
        <v>1.590576832767031E-5</v>
      </c>
    </row>
    <row r="13" spans="1:4" ht="16.5" thickTop="1" thickBot="1" x14ac:dyDescent="0.3">
      <c r="A13" s="15">
        <v>9</v>
      </c>
      <c r="B13" s="16" t="s">
        <v>93</v>
      </c>
      <c r="C13" s="17">
        <v>107849.36991849203</v>
      </c>
      <c r="D13" s="14">
        <f t="shared" si="0"/>
        <v>8.9634900095087264E-3</v>
      </c>
    </row>
    <row r="14" spans="1:4" ht="16.5" thickTop="1" thickBot="1" x14ac:dyDescent="0.3">
      <c r="A14" s="15">
        <v>10</v>
      </c>
      <c r="B14" s="16" t="s">
        <v>94</v>
      </c>
      <c r="C14" s="17">
        <v>513396.9689661162</v>
      </c>
      <c r="D14" s="14">
        <f t="shared" si="0"/>
        <v>4.2669035579138863E-2</v>
      </c>
    </row>
    <row r="15" spans="1:4" ht="16.5" thickTop="1" thickBot="1" x14ac:dyDescent="0.3">
      <c r="A15" s="15">
        <v>11</v>
      </c>
      <c r="B15" s="16" t="s">
        <v>95</v>
      </c>
      <c r="C15" s="17">
        <v>895814.433918169</v>
      </c>
      <c r="D15" s="14">
        <f t="shared" si="0"/>
        <v>7.4452208064522518E-2</v>
      </c>
    </row>
    <row r="16" spans="1:4" ht="16.5" thickTop="1" thickBot="1" x14ac:dyDescent="0.3">
      <c r="A16" s="15">
        <v>12</v>
      </c>
      <c r="B16" s="16" t="s">
        <v>96</v>
      </c>
      <c r="C16" s="17">
        <v>555934.77171181166</v>
      </c>
      <c r="D16" s="14">
        <f t="shared" si="0"/>
        <v>4.6204403196266848E-2</v>
      </c>
    </row>
    <row r="17" spans="1:4" ht="16.5" thickTop="1" thickBot="1" x14ac:dyDescent="0.3">
      <c r="A17" s="15">
        <v>13</v>
      </c>
      <c r="B17" s="16" t="s">
        <v>97</v>
      </c>
      <c r="C17" s="17">
        <v>516835.1094484186</v>
      </c>
      <c r="D17" s="14">
        <f t="shared" si="0"/>
        <v>4.295478354306017E-2</v>
      </c>
    </row>
    <row r="18" spans="1:4" ht="16.5" thickTop="1" thickBot="1" x14ac:dyDescent="0.3">
      <c r="A18" s="15">
        <v>14</v>
      </c>
      <c r="B18" s="16" t="s">
        <v>98</v>
      </c>
      <c r="C18" s="17">
        <v>3833935.1032327567</v>
      </c>
      <c r="D18" s="14">
        <f t="shared" si="0"/>
        <v>0.31864292782520254</v>
      </c>
    </row>
    <row r="19" spans="1:4" ht="16.5" thickTop="1" thickBot="1" x14ac:dyDescent="0.3">
      <c r="A19" s="15">
        <v>15</v>
      </c>
      <c r="B19" s="16" t="s">
        <v>99</v>
      </c>
      <c r="C19" s="17">
        <v>21988.144793489129</v>
      </c>
      <c r="D19" s="14">
        <f t="shared" si="0"/>
        <v>1.8274609887199507E-3</v>
      </c>
    </row>
    <row r="20" spans="1:4" ht="16.5" thickTop="1" thickBot="1" x14ac:dyDescent="0.3">
      <c r="A20" s="15">
        <v>16</v>
      </c>
      <c r="B20" s="16" t="s">
        <v>100</v>
      </c>
      <c r="C20" s="17">
        <v>1469487.3067414332</v>
      </c>
      <c r="D20" s="14">
        <f t="shared" si="0"/>
        <v>0.12213084604046701</v>
      </c>
    </row>
    <row r="21" spans="1:4" ht="16.5" thickTop="1" thickBot="1" x14ac:dyDescent="0.3">
      <c r="A21" s="15">
        <v>17</v>
      </c>
      <c r="B21" s="16" t="s">
        <v>101</v>
      </c>
      <c r="C21" s="17">
        <v>1488123.3820010268</v>
      </c>
      <c r="D21" s="14">
        <f t="shared" si="0"/>
        <v>0.123679712524639</v>
      </c>
    </row>
    <row r="22" spans="1:4" ht="16.5" thickTop="1" thickBot="1" x14ac:dyDescent="0.3">
      <c r="A22" s="15">
        <v>18</v>
      </c>
      <c r="B22" s="16" t="s">
        <v>102</v>
      </c>
      <c r="C22" s="17">
        <v>674215.9805577239</v>
      </c>
      <c r="D22" s="14">
        <f t="shared" si="0"/>
        <v>5.6034895804654018E-2</v>
      </c>
    </row>
    <row r="23" spans="1:4" ht="16.5" thickTop="1" thickBot="1" x14ac:dyDescent="0.3">
      <c r="A23" s="31"/>
      <c r="B23" s="18" t="s">
        <v>103</v>
      </c>
      <c r="C23" s="19">
        <f>SUM(C5:C22)</f>
        <v>12032073.422749657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4492.8733313814255</v>
      </c>
      <c r="D5" s="14">
        <f>C5/C$23</f>
        <v>4.7383770373492223E-4</v>
      </c>
    </row>
    <row r="6" spans="1:4" ht="16.5" thickTop="1" thickBot="1" x14ac:dyDescent="0.3">
      <c r="A6" s="15">
        <v>2</v>
      </c>
      <c r="B6" s="16" t="s">
        <v>86</v>
      </c>
      <c r="C6" s="17">
        <v>4437.1488795953737</v>
      </c>
      <c r="D6" s="14">
        <f t="shared" ref="D6:D23" si="0">C6/C$23</f>
        <v>4.6796076389516236E-4</v>
      </c>
    </row>
    <row r="7" spans="1:4" ht="16.5" thickTop="1" thickBot="1" x14ac:dyDescent="0.3">
      <c r="A7" s="15">
        <v>3</v>
      </c>
      <c r="B7" s="16" t="s">
        <v>87</v>
      </c>
      <c r="C7" s="17">
        <v>451513.53774191014</v>
      </c>
      <c r="D7" s="14">
        <f t="shared" si="0"/>
        <v>4.761855546527869E-2</v>
      </c>
    </row>
    <row r="8" spans="1:4" ht="16.5" thickTop="1" thickBot="1" x14ac:dyDescent="0.3">
      <c r="A8" s="15">
        <v>4</v>
      </c>
      <c r="B8" s="16" t="s">
        <v>88</v>
      </c>
      <c r="C8" s="17">
        <v>848.41744504382598</v>
      </c>
      <c r="D8" s="14">
        <f t="shared" si="0"/>
        <v>8.9477744934466974E-5</v>
      </c>
    </row>
    <row r="9" spans="1:4" ht="16.5" thickTop="1" thickBot="1" x14ac:dyDescent="0.3">
      <c r="A9" s="15">
        <v>5</v>
      </c>
      <c r="B9" s="16" t="s">
        <v>89</v>
      </c>
      <c r="C9" s="17">
        <v>92326.894154546797</v>
      </c>
      <c r="D9" s="14">
        <f t="shared" si="0"/>
        <v>9.7371904998079396E-3</v>
      </c>
    </row>
    <row r="10" spans="1:4" ht="16.5" thickTop="1" thickBot="1" x14ac:dyDescent="0.3">
      <c r="A10" s="15">
        <v>6</v>
      </c>
      <c r="B10" s="16" t="s">
        <v>90</v>
      </c>
      <c r="C10" s="17">
        <v>340666.11848891363</v>
      </c>
      <c r="D10" s="14">
        <f t="shared" si="0"/>
        <v>3.592811090346136E-2</v>
      </c>
    </row>
    <row r="11" spans="1:4" ht="16.5" thickTop="1" thickBot="1" x14ac:dyDescent="0.3">
      <c r="A11" s="15">
        <v>7</v>
      </c>
      <c r="B11" s="16" t="s">
        <v>91</v>
      </c>
      <c r="C11" s="17">
        <v>231.16570707973986</v>
      </c>
      <c r="D11" s="14">
        <f t="shared" si="0"/>
        <v>2.4379727569850008E-5</v>
      </c>
    </row>
    <row r="12" spans="1:4" ht="16.5" thickTop="1" thickBot="1" x14ac:dyDescent="0.3">
      <c r="A12" s="15">
        <v>8</v>
      </c>
      <c r="B12" s="16" t="s">
        <v>92</v>
      </c>
      <c r="C12" s="17">
        <v>1480.0802210183465</v>
      </c>
      <c r="D12" s="14">
        <f t="shared" si="0"/>
        <v>1.5609561221597472E-4</v>
      </c>
    </row>
    <row r="13" spans="1:4" ht="16.5" thickTop="1" thickBot="1" x14ac:dyDescent="0.3">
      <c r="A13" s="15">
        <v>9</v>
      </c>
      <c r="B13" s="16" t="s">
        <v>93</v>
      </c>
      <c r="C13" s="17">
        <v>2575.3016998539615</v>
      </c>
      <c r="D13" s="14">
        <f t="shared" si="0"/>
        <v>2.7160236977084878E-4</v>
      </c>
    </row>
    <row r="14" spans="1:4" ht="16.5" thickTop="1" thickBot="1" x14ac:dyDescent="0.3">
      <c r="A14" s="15">
        <v>10</v>
      </c>
      <c r="B14" s="16" t="s">
        <v>94</v>
      </c>
      <c r="C14" s="17">
        <v>666342.04455772904</v>
      </c>
      <c r="D14" s="14">
        <f t="shared" si="0"/>
        <v>7.0275291780413376E-2</v>
      </c>
    </row>
    <row r="15" spans="1:4" ht="16.5" thickTop="1" thickBot="1" x14ac:dyDescent="0.3">
      <c r="A15" s="15">
        <v>11</v>
      </c>
      <c r="B15" s="16" t="s">
        <v>95</v>
      </c>
      <c r="C15" s="17">
        <v>991515.56704567617</v>
      </c>
      <c r="D15" s="14">
        <f t="shared" si="0"/>
        <v>0.10456948701954559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358115.01514724217</v>
      </c>
      <c r="D17" s="14">
        <f t="shared" si="0"/>
        <v>3.7768346431033696E-2</v>
      </c>
    </row>
    <row r="18" spans="1:4" ht="16.5" thickTop="1" thickBot="1" x14ac:dyDescent="0.3">
      <c r="A18" s="15">
        <v>14</v>
      </c>
      <c r="B18" s="16" t="s">
        <v>98</v>
      </c>
      <c r="C18" s="17">
        <v>3273927.1028582118</v>
      </c>
      <c r="D18" s="14">
        <f t="shared" si="0"/>
        <v>0.34528240308454894</v>
      </c>
    </row>
    <row r="19" spans="1:4" ht="16.5" thickTop="1" thickBot="1" x14ac:dyDescent="0.3">
      <c r="A19" s="15">
        <v>15</v>
      </c>
      <c r="B19" s="16" t="s">
        <v>99</v>
      </c>
      <c r="C19" s="17">
        <v>21401.166573097536</v>
      </c>
      <c r="D19" s="14">
        <f t="shared" si="0"/>
        <v>2.2570588748664216E-3</v>
      </c>
    </row>
    <row r="20" spans="1:4" ht="16.5" thickTop="1" thickBot="1" x14ac:dyDescent="0.3">
      <c r="A20" s="15">
        <v>16</v>
      </c>
      <c r="B20" s="16" t="s">
        <v>100</v>
      </c>
      <c r="C20" s="17">
        <v>1610044.2671577695</v>
      </c>
      <c r="D20" s="14">
        <f t="shared" si="0"/>
        <v>0.16980217829267047</v>
      </c>
    </row>
    <row r="21" spans="1:4" ht="16.5" thickTop="1" thickBot="1" x14ac:dyDescent="0.3">
      <c r="A21" s="15">
        <v>17</v>
      </c>
      <c r="B21" s="16" t="s">
        <v>101</v>
      </c>
      <c r="C21" s="17">
        <v>1085630.2893062897</v>
      </c>
      <c r="D21" s="14">
        <f t="shared" si="0"/>
        <v>0.11449522954429811</v>
      </c>
    </row>
    <row r="22" spans="1:4" ht="16.5" thickTop="1" thickBot="1" x14ac:dyDescent="0.3">
      <c r="A22" s="15">
        <v>18</v>
      </c>
      <c r="B22" s="16" t="s">
        <v>102</v>
      </c>
      <c r="C22" s="17">
        <v>576335.29969097127</v>
      </c>
      <c r="D22" s="14">
        <f t="shared" si="0"/>
        <v>6.0782794181954196E-2</v>
      </c>
    </row>
    <row r="23" spans="1:4" ht="16.5" thickTop="1" thickBot="1" x14ac:dyDescent="0.3">
      <c r="A23" s="31"/>
      <c r="B23" s="18" t="s">
        <v>103</v>
      </c>
      <c r="C23" s="19">
        <f>SUM(C5:C22)</f>
        <v>9481882.2900063302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43772.995225029408</v>
      </c>
      <c r="D5" s="14">
        <f>C5/C$23</f>
        <v>4.7223614207462985E-3</v>
      </c>
    </row>
    <row r="6" spans="1:4" ht="16.5" thickTop="1" thickBot="1" x14ac:dyDescent="0.3">
      <c r="A6" s="15">
        <v>2</v>
      </c>
      <c r="B6" s="16" t="s">
        <v>86</v>
      </c>
      <c r="C6" s="17">
        <v>9638.87237248981</v>
      </c>
      <c r="D6" s="14">
        <f t="shared" ref="D6:D23" si="0">C6/C$23</f>
        <v>1.039870330950437E-3</v>
      </c>
    </row>
    <row r="7" spans="1:4" ht="16.5" thickTop="1" thickBot="1" x14ac:dyDescent="0.3">
      <c r="A7" s="15">
        <v>3</v>
      </c>
      <c r="B7" s="16" t="s">
        <v>87</v>
      </c>
      <c r="C7" s="17">
        <v>43954.740865946056</v>
      </c>
      <c r="D7" s="14">
        <f t="shared" si="0"/>
        <v>4.7419686831381312E-3</v>
      </c>
    </row>
    <row r="8" spans="1:4" ht="16.5" thickTop="1" thickBot="1" x14ac:dyDescent="0.3">
      <c r="A8" s="15">
        <v>4</v>
      </c>
      <c r="B8" s="16" t="s">
        <v>88</v>
      </c>
      <c r="C8" s="17">
        <v>148194.27532609319</v>
      </c>
      <c r="D8" s="14">
        <f t="shared" si="0"/>
        <v>1.5987640895435834E-2</v>
      </c>
    </row>
    <row r="9" spans="1:4" ht="16.5" thickTop="1" thickBot="1" x14ac:dyDescent="0.3">
      <c r="A9" s="15">
        <v>5</v>
      </c>
      <c r="B9" s="16" t="s">
        <v>89</v>
      </c>
      <c r="C9" s="17">
        <v>220644.1263795915</v>
      </c>
      <c r="D9" s="14">
        <f t="shared" si="0"/>
        <v>2.3803747145305237E-2</v>
      </c>
    </row>
    <row r="10" spans="1:4" ht="16.5" thickTop="1" thickBot="1" x14ac:dyDescent="0.3">
      <c r="A10" s="15">
        <v>6</v>
      </c>
      <c r="B10" s="16" t="s">
        <v>90</v>
      </c>
      <c r="C10" s="17">
        <v>154927.56683195068</v>
      </c>
      <c r="D10" s="14">
        <f t="shared" si="0"/>
        <v>1.6714048487112779E-2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248429.16444461324</v>
      </c>
      <c r="D13" s="14">
        <f t="shared" si="0"/>
        <v>2.6801280011349543E-2</v>
      </c>
    </row>
    <row r="14" spans="1:4" ht="16.5" thickTop="1" thickBot="1" x14ac:dyDescent="0.3">
      <c r="A14" s="15">
        <v>10</v>
      </c>
      <c r="B14" s="16" t="s">
        <v>94</v>
      </c>
      <c r="C14" s="17">
        <v>647097.21387698757</v>
      </c>
      <c r="D14" s="14">
        <f t="shared" si="0"/>
        <v>6.9810779513159296E-2</v>
      </c>
    </row>
    <row r="15" spans="1:4" ht="16.5" thickTop="1" thickBot="1" x14ac:dyDescent="0.3">
      <c r="A15" s="15">
        <v>11</v>
      </c>
      <c r="B15" s="16" t="s">
        <v>95</v>
      </c>
      <c r="C15" s="17">
        <v>313683.97397558007</v>
      </c>
      <c r="D15" s="14">
        <f t="shared" si="0"/>
        <v>3.3841163699066243E-2</v>
      </c>
    </row>
    <row r="16" spans="1:4" ht="16.5" thickTop="1" thickBot="1" x14ac:dyDescent="0.3">
      <c r="A16" s="15">
        <v>12</v>
      </c>
      <c r="B16" s="16" t="s">
        <v>96</v>
      </c>
      <c r="C16" s="17">
        <v>2026773.0774222063</v>
      </c>
      <c r="D16" s="14">
        <f t="shared" si="0"/>
        <v>0.21865433106010276</v>
      </c>
    </row>
    <row r="17" spans="1:4" ht="16.5" thickTop="1" thickBot="1" x14ac:dyDescent="0.3">
      <c r="A17" s="15">
        <v>13</v>
      </c>
      <c r="B17" s="16" t="s">
        <v>97</v>
      </c>
      <c r="C17" s="17">
        <v>387821.10055056988</v>
      </c>
      <c r="D17" s="14">
        <f t="shared" si="0"/>
        <v>4.183929827000208E-2</v>
      </c>
    </row>
    <row r="18" spans="1:4" ht="16.5" thickTop="1" thickBot="1" x14ac:dyDescent="0.3">
      <c r="A18" s="15">
        <v>14</v>
      </c>
      <c r="B18" s="16" t="s">
        <v>98</v>
      </c>
      <c r="C18" s="17">
        <v>3113174.0200200793</v>
      </c>
      <c r="D18" s="14">
        <f t="shared" si="0"/>
        <v>0.33585850848529891</v>
      </c>
    </row>
    <row r="19" spans="1:4" ht="16.5" thickTop="1" thickBot="1" x14ac:dyDescent="0.3">
      <c r="A19" s="15">
        <v>15</v>
      </c>
      <c r="B19" s="16" t="s">
        <v>99</v>
      </c>
      <c r="C19" s="17">
        <v>2008.5578979562774</v>
      </c>
      <c r="D19" s="14">
        <f t="shared" si="0"/>
        <v>2.1668922311307595E-4</v>
      </c>
    </row>
    <row r="20" spans="1:4" ht="16.5" thickTop="1" thickBot="1" x14ac:dyDescent="0.3">
      <c r="A20" s="15">
        <v>16</v>
      </c>
      <c r="B20" s="16" t="s">
        <v>100</v>
      </c>
      <c r="C20" s="17">
        <v>989905.23497746361</v>
      </c>
      <c r="D20" s="14">
        <f t="shared" si="0"/>
        <v>0.10679393237361524</v>
      </c>
    </row>
    <row r="21" spans="1:4" ht="16.5" thickTop="1" thickBot="1" x14ac:dyDescent="0.3">
      <c r="A21" s="15">
        <v>17</v>
      </c>
      <c r="B21" s="16" t="s">
        <v>101</v>
      </c>
      <c r="C21" s="17">
        <v>26930.6091091335</v>
      </c>
      <c r="D21" s="14">
        <f t="shared" si="0"/>
        <v>2.9053545191591455E-3</v>
      </c>
    </row>
    <row r="22" spans="1:4" ht="16.5" thickTop="1" thickBot="1" x14ac:dyDescent="0.3">
      <c r="A22" s="15">
        <v>18</v>
      </c>
      <c r="B22" s="16" t="s">
        <v>102</v>
      </c>
      <c r="C22" s="17">
        <v>892346.69581993611</v>
      </c>
      <c r="D22" s="14">
        <f t="shared" si="0"/>
        <v>9.6269025882445028E-2</v>
      </c>
    </row>
    <row r="23" spans="1:4" ht="16.5" thickTop="1" thickBot="1" x14ac:dyDescent="0.3">
      <c r="A23" s="31"/>
      <c r="B23" s="18" t="s">
        <v>103</v>
      </c>
      <c r="C23" s="19">
        <f>SUM(C5:C22)</f>
        <v>9269302.225095626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135858.94012650751</v>
      </c>
      <c r="D5" s="14">
        <f>C5/C$23</f>
        <v>1.0725586858944886E-2</v>
      </c>
    </row>
    <row r="6" spans="1:4" ht="16.5" thickTop="1" thickBot="1" x14ac:dyDescent="0.3">
      <c r="A6" s="15">
        <v>2</v>
      </c>
      <c r="B6" s="16" t="s">
        <v>86</v>
      </c>
      <c r="C6" s="17">
        <v>40771.242621220779</v>
      </c>
      <c r="D6" s="14">
        <f t="shared" ref="D6:D23" si="0">C6/C$23</f>
        <v>3.2187466181748774E-3</v>
      </c>
    </row>
    <row r="7" spans="1:4" ht="16.5" thickTop="1" thickBot="1" x14ac:dyDescent="0.3">
      <c r="A7" s="15">
        <v>3</v>
      </c>
      <c r="B7" s="16" t="s">
        <v>87</v>
      </c>
      <c r="C7" s="17">
        <v>250956.75111793471</v>
      </c>
      <c r="D7" s="14">
        <f t="shared" si="0"/>
        <v>1.9812155382984999E-2</v>
      </c>
    </row>
    <row r="8" spans="1:4" ht="16.5" thickTop="1" thickBot="1" x14ac:dyDescent="0.3">
      <c r="A8" s="15">
        <v>4</v>
      </c>
      <c r="B8" s="16" t="s">
        <v>88</v>
      </c>
      <c r="C8" s="17">
        <v>11071.502772681666</v>
      </c>
      <c r="D8" s="14">
        <f t="shared" si="0"/>
        <v>8.7405631559374494E-4</v>
      </c>
    </row>
    <row r="9" spans="1:4" ht="16.5" thickTop="1" thickBot="1" x14ac:dyDescent="0.3">
      <c r="A9" s="15">
        <v>5</v>
      </c>
      <c r="B9" s="16" t="s">
        <v>89</v>
      </c>
      <c r="C9" s="17">
        <v>54747.67859169803</v>
      </c>
      <c r="D9" s="14">
        <f t="shared" si="0"/>
        <v>4.322137221989748E-3</v>
      </c>
    </row>
    <row r="10" spans="1:4" ht="16.5" thickTop="1" thickBot="1" x14ac:dyDescent="0.3">
      <c r="A10" s="15">
        <v>6</v>
      </c>
      <c r="B10" s="16" t="s">
        <v>90</v>
      </c>
      <c r="C10" s="17">
        <v>799771.00533006771</v>
      </c>
      <c r="D10" s="14">
        <f t="shared" si="0"/>
        <v>6.3139116034217124E-2</v>
      </c>
    </row>
    <row r="11" spans="1:4" ht="16.5" thickTop="1" thickBot="1" x14ac:dyDescent="0.3">
      <c r="A11" s="15">
        <v>7</v>
      </c>
      <c r="B11" s="16" t="s">
        <v>91</v>
      </c>
      <c r="C11" s="17">
        <v>178425.25100949724</v>
      </c>
      <c r="D11" s="14">
        <f t="shared" si="0"/>
        <v>1.4086047820992976E-2</v>
      </c>
    </row>
    <row r="12" spans="1:4" ht="16.5" thickTop="1" thickBot="1" x14ac:dyDescent="0.3">
      <c r="A12" s="15">
        <v>8</v>
      </c>
      <c r="B12" s="16" t="s">
        <v>92</v>
      </c>
      <c r="C12" s="17">
        <v>62373.92486824518</v>
      </c>
      <c r="D12" s="14">
        <f t="shared" si="0"/>
        <v>4.9242026198991207E-3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930295.81754928513</v>
      </c>
      <c r="D14" s="14">
        <f t="shared" si="0"/>
        <v>7.3443592201932639E-2</v>
      </c>
    </row>
    <row r="15" spans="1:4" ht="16.5" thickTop="1" thickBot="1" x14ac:dyDescent="0.3">
      <c r="A15" s="15">
        <v>11</v>
      </c>
      <c r="B15" s="16" t="s">
        <v>95</v>
      </c>
      <c r="C15" s="17">
        <v>145004.85887863665</v>
      </c>
      <c r="D15" s="14">
        <f t="shared" si="0"/>
        <v>1.1447625069234696E-2</v>
      </c>
    </row>
    <row r="16" spans="1:4" ht="16.5" thickTop="1" thickBot="1" x14ac:dyDescent="0.3">
      <c r="A16" s="15">
        <v>12</v>
      </c>
      <c r="B16" s="16" t="s">
        <v>96</v>
      </c>
      <c r="C16" s="17">
        <v>1517565.7953894034</v>
      </c>
      <c r="D16" s="14">
        <f t="shared" si="0"/>
        <v>0.11980649736746368</v>
      </c>
    </row>
    <row r="17" spans="1:4" ht="16.5" thickTop="1" thickBot="1" x14ac:dyDescent="0.3">
      <c r="A17" s="15">
        <v>13</v>
      </c>
      <c r="B17" s="16" t="s">
        <v>97</v>
      </c>
      <c r="C17" s="17">
        <v>600833.05521144764</v>
      </c>
      <c r="D17" s="14">
        <f t="shared" si="0"/>
        <v>4.7433662557612291E-2</v>
      </c>
    </row>
    <row r="18" spans="1:4" ht="16.5" thickTop="1" thickBot="1" x14ac:dyDescent="0.3">
      <c r="A18" s="15">
        <v>14</v>
      </c>
      <c r="B18" s="16" t="s">
        <v>98</v>
      </c>
      <c r="C18" s="17">
        <v>4001098.7602452859</v>
      </c>
      <c r="D18" s="14">
        <f t="shared" si="0"/>
        <v>0.31587271506952169</v>
      </c>
    </row>
    <row r="19" spans="1:4" ht="16.5" thickTop="1" thickBot="1" x14ac:dyDescent="0.3">
      <c r="A19" s="15">
        <v>15</v>
      </c>
      <c r="B19" s="16" t="s">
        <v>99</v>
      </c>
      <c r="C19" s="17">
        <v>57144.430959796031</v>
      </c>
      <c r="D19" s="14">
        <f t="shared" si="0"/>
        <v>4.5113524159216285E-3</v>
      </c>
    </row>
    <row r="20" spans="1:4" ht="16.5" thickTop="1" thickBot="1" x14ac:dyDescent="0.3">
      <c r="A20" s="15">
        <v>16</v>
      </c>
      <c r="B20" s="16" t="s">
        <v>100</v>
      </c>
      <c r="C20" s="17">
        <v>1769465.6631564354</v>
      </c>
      <c r="D20" s="14">
        <f t="shared" si="0"/>
        <v>0.13969310850233804</v>
      </c>
    </row>
    <row r="21" spans="1:4" ht="16.5" thickTop="1" thickBot="1" x14ac:dyDescent="0.3">
      <c r="A21" s="15">
        <v>17</v>
      </c>
      <c r="B21" s="16" t="s">
        <v>101</v>
      </c>
      <c r="C21" s="17">
        <v>1070722.4282108925</v>
      </c>
      <c r="D21" s="14">
        <f t="shared" si="0"/>
        <v>8.4529780630576493E-2</v>
      </c>
    </row>
    <row r="22" spans="1:4" ht="16.5" thickTop="1" thickBot="1" x14ac:dyDescent="0.3">
      <c r="A22" s="15">
        <v>18</v>
      </c>
      <c r="B22" s="16" t="s">
        <v>102</v>
      </c>
      <c r="C22" s="17">
        <v>1040700.0265892722</v>
      </c>
      <c r="D22" s="14">
        <f t="shared" si="0"/>
        <v>8.2159617312601449E-2</v>
      </c>
    </row>
    <row r="23" spans="1:4" ht="16.5" thickTop="1" thickBot="1" x14ac:dyDescent="0.3">
      <c r="A23" s="31"/>
      <c r="B23" s="18" t="s">
        <v>103</v>
      </c>
      <c r="C23" s="19">
        <f>SUM(C5:C22)</f>
        <v>12666807.132628307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95608.026312889691</v>
      </c>
      <c r="D5" s="14">
        <f>C5/C$23</f>
        <v>1.476635179106984E-2</v>
      </c>
    </row>
    <row r="6" spans="1:4" ht="16.5" thickTop="1" thickBot="1" x14ac:dyDescent="0.3">
      <c r="A6" s="15">
        <v>2</v>
      </c>
      <c r="B6" s="16" t="s">
        <v>86</v>
      </c>
      <c r="C6" s="17">
        <v>126903.24090329419</v>
      </c>
      <c r="D6" s="14">
        <f t="shared" ref="D6:D23" si="0">C6/C$23</f>
        <v>1.9599796909020497E-2</v>
      </c>
    </row>
    <row r="7" spans="1:4" ht="16.5" thickTop="1" thickBot="1" x14ac:dyDescent="0.3">
      <c r="A7" s="15">
        <v>3</v>
      </c>
      <c r="B7" s="16" t="s">
        <v>87</v>
      </c>
      <c r="C7" s="17">
        <v>194094.47031699345</v>
      </c>
      <c r="D7" s="14">
        <f t="shared" si="0"/>
        <v>2.9977265925587779E-2</v>
      </c>
    </row>
    <row r="8" spans="1:4" ht="16.5" thickTop="1" thickBot="1" x14ac:dyDescent="0.3">
      <c r="A8" s="15">
        <v>4</v>
      </c>
      <c r="B8" s="16" t="s">
        <v>88</v>
      </c>
      <c r="C8" s="17">
        <v>32928.805467852195</v>
      </c>
      <c r="D8" s="14">
        <f t="shared" si="0"/>
        <v>5.0857479685516302E-3</v>
      </c>
    </row>
    <row r="9" spans="1:4" ht="16.5" thickTop="1" thickBot="1" x14ac:dyDescent="0.3">
      <c r="A9" s="15">
        <v>5</v>
      </c>
      <c r="B9" s="16" t="s">
        <v>89</v>
      </c>
      <c r="C9" s="17">
        <v>233032.27339410107</v>
      </c>
      <c r="D9" s="14">
        <f t="shared" si="0"/>
        <v>3.5991084224966864E-2</v>
      </c>
    </row>
    <row r="10" spans="1:4" ht="16.5" thickTop="1" thickBot="1" x14ac:dyDescent="0.3">
      <c r="A10" s="15">
        <v>6</v>
      </c>
      <c r="B10" s="16" t="s">
        <v>90</v>
      </c>
      <c r="C10" s="17">
        <v>280902.53755675547</v>
      </c>
      <c r="D10" s="14">
        <f t="shared" si="0"/>
        <v>4.3384492375072137E-2</v>
      </c>
    </row>
    <row r="11" spans="1:4" ht="16.5" thickTop="1" thickBot="1" x14ac:dyDescent="0.3">
      <c r="A11" s="15">
        <v>7</v>
      </c>
      <c r="B11" s="16" t="s">
        <v>91</v>
      </c>
      <c r="C11" s="17">
        <v>37702.664493291406</v>
      </c>
      <c r="D11" s="14">
        <f t="shared" si="0"/>
        <v>5.8230551224501262E-3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4103.6291338881538</v>
      </c>
      <c r="D13" s="14">
        <f t="shared" si="0"/>
        <v>6.3379230539461855E-4</v>
      </c>
    </row>
    <row r="14" spans="1:4" ht="16.5" thickTop="1" thickBot="1" x14ac:dyDescent="0.3">
      <c r="A14" s="15">
        <v>10</v>
      </c>
      <c r="B14" s="16" t="s">
        <v>94</v>
      </c>
      <c r="C14" s="17">
        <v>215970.63851571226</v>
      </c>
      <c r="D14" s="14">
        <f t="shared" si="0"/>
        <v>3.3355969659160684E-2</v>
      </c>
    </row>
    <row r="15" spans="1:4" ht="16.5" thickTop="1" thickBot="1" x14ac:dyDescent="0.3">
      <c r="A15" s="15">
        <v>11</v>
      </c>
      <c r="B15" s="16" t="s">
        <v>95</v>
      </c>
      <c r="C15" s="17">
        <v>421938.4637179671</v>
      </c>
      <c r="D15" s="14">
        <f t="shared" si="0"/>
        <v>6.5167037012697715E-2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363585.1105111083</v>
      </c>
      <c r="D17" s="14">
        <f t="shared" si="0"/>
        <v>5.6154549516918693E-2</v>
      </c>
    </row>
    <row r="18" spans="1:4" ht="16.5" thickTop="1" thickBot="1" x14ac:dyDescent="0.3">
      <c r="A18" s="15">
        <v>14</v>
      </c>
      <c r="B18" s="16" t="s">
        <v>98</v>
      </c>
      <c r="C18" s="17">
        <v>2266760.3413309916</v>
      </c>
      <c r="D18" s="14">
        <f t="shared" si="0"/>
        <v>0.35009383539200167</v>
      </c>
    </row>
    <row r="19" spans="1:4" ht="16.5" thickTop="1" thickBot="1" x14ac:dyDescent="0.3">
      <c r="A19" s="15">
        <v>15</v>
      </c>
      <c r="B19" s="16" t="s">
        <v>99</v>
      </c>
      <c r="C19" s="17">
        <v>1641.3348715587508</v>
      </c>
      <c r="D19" s="14">
        <f t="shared" si="0"/>
        <v>2.5349888555454284E-4</v>
      </c>
    </row>
    <row r="20" spans="1:4" ht="16.5" thickTop="1" thickBot="1" x14ac:dyDescent="0.3">
      <c r="A20" s="15">
        <v>16</v>
      </c>
      <c r="B20" s="16" t="s">
        <v>100</v>
      </c>
      <c r="C20" s="17">
        <v>1088304.4055800305</v>
      </c>
      <c r="D20" s="14">
        <f t="shared" si="0"/>
        <v>0.16808511092963871</v>
      </c>
    </row>
    <row r="21" spans="1:4" ht="16.5" thickTop="1" thickBot="1" x14ac:dyDescent="0.3">
      <c r="A21" s="15">
        <v>17</v>
      </c>
      <c r="B21" s="16" t="s">
        <v>101</v>
      </c>
      <c r="C21" s="17">
        <v>376858.93684938172</v>
      </c>
      <c r="D21" s="14">
        <f t="shared" si="0"/>
        <v>5.820464925104623E-2</v>
      </c>
    </row>
    <row r="22" spans="1:4" ht="16.5" thickTop="1" thickBot="1" x14ac:dyDescent="0.3">
      <c r="A22" s="15">
        <v>18</v>
      </c>
      <c r="B22" s="16" t="s">
        <v>102</v>
      </c>
      <c r="C22" s="17">
        <v>734387.3588490563</v>
      </c>
      <c r="D22" s="14">
        <f t="shared" si="0"/>
        <v>0.11342376273086828</v>
      </c>
    </row>
    <row r="23" spans="1:4" ht="16.5" thickTop="1" thickBot="1" x14ac:dyDescent="0.3">
      <c r="A23" s="31"/>
      <c r="B23" s="18" t="s">
        <v>103</v>
      </c>
      <c r="C23" s="19">
        <f>SUM(C5:C22)</f>
        <v>6474722.237804872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109643.19736465512</v>
      </c>
      <c r="D5" s="14">
        <f>C5/C$23</f>
        <v>3.0403076238139339E-2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26432.668043030313</v>
      </c>
      <c r="D7" s="14">
        <f t="shared" si="0"/>
        <v>7.3295420145120804E-3</v>
      </c>
    </row>
    <row r="8" spans="1:4" ht="16.5" thickTop="1" thickBot="1" x14ac:dyDescent="0.3">
      <c r="A8" s="15">
        <v>4</v>
      </c>
      <c r="B8" s="16" t="s">
        <v>88</v>
      </c>
      <c r="C8" s="17">
        <v>206.93108415703074</v>
      </c>
      <c r="D8" s="14">
        <f t="shared" si="0"/>
        <v>5.738013555681957E-5</v>
      </c>
    </row>
    <row r="9" spans="1:4" ht="16.5" thickTop="1" thickBot="1" x14ac:dyDescent="0.3">
      <c r="A9" s="15">
        <v>5</v>
      </c>
      <c r="B9" s="16" t="s">
        <v>89</v>
      </c>
      <c r="C9" s="17">
        <v>15739.041892181556</v>
      </c>
      <c r="D9" s="14">
        <f t="shared" si="0"/>
        <v>4.3642952966046955E-3</v>
      </c>
    </row>
    <row r="10" spans="1:4" ht="16.5" thickTop="1" thickBot="1" x14ac:dyDescent="0.3">
      <c r="A10" s="15">
        <v>6</v>
      </c>
      <c r="B10" s="16" t="s">
        <v>90</v>
      </c>
      <c r="C10" s="17">
        <v>159399.14208540923</v>
      </c>
      <c r="D10" s="14">
        <f t="shared" si="0"/>
        <v>4.4199953901371207E-2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555174.645004777</v>
      </c>
      <c r="D14" s="14">
        <f t="shared" si="0"/>
        <v>0.15394495475560935</v>
      </c>
    </row>
    <row r="15" spans="1:4" ht="16.5" thickTop="1" thickBot="1" x14ac:dyDescent="0.3">
      <c r="A15" s="15">
        <v>11</v>
      </c>
      <c r="B15" s="16" t="s">
        <v>95</v>
      </c>
      <c r="C15" s="17">
        <v>64201.630150304503</v>
      </c>
      <c r="D15" s="14">
        <f t="shared" si="0"/>
        <v>1.7802536801081664E-2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124257.1930306391</v>
      </c>
      <c r="D17" s="14">
        <f t="shared" si="0"/>
        <v>3.4455406296510824E-2</v>
      </c>
    </row>
    <row r="18" spans="1:4" ht="16.5" thickTop="1" thickBot="1" x14ac:dyDescent="0.3">
      <c r="A18" s="15">
        <v>14</v>
      </c>
      <c r="B18" s="16" t="s">
        <v>98</v>
      </c>
      <c r="C18" s="17">
        <v>899200.85776597366</v>
      </c>
      <c r="D18" s="14">
        <f t="shared" si="0"/>
        <v>0.24934034111697739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856334.53810520482</v>
      </c>
      <c r="D20" s="14">
        <f t="shared" si="0"/>
        <v>0.23745389475259099</v>
      </c>
    </row>
    <row r="21" spans="1:4" ht="16.5" thickTop="1" thickBot="1" x14ac:dyDescent="0.3">
      <c r="A21" s="15">
        <v>17</v>
      </c>
      <c r="B21" s="16" t="s">
        <v>101</v>
      </c>
      <c r="C21" s="17">
        <v>302384.2636505196</v>
      </c>
      <c r="D21" s="14">
        <f t="shared" si="0"/>
        <v>8.3848446980295616E-2</v>
      </c>
    </row>
    <row r="22" spans="1:4" ht="16.5" thickTop="1" thickBot="1" x14ac:dyDescent="0.3">
      <c r="A22" s="15">
        <v>18</v>
      </c>
      <c r="B22" s="16" t="s">
        <v>102</v>
      </c>
      <c r="C22" s="17">
        <v>493345.08484982245</v>
      </c>
      <c r="D22" s="14">
        <f t="shared" si="0"/>
        <v>0.13680017171075001</v>
      </c>
    </row>
    <row r="23" spans="1:4" ht="16.5" thickTop="1" thickBot="1" x14ac:dyDescent="0.3">
      <c r="A23" s="31"/>
      <c r="B23" s="18" t="s">
        <v>103</v>
      </c>
      <c r="C23" s="19">
        <f>SUM(C5:C22)</f>
        <v>3606319.1930266744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253352.41593315935</v>
      </c>
      <c r="D5" s="14">
        <f>C5/C$23</f>
        <v>1.0794965221006498E-2</v>
      </c>
    </row>
    <row r="6" spans="1:4" ht="16.5" thickTop="1" thickBot="1" x14ac:dyDescent="0.3">
      <c r="A6" s="15">
        <v>2</v>
      </c>
      <c r="B6" s="16" t="s">
        <v>86</v>
      </c>
      <c r="C6" s="17">
        <v>13197.635862382504</v>
      </c>
      <c r="D6" s="14">
        <f t="shared" ref="D6:D23" si="0">C6/C$23</f>
        <v>5.6233140548189525E-4</v>
      </c>
    </row>
    <row r="7" spans="1:4" ht="16.5" thickTop="1" thickBot="1" x14ac:dyDescent="0.3">
      <c r="A7" s="15">
        <v>3</v>
      </c>
      <c r="B7" s="16" t="s">
        <v>87</v>
      </c>
      <c r="C7" s="17">
        <v>81474.544416671575</v>
      </c>
      <c r="D7" s="14">
        <f t="shared" si="0"/>
        <v>3.4715077420353338E-3</v>
      </c>
    </row>
    <row r="8" spans="1:4" ht="16.5" thickTop="1" thickBot="1" x14ac:dyDescent="0.3">
      <c r="A8" s="15">
        <v>4</v>
      </c>
      <c r="B8" s="16" t="s">
        <v>88</v>
      </c>
      <c r="C8" s="17">
        <v>15453.703034983524</v>
      </c>
      <c r="D8" s="14">
        <f t="shared" si="0"/>
        <v>6.5845903297966383E-4</v>
      </c>
    </row>
    <row r="9" spans="1:4" ht="16.5" thickTop="1" thickBot="1" x14ac:dyDescent="0.3">
      <c r="A9" s="15">
        <v>5</v>
      </c>
      <c r="B9" s="16" t="s">
        <v>89</v>
      </c>
      <c r="C9" s="17">
        <v>93935.264523776219</v>
      </c>
      <c r="D9" s="14">
        <f t="shared" si="0"/>
        <v>4.0024402760293213E-3</v>
      </c>
    </row>
    <row r="10" spans="1:4" ht="16.5" thickTop="1" thickBot="1" x14ac:dyDescent="0.3">
      <c r="A10" s="15">
        <v>6</v>
      </c>
      <c r="B10" s="16" t="s">
        <v>90</v>
      </c>
      <c r="C10" s="17">
        <v>198354.74585887371</v>
      </c>
      <c r="D10" s="14">
        <f t="shared" si="0"/>
        <v>8.4515972546835086E-3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17135.162956612017</v>
      </c>
      <c r="D13" s="14">
        <f t="shared" si="0"/>
        <v>7.3010351013075075E-4</v>
      </c>
    </row>
    <row r="14" spans="1:4" ht="16.5" thickTop="1" thickBot="1" x14ac:dyDescent="0.3">
      <c r="A14" s="15">
        <v>10</v>
      </c>
      <c r="B14" s="16" t="s">
        <v>94</v>
      </c>
      <c r="C14" s="17">
        <v>519147.33055836527</v>
      </c>
      <c r="D14" s="14">
        <f t="shared" si="0"/>
        <v>2.2120086588929302E-2</v>
      </c>
    </row>
    <row r="15" spans="1:4" ht="16.5" thickTop="1" thickBot="1" x14ac:dyDescent="0.3">
      <c r="A15" s="15">
        <v>11</v>
      </c>
      <c r="B15" s="16" t="s">
        <v>95</v>
      </c>
      <c r="C15" s="17">
        <v>17666130.75470208</v>
      </c>
      <c r="D15" s="14">
        <f t="shared" si="0"/>
        <v>0.75272724905483035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352113.63073322608</v>
      </c>
      <c r="D17" s="14">
        <f t="shared" si="0"/>
        <v>1.5003031976653076E-2</v>
      </c>
    </row>
    <row r="18" spans="1:4" ht="16.5" thickTop="1" thickBot="1" x14ac:dyDescent="0.3">
      <c r="A18" s="15">
        <v>14</v>
      </c>
      <c r="B18" s="16" t="s">
        <v>98</v>
      </c>
      <c r="C18" s="17">
        <v>1575921.2687955846</v>
      </c>
      <c r="D18" s="14">
        <f t="shared" si="0"/>
        <v>6.7147633958939468E-2</v>
      </c>
    </row>
    <row r="19" spans="1:4" ht="16.5" thickTop="1" thickBot="1" x14ac:dyDescent="0.3">
      <c r="A19" s="15">
        <v>15</v>
      </c>
      <c r="B19" s="16" t="s">
        <v>99</v>
      </c>
      <c r="C19" s="17">
        <v>9025.8279573521795</v>
      </c>
      <c r="D19" s="14">
        <f t="shared" si="0"/>
        <v>3.8457694800948837E-4</v>
      </c>
    </row>
    <row r="20" spans="1:4" ht="16.5" thickTop="1" thickBot="1" x14ac:dyDescent="0.3">
      <c r="A20" s="15">
        <v>16</v>
      </c>
      <c r="B20" s="16" t="s">
        <v>100</v>
      </c>
      <c r="C20" s="17">
        <v>1377889.5052364029</v>
      </c>
      <c r="D20" s="14">
        <f t="shared" si="0"/>
        <v>5.8709798494051148E-2</v>
      </c>
    </row>
    <row r="21" spans="1:4" ht="16.5" thickTop="1" thickBot="1" x14ac:dyDescent="0.3">
      <c r="A21" s="15">
        <v>17</v>
      </c>
      <c r="B21" s="16" t="s">
        <v>101</v>
      </c>
      <c r="C21" s="17">
        <v>775739.66523044475</v>
      </c>
      <c r="D21" s="14">
        <f t="shared" si="0"/>
        <v>3.3053099872263167E-2</v>
      </c>
    </row>
    <row r="22" spans="1:4" ht="16.5" thickTop="1" thickBot="1" x14ac:dyDescent="0.3">
      <c r="A22" s="15">
        <v>18</v>
      </c>
      <c r="B22" s="16" t="s">
        <v>102</v>
      </c>
      <c r="C22" s="17">
        <v>520626.66172504349</v>
      </c>
      <c r="D22" s="14">
        <f t="shared" si="0"/>
        <v>2.2183118663977111E-2</v>
      </c>
    </row>
    <row r="23" spans="1:4" ht="16.5" thickTop="1" thickBot="1" x14ac:dyDescent="0.3">
      <c r="A23" s="31"/>
      <c r="B23" s="18" t="s">
        <v>103</v>
      </c>
      <c r="C23" s="19">
        <f>SUM(C5:C22)</f>
        <v>23469498.117524955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4839127.9867528025</v>
      </c>
      <c r="D5" s="14">
        <f>C5/C$23</f>
        <v>2.255008664868028E-2</v>
      </c>
    </row>
    <row r="6" spans="1:4" ht="16.5" thickTop="1" thickBot="1" x14ac:dyDescent="0.3">
      <c r="A6" s="15">
        <v>2</v>
      </c>
      <c r="B6" s="16" t="s">
        <v>86</v>
      </c>
      <c r="C6" s="17">
        <v>2980217.933427758</v>
      </c>
      <c r="D6" s="14">
        <f t="shared" ref="D6:D23" si="0">C6/C$23</f>
        <v>1.3887661747058442E-2</v>
      </c>
    </row>
    <row r="7" spans="1:4" ht="16.5" thickTop="1" thickBot="1" x14ac:dyDescent="0.3">
      <c r="A7" s="15">
        <v>3</v>
      </c>
      <c r="B7" s="16" t="s">
        <v>87</v>
      </c>
      <c r="C7" s="17">
        <v>3021006.9109610841</v>
      </c>
      <c r="D7" s="14">
        <f t="shared" si="0"/>
        <v>1.4077736277057551E-2</v>
      </c>
    </row>
    <row r="8" spans="1:4" ht="16.5" thickTop="1" thickBot="1" x14ac:dyDescent="0.3">
      <c r="A8" s="15">
        <v>4</v>
      </c>
      <c r="B8" s="16" t="s">
        <v>88</v>
      </c>
      <c r="C8" s="17">
        <v>41184.383149622183</v>
      </c>
      <c r="D8" s="14">
        <f t="shared" si="0"/>
        <v>1.9191709976235224E-4</v>
      </c>
    </row>
    <row r="9" spans="1:4" ht="16.5" thickTop="1" thickBot="1" x14ac:dyDescent="0.3">
      <c r="A9" s="15">
        <v>5</v>
      </c>
      <c r="B9" s="16" t="s">
        <v>89</v>
      </c>
      <c r="C9" s="17">
        <v>60398.501800205995</v>
      </c>
      <c r="D9" s="14">
        <f t="shared" si="0"/>
        <v>2.8145390094529274E-4</v>
      </c>
    </row>
    <row r="10" spans="1:4" ht="16.5" thickTop="1" thickBot="1" x14ac:dyDescent="0.3">
      <c r="A10" s="15">
        <v>6</v>
      </c>
      <c r="B10" s="16" t="s">
        <v>90</v>
      </c>
      <c r="C10" s="17">
        <v>6012009.8890347043</v>
      </c>
      <c r="D10" s="14">
        <f t="shared" si="0"/>
        <v>2.8015655775500095E-2</v>
      </c>
    </row>
    <row r="11" spans="1:4" ht="16.5" thickTop="1" thickBot="1" x14ac:dyDescent="0.3">
      <c r="A11" s="15">
        <v>7</v>
      </c>
      <c r="B11" s="16" t="s">
        <v>91</v>
      </c>
      <c r="C11" s="17">
        <v>6171449.143998676</v>
      </c>
      <c r="D11" s="14">
        <f t="shared" si="0"/>
        <v>2.8758634474241061E-2</v>
      </c>
    </row>
    <row r="12" spans="1:4" ht="16.5" thickTop="1" thickBot="1" x14ac:dyDescent="0.3">
      <c r="A12" s="15">
        <v>8</v>
      </c>
      <c r="B12" s="16" t="s">
        <v>92</v>
      </c>
      <c r="C12" s="17">
        <v>889079.610014237</v>
      </c>
      <c r="D12" s="14">
        <f t="shared" si="0"/>
        <v>4.1430650931903266E-3</v>
      </c>
    </row>
    <row r="13" spans="1:4" ht="16.5" thickTop="1" thickBot="1" x14ac:dyDescent="0.3">
      <c r="A13" s="15">
        <v>9</v>
      </c>
      <c r="B13" s="16" t="s">
        <v>93</v>
      </c>
      <c r="C13" s="17">
        <v>1886403.9532053822</v>
      </c>
      <c r="D13" s="14">
        <f t="shared" si="0"/>
        <v>8.7905450559779517E-3</v>
      </c>
    </row>
    <row r="14" spans="1:4" ht="16.5" thickTop="1" thickBot="1" x14ac:dyDescent="0.3">
      <c r="A14" s="15">
        <v>10</v>
      </c>
      <c r="B14" s="16" t="s">
        <v>94</v>
      </c>
      <c r="C14" s="17">
        <v>5274744.0468849111</v>
      </c>
      <c r="D14" s="14">
        <f t="shared" si="0"/>
        <v>2.4580035004753295E-2</v>
      </c>
    </row>
    <row r="15" spans="1:4" ht="16.5" thickTop="1" thickBot="1" x14ac:dyDescent="0.3">
      <c r="A15" s="15">
        <v>11</v>
      </c>
      <c r="B15" s="16" t="s">
        <v>95</v>
      </c>
      <c r="C15" s="17">
        <v>4923575.8996209642</v>
      </c>
      <c r="D15" s="14">
        <f t="shared" si="0"/>
        <v>2.2943609563901849E-2</v>
      </c>
    </row>
    <row r="16" spans="1:4" ht="16.5" thickTop="1" thickBot="1" x14ac:dyDescent="0.3">
      <c r="A16" s="15">
        <v>12</v>
      </c>
      <c r="B16" s="16" t="s">
        <v>96</v>
      </c>
      <c r="C16" s="17">
        <v>25162721.027449679</v>
      </c>
      <c r="D16" s="14">
        <f t="shared" si="0"/>
        <v>0.1172569812244863</v>
      </c>
    </row>
    <row r="17" spans="1:4" ht="16.5" thickTop="1" thickBot="1" x14ac:dyDescent="0.3">
      <c r="A17" s="15">
        <v>13</v>
      </c>
      <c r="B17" s="16" t="s">
        <v>97</v>
      </c>
      <c r="C17" s="17">
        <v>8098826.0093701947</v>
      </c>
      <c r="D17" s="14">
        <f t="shared" si="0"/>
        <v>3.7740111186113312E-2</v>
      </c>
    </row>
    <row r="18" spans="1:4" ht="16.5" thickTop="1" thickBot="1" x14ac:dyDescent="0.3">
      <c r="A18" s="15">
        <v>14</v>
      </c>
      <c r="B18" s="16" t="s">
        <v>98</v>
      </c>
      <c r="C18" s="17">
        <v>23843379.202750348</v>
      </c>
      <c r="D18" s="14">
        <f t="shared" si="0"/>
        <v>0.11110891641866953</v>
      </c>
    </row>
    <row r="19" spans="1:4" ht="16.5" thickTop="1" thickBot="1" x14ac:dyDescent="0.3">
      <c r="A19" s="15">
        <v>15</v>
      </c>
      <c r="B19" s="16" t="s">
        <v>99</v>
      </c>
      <c r="C19" s="17">
        <v>657013.7775161732</v>
      </c>
      <c r="D19" s="14">
        <f t="shared" si="0"/>
        <v>3.0616502917312251E-3</v>
      </c>
    </row>
    <row r="20" spans="1:4" ht="16.5" thickTop="1" thickBot="1" x14ac:dyDescent="0.3">
      <c r="A20" s="15">
        <v>16</v>
      </c>
      <c r="B20" s="16" t="s">
        <v>100</v>
      </c>
      <c r="C20" s="17">
        <v>6975496.9345516311</v>
      </c>
      <c r="D20" s="14">
        <f t="shared" si="0"/>
        <v>3.2505455677623973E-2</v>
      </c>
    </row>
    <row r="21" spans="1:4" ht="16.5" thickTop="1" thickBot="1" x14ac:dyDescent="0.3">
      <c r="A21" s="15">
        <v>17</v>
      </c>
      <c r="B21" s="16" t="s">
        <v>101</v>
      </c>
      <c r="C21" s="17">
        <v>104502653.53214869</v>
      </c>
      <c r="D21" s="14">
        <f t="shared" si="0"/>
        <v>0.48697697159861186</v>
      </c>
    </row>
    <row r="22" spans="1:4" ht="16.5" thickTop="1" thickBot="1" x14ac:dyDescent="0.3">
      <c r="A22" s="15">
        <v>18</v>
      </c>
      <c r="B22" s="16" t="s">
        <v>102</v>
      </c>
      <c r="C22" s="17">
        <v>9255362.8054539114</v>
      </c>
      <c r="D22" s="14">
        <f t="shared" si="0"/>
        <v>4.3129512961695475E-2</v>
      </c>
    </row>
    <row r="23" spans="1:4" ht="16.5" thickTop="1" thickBot="1" x14ac:dyDescent="0.3">
      <c r="A23" s="31"/>
      <c r="B23" s="18" t="s">
        <v>103</v>
      </c>
      <c r="C23" s="19">
        <f>SUM(C5:C22)</f>
        <v>214594651.54809093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225684.01960393513</v>
      </c>
      <c r="D5" s="14">
        <f>C5/C$23</f>
        <v>1.9912807758417233E-2</v>
      </c>
    </row>
    <row r="6" spans="1:4" ht="16.5" thickTop="1" thickBot="1" x14ac:dyDescent="0.3">
      <c r="A6" s="15">
        <v>2</v>
      </c>
      <c r="B6" s="16" t="s">
        <v>86</v>
      </c>
      <c r="C6" s="17">
        <v>42784.428499402871</v>
      </c>
      <c r="D6" s="14">
        <f t="shared" ref="D6:D23" si="0">C6/C$23</f>
        <v>3.7750041020073255E-3</v>
      </c>
    </row>
    <row r="7" spans="1:4" ht="16.5" thickTop="1" thickBot="1" x14ac:dyDescent="0.3">
      <c r="A7" s="15">
        <v>3</v>
      </c>
      <c r="B7" s="16" t="s">
        <v>87</v>
      </c>
      <c r="C7" s="17">
        <v>257360.95073850578</v>
      </c>
      <c r="D7" s="14">
        <f t="shared" si="0"/>
        <v>2.2707762585818438E-2</v>
      </c>
    </row>
    <row r="8" spans="1:4" ht="16.5" thickTop="1" thickBot="1" x14ac:dyDescent="0.3">
      <c r="A8" s="15">
        <v>4</v>
      </c>
      <c r="B8" s="16" t="s">
        <v>88</v>
      </c>
      <c r="C8" s="17">
        <v>64339.530013814394</v>
      </c>
      <c r="D8" s="14">
        <f t="shared" si="0"/>
        <v>5.6768782064428557E-3</v>
      </c>
    </row>
    <row r="9" spans="1:4" ht="16.5" thickTop="1" thickBot="1" x14ac:dyDescent="0.3">
      <c r="A9" s="15">
        <v>5</v>
      </c>
      <c r="B9" s="16" t="s">
        <v>89</v>
      </c>
      <c r="C9" s="17">
        <v>94117.773325159214</v>
      </c>
      <c r="D9" s="14">
        <f t="shared" si="0"/>
        <v>8.3043058616344596E-3</v>
      </c>
    </row>
    <row r="10" spans="1:4" ht="16.5" thickTop="1" thickBot="1" x14ac:dyDescent="0.3">
      <c r="A10" s="15">
        <v>6</v>
      </c>
      <c r="B10" s="16" t="s">
        <v>90</v>
      </c>
      <c r="C10" s="17">
        <v>433323.13456935267</v>
      </c>
      <c r="D10" s="14">
        <f t="shared" si="0"/>
        <v>3.8233457074617908E-2</v>
      </c>
    </row>
    <row r="11" spans="1:4" ht="16.5" thickTop="1" thickBot="1" x14ac:dyDescent="0.3">
      <c r="A11" s="15">
        <v>7</v>
      </c>
      <c r="B11" s="16" t="s">
        <v>91</v>
      </c>
      <c r="C11" s="17">
        <v>602167.24902332772</v>
      </c>
      <c r="D11" s="14">
        <f t="shared" si="0"/>
        <v>5.3131102012716029E-2</v>
      </c>
    </row>
    <row r="12" spans="1:4" ht="16.5" thickTop="1" thickBot="1" x14ac:dyDescent="0.3">
      <c r="A12" s="15">
        <v>8</v>
      </c>
      <c r="B12" s="16" t="s">
        <v>92</v>
      </c>
      <c r="C12" s="17">
        <v>66839.99217760071</v>
      </c>
      <c r="D12" s="14">
        <f t="shared" si="0"/>
        <v>5.897501813121141E-3</v>
      </c>
    </row>
    <row r="13" spans="1:4" ht="16.5" thickTop="1" thickBot="1" x14ac:dyDescent="0.3">
      <c r="A13" s="15">
        <v>9</v>
      </c>
      <c r="B13" s="16" t="s">
        <v>93</v>
      </c>
      <c r="C13" s="17">
        <v>87956.167202285287</v>
      </c>
      <c r="D13" s="14">
        <f t="shared" si="0"/>
        <v>7.760648058910107E-3</v>
      </c>
    </row>
    <row r="14" spans="1:4" ht="16.5" thickTop="1" thickBot="1" x14ac:dyDescent="0.3">
      <c r="A14" s="15">
        <v>10</v>
      </c>
      <c r="B14" s="16" t="s">
        <v>94</v>
      </c>
      <c r="C14" s="17">
        <v>817406.27020233951</v>
      </c>
      <c r="D14" s="14">
        <f t="shared" si="0"/>
        <v>7.2122314852549829E-2</v>
      </c>
    </row>
    <row r="15" spans="1:4" ht="16.5" thickTop="1" thickBot="1" x14ac:dyDescent="0.3">
      <c r="A15" s="15">
        <v>11</v>
      </c>
      <c r="B15" s="16" t="s">
        <v>95</v>
      </c>
      <c r="C15" s="17">
        <v>217729.14253599668</v>
      </c>
      <c r="D15" s="14">
        <f t="shared" si="0"/>
        <v>1.9210924044746714E-2</v>
      </c>
    </row>
    <row r="16" spans="1:4" ht="16.5" thickTop="1" thickBot="1" x14ac:dyDescent="0.3">
      <c r="A16" s="15">
        <v>12</v>
      </c>
      <c r="B16" s="16" t="s">
        <v>96</v>
      </c>
      <c r="C16" s="17">
        <v>452266.74200214091</v>
      </c>
      <c r="D16" s="14">
        <f t="shared" si="0"/>
        <v>3.990491087857815E-2</v>
      </c>
    </row>
    <row r="17" spans="1:4" ht="16.5" thickTop="1" thickBot="1" x14ac:dyDescent="0.3">
      <c r="A17" s="15">
        <v>13</v>
      </c>
      <c r="B17" s="16" t="s">
        <v>97</v>
      </c>
      <c r="C17" s="17">
        <v>521241.02570313291</v>
      </c>
      <c r="D17" s="14">
        <f t="shared" si="0"/>
        <v>4.5990727916145821E-2</v>
      </c>
    </row>
    <row r="18" spans="1:4" ht="16.5" thickTop="1" thickBot="1" x14ac:dyDescent="0.3">
      <c r="A18" s="15">
        <v>14</v>
      </c>
      <c r="B18" s="16" t="s">
        <v>98</v>
      </c>
      <c r="C18" s="17">
        <v>4370653.050727997</v>
      </c>
      <c r="D18" s="14">
        <f t="shared" si="0"/>
        <v>0.38563640496399981</v>
      </c>
    </row>
    <row r="19" spans="1:4" ht="16.5" thickTop="1" thickBot="1" x14ac:dyDescent="0.3">
      <c r="A19" s="15">
        <v>15</v>
      </c>
      <c r="B19" s="16" t="s">
        <v>99</v>
      </c>
      <c r="C19" s="17">
        <v>3974.02528890334</v>
      </c>
      <c r="D19" s="14">
        <f t="shared" si="0"/>
        <v>3.5064069553483306E-4</v>
      </c>
    </row>
    <row r="20" spans="1:4" ht="16.5" thickTop="1" thickBot="1" x14ac:dyDescent="0.3">
      <c r="A20" s="15">
        <v>16</v>
      </c>
      <c r="B20" s="16" t="s">
        <v>100</v>
      </c>
      <c r="C20" s="17">
        <v>1026408.2469865241</v>
      </c>
      <c r="D20" s="14">
        <f t="shared" si="0"/>
        <v>9.0563213734696835E-2</v>
      </c>
    </row>
    <row r="21" spans="1:4" ht="16.5" thickTop="1" thickBot="1" x14ac:dyDescent="0.3">
      <c r="A21" s="15">
        <v>17</v>
      </c>
      <c r="B21" s="16" t="s">
        <v>101</v>
      </c>
      <c r="C21" s="17">
        <v>1278478.0131608536</v>
      </c>
      <c r="D21" s="14">
        <f t="shared" si="0"/>
        <v>0.11280411853755992</v>
      </c>
    </row>
    <row r="22" spans="1:4" ht="16.5" thickTop="1" thickBot="1" x14ac:dyDescent="0.3">
      <c r="A22" s="15">
        <v>18</v>
      </c>
      <c r="B22" s="16" t="s">
        <v>102</v>
      </c>
      <c r="C22" s="17">
        <v>770881.36641012027</v>
      </c>
      <c r="D22" s="14">
        <f t="shared" si="0"/>
        <v>6.8017276902502768E-2</v>
      </c>
    </row>
    <row r="23" spans="1:4" ht="16.5" thickTop="1" thickBot="1" x14ac:dyDescent="0.3">
      <c r="A23" s="31"/>
      <c r="B23" s="18" t="s">
        <v>103</v>
      </c>
      <c r="C23" s="19">
        <f>SUM(C5:C22)</f>
        <v>11333611.12817139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92059.124291255779</v>
      </c>
      <c r="D5" s="14">
        <f>C5/C$23</f>
        <v>9.008122399050883E-3</v>
      </c>
    </row>
    <row r="6" spans="1:4" ht="16.5" thickTop="1" thickBot="1" x14ac:dyDescent="0.3">
      <c r="A6" s="15">
        <v>2</v>
      </c>
      <c r="B6" s="16" t="s">
        <v>86</v>
      </c>
      <c r="C6" s="17">
        <v>29383.131958144633</v>
      </c>
      <c r="D6" s="14">
        <f t="shared" ref="D6:D23" si="0">C6/C$23</f>
        <v>2.8751832171357264E-3</v>
      </c>
    </row>
    <row r="7" spans="1:4" ht="16.5" thickTop="1" thickBot="1" x14ac:dyDescent="0.3">
      <c r="A7" s="15">
        <v>3</v>
      </c>
      <c r="B7" s="16" t="s">
        <v>87</v>
      </c>
      <c r="C7" s="17">
        <v>321833.53604912333</v>
      </c>
      <c r="D7" s="14">
        <f t="shared" si="0"/>
        <v>3.1491890751400832E-2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15102.74199894374</v>
      </c>
      <c r="D9" s="14">
        <f t="shared" si="0"/>
        <v>1.477825794403022E-3</v>
      </c>
    </row>
    <row r="10" spans="1:4" ht="16.5" thickTop="1" thickBot="1" x14ac:dyDescent="0.3">
      <c r="A10" s="15">
        <v>6</v>
      </c>
      <c r="B10" s="16" t="s">
        <v>90</v>
      </c>
      <c r="C10" s="17">
        <v>176313.32263219415</v>
      </c>
      <c r="D10" s="14">
        <f t="shared" si="0"/>
        <v>1.7252521171386082E-2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2907.6268043228365</v>
      </c>
      <c r="D12" s="14">
        <f t="shared" si="0"/>
        <v>2.8451561261037486E-4</v>
      </c>
    </row>
    <row r="13" spans="1:4" ht="16.5" thickTop="1" thickBot="1" x14ac:dyDescent="0.3">
      <c r="A13" s="15">
        <v>9</v>
      </c>
      <c r="B13" s="16" t="s">
        <v>93</v>
      </c>
      <c r="C13" s="17">
        <v>152531.52302106831</v>
      </c>
      <c r="D13" s="14">
        <f t="shared" si="0"/>
        <v>1.4925436665466326E-2</v>
      </c>
    </row>
    <row r="14" spans="1:4" ht="16.5" thickTop="1" thickBot="1" x14ac:dyDescent="0.3">
      <c r="A14" s="15">
        <v>10</v>
      </c>
      <c r="B14" s="16" t="s">
        <v>94</v>
      </c>
      <c r="C14" s="17">
        <v>1110835.2506423232</v>
      </c>
      <c r="D14" s="14">
        <f t="shared" si="0"/>
        <v>0.10869688344316437</v>
      </c>
    </row>
    <row r="15" spans="1:4" ht="16.5" thickTop="1" thickBot="1" x14ac:dyDescent="0.3">
      <c r="A15" s="15">
        <v>11</v>
      </c>
      <c r="B15" s="16" t="s">
        <v>95</v>
      </c>
      <c r="C15" s="17">
        <v>399587.38935840526</v>
      </c>
      <c r="D15" s="14">
        <f t="shared" si="0"/>
        <v>3.9100221082589828E-2</v>
      </c>
    </row>
    <row r="16" spans="1:4" ht="16.5" thickTop="1" thickBot="1" x14ac:dyDescent="0.3">
      <c r="A16" s="15">
        <v>12</v>
      </c>
      <c r="B16" s="16" t="s">
        <v>96</v>
      </c>
      <c r="C16" s="17">
        <v>1519613.6977281619</v>
      </c>
      <c r="D16" s="14">
        <f t="shared" si="0"/>
        <v>0.14869646321097829</v>
      </c>
    </row>
    <row r="17" spans="1:4" ht="16.5" thickTop="1" thickBot="1" x14ac:dyDescent="0.3">
      <c r="A17" s="15">
        <v>13</v>
      </c>
      <c r="B17" s="16" t="s">
        <v>97</v>
      </c>
      <c r="C17" s="17">
        <v>374507.66282049799</v>
      </c>
      <c r="D17" s="14">
        <f t="shared" si="0"/>
        <v>3.6646132494114601E-2</v>
      </c>
    </row>
    <row r="18" spans="1:4" ht="16.5" thickTop="1" thickBot="1" x14ac:dyDescent="0.3">
      <c r="A18" s="15">
        <v>14</v>
      </c>
      <c r="B18" s="16" t="s">
        <v>98</v>
      </c>
      <c r="C18" s="17">
        <v>1976240.5182763156</v>
      </c>
      <c r="D18" s="14">
        <f t="shared" si="0"/>
        <v>0.19337807757408512</v>
      </c>
    </row>
    <row r="19" spans="1:4" ht="16.5" thickTop="1" thickBot="1" x14ac:dyDescent="0.3">
      <c r="A19" s="15">
        <v>15</v>
      </c>
      <c r="B19" s="16" t="s">
        <v>99</v>
      </c>
      <c r="C19" s="17">
        <v>21426.05067648946</v>
      </c>
      <c r="D19" s="14">
        <f t="shared" si="0"/>
        <v>2.0965709646709827E-3</v>
      </c>
    </row>
    <row r="20" spans="1:4" ht="16.5" thickTop="1" thickBot="1" x14ac:dyDescent="0.3">
      <c r="A20" s="15">
        <v>16</v>
      </c>
      <c r="B20" s="16" t="s">
        <v>100</v>
      </c>
      <c r="C20" s="17">
        <v>1530007.6098080333</v>
      </c>
      <c r="D20" s="14">
        <f t="shared" si="0"/>
        <v>0.14971352298578378</v>
      </c>
    </row>
    <row r="21" spans="1:4" ht="16.5" thickTop="1" thickBot="1" x14ac:dyDescent="0.3">
      <c r="A21" s="15">
        <v>17</v>
      </c>
      <c r="B21" s="16" t="s">
        <v>101</v>
      </c>
      <c r="C21" s="17">
        <v>1805375.3779149228</v>
      </c>
      <c r="D21" s="14">
        <f t="shared" si="0"/>
        <v>0.17665866915089817</v>
      </c>
    </row>
    <row r="22" spans="1:4" ht="16.5" thickTop="1" thickBot="1" x14ac:dyDescent="0.3">
      <c r="A22" s="15">
        <v>18</v>
      </c>
      <c r="B22" s="16" t="s">
        <v>102</v>
      </c>
      <c r="C22" s="17">
        <v>691843.9779565027</v>
      </c>
      <c r="D22" s="14">
        <f t="shared" si="0"/>
        <v>6.7697963482261828E-2</v>
      </c>
    </row>
    <row r="23" spans="1:4" ht="16.5" thickTop="1" thickBot="1" x14ac:dyDescent="0.3">
      <c r="A23" s="31"/>
      <c r="B23" s="18" t="s">
        <v>103</v>
      </c>
      <c r="C23" s="19">
        <f>SUM(C5:C22)</f>
        <v>10219568.541936703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79824.668047442334</v>
      </c>
      <c r="D5" s="14">
        <f>C5/C$23</f>
        <v>1.2923271126139411E-2</v>
      </c>
    </row>
    <row r="6" spans="1:4" ht="16.5" thickTop="1" thickBot="1" x14ac:dyDescent="0.3">
      <c r="A6" s="15">
        <v>2</v>
      </c>
      <c r="B6" s="16" t="s">
        <v>86</v>
      </c>
      <c r="C6" s="17">
        <v>18425.885055150397</v>
      </c>
      <c r="D6" s="14">
        <f t="shared" ref="D6:D23" si="0">C6/C$23</f>
        <v>2.9830717011596584E-3</v>
      </c>
    </row>
    <row r="7" spans="1:4" ht="16.5" thickTop="1" thickBot="1" x14ac:dyDescent="0.3">
      <c r="A7" s="15">
        <v>3</v>
      </c>
      <c r="B7" s="16" t="s">
        <v>87</v>
      </c>
      <c r="C7" s="17">
        <v>46403.43344920341</v>
      </c>
      <c r="D7" s="14">
        <f t="shared" si="0"/>
        <v>7.5125166983646069E-3</v>
      </c>
    </row>
    <row r="8" spans="1:4" ht="16.5" thickTop="1" thickBot="1" x14ac:dyDescent="0.3">
      <c r="A8" s="15">
        <v>4</v>
      </c>
      <c r="B8" s="16" t="s">
        <v>88</v>
      </c>
      <c r="C8" s="17">
        <v>1034.6554207851536</v>
      </c>
      <c r="D8" s="14">
        <f t="shared" si="0"/>
        <v>1.6750627158248262E-4</v>
      </c>
    </row>
    <row r="9" spans="1:4" ht="16.5" thickTop="1" thickBot="1" x14ac:dyDescent="0.3">
      <c r="A9" s="15">
        <v>5</v>
      </c>
      <c r="B9" s="16" t="s">
        <v>89</v>
      </c>
      <c r="C9" s="17">
        <v>3574.9782101366673</v>
      </c>
      <c r="D9" s="14">
        <f t="shared" si="0"/>
        <v>5.7877362737266097E-4</v>
      </c>
    </row>
    <row r="10" spans="1:4" ht="16.5" thickTop="1" thickBot="1" x14ac:dyDescent="0.3">
      <c r="A10" s="15">
        <v>6</v>
      </c>
      <c r="B10" s="16" t="s">
        <v>90</v>
      </c>
      <c r="C10" s="17">
        <v>421992.30071305629</v>
      </c>
      <c r="D10" s="14">
        <f t="shared" si="0"/>
        <v>6.8318742171492391E-2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2676.8041433148874</v>
      </c>
      <c r="D12" s="14">
        <f t="shared" si="0"/>
        <v>4.3336310117909758E-4</v>
      </c>
    </row>
    <row r="13" spans="1:4" ht="16.5" thickTop="1" thickBot="1" x14ac:dyDescent="0.3">
      <c r="A13" s="15">
        <v>9</v>
      </c>
      <c r="B13" s="16" t="s">
        <v>93</v>
      </c>
      <c r="C13" s="17">
        <v>19698.637174173899</v>
      </c>
      <c r="D13" s="14">
        <f t="shared" si="0"/>
        <v>3.1891248062065032E-3</v>
      </c>
    </row>
    <row r="14" spans="1:4" ht="16.5" thickTop="1" thickBot="1" x14ac:dyDescent="0.3">
      <c r="A14" s="15">
        <v>10</v>
      </c>
      <c r="B14" s="16" t="s">
        <v>94</v>
      </c>
      <c r="C14" s="17">
        <v>150775.38071621535</v>
      </c>
      <c r="D14" s="14">
        <f t="shared" si="0"/>
        <v>2.4409886966075212E-2</v>
      </c>
    </row>
    <row r="15" spans="1:4" ht="16.5" thickTop="1" thickBot="1" x14ac:dyDescent="0.3">
      <c r="A15" s="15">
        <v>11</v>
      </c>
      <c r="B15" s="16" t="s">
        <v>95</v>
      </c>
      <c r="C15" s="17">
        <v>4920.7209324839432</v>
      </c>
      <c r="D15" s="14">
        <f t="shared" si="0"/>
        <v>7.9664359780068123E-4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120967.44769131312</v>
      </c>
      <c r="D17" s="14">
        <f t="shared" si="0"/>
        <v>1.9584110553680107E-2</v>
      </c>
    </row>
    <row r="18" spans="1:4" ht="16.5" thickTop="1" thickBot="1" x14ac:dyDescent="0.3">
      <c r="A18" s="15">
        <v>14</v>
      </c>
      <c r="B18" s="16" t="s">
        <v>98</v>
      </c>
      <c r="C18" s="17">
        <v>2293627.3809155836</v>
      </c>
      <c r="D18" s="14">
        <f t="shared" si="0"/>
        <v>0.37132842805299782</v>
      </c>
    </row>
    <row r="19" spans="1:4" ht="16.5" thickTop="1" thickBot="1" x14ac:dyDescent="0.3">
      <c r="A19" s="15">
        <v>15</v>
      </c>
      <c r="B19" s="16" t="s">
        <v>99</v>
      </c>
      <c r="C19" s="17">
        <v>682.13123707951695</v>
      </c>
      <c r="D19" s="14">
        <f t="shared" si="0"/>
        <v>1.1043411937708562E-4</v>
      </c>
    </row>
    <row r="20" spans="1:4" ht="16.5" thickTop="1" thickBot="1" x14ac:dyDescent="0.3">
      <c r="A20" s="15">
        <v>16</v>
      </c>
      <c r="B20" s="16" t="s">
        <v>100</v>
      </c>
      <c r="C20" s="17">
        <v>866941.74925567023</v>
      </c>
      <c r="D20" s="14">
        <f t="shared" si="0"/>
        <v>0.14035414803782045</v>
      </c>
    </row>
    <row r="21" spans="1:4" ht="16.5" thickTop="1" thickBot="1" x14ac:dyDescent="0.3">
      <c r="A21" s="15">
        <v>17</v>
      </c>
      <c r="B21" s="16" t="s">
        <v>101</v>
      </c>
      <c r="C21" s="17">
        <v>1294206.1675589657</v>
      </c>
      <c r="D21" s="14">
        <f t="shared" si="0"/>
        <v>0.20952642341770722</v>
      </c>
    </row>
    <row r="22" spans="1:4" ht="16.5" thickTop="1" thickBot="1" x14ac:dyDescent="0.3">
      <c r="A22" s="15">
        <v>18</v>
      </c>
      <c r="B22" s="16" t="s">
        <v>102</v>
      </c>
      <c r="C22" s="17">
        <v>851063.67365280399</v>
      </c>
      <c r="D22" s="14">
        <f t="shared" si="0"/>
        <v>0.13778355575104481</v>
      </c>
    </row>
    <row r="23" spans="1:4" ht="16.5" thickTop="1" thickBot="1" x14ac:dyDescent="0.3">
      <c r="A23" s="31"/>
      <c r="B23" s="18" t="s">
        <v>103</v>
      </c>
      <c r="C23" s="19">
        <f>SUM(C5:C22)</f>
        <v>6176816.0141733773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63472.012851686144</v>
      </c>
      <c r="D5" s="14">
        <f>C5/C$23</f>
        <v>2.996827165094508E-3</v>
      </c>
    </row>
    <row r="6" spans="1:4" ht="16.5" thickTop="1" thickBot="1" x14ac:dyDescent="0.3">
      <c r="A6" s="15">
        <v>2</v>
      </c>
      <c r="B6" s="16" t="s">
        <v>86</v>
      </c>
      <c r="C6" s="17">
        <v>168389.62449255367</v>
      </c>
      <c r="D6" s="14">
        <f t="shared" ref="D6:D23" si="0">C6/C$23</f>
        <v>7.9505057162519571E-3</v>
      </c>
    </row>
    <row r="7" spans="1:4" ht="16.5" thickTop="1" thickBot="1" x14ac:dyDescent="0.3">
      <c r="A7" s="15">
        <v>3</v>
      </c>
      <c r="B7" s="16" t="s">
        <v>87</v>
      </c>
      <c r="C7" s="17">
        <v>3000853.1029216722</v>
      </c>
      <c r="D7" s="14">
        <f t="shared" si="0"/>
        <v>0.14168509384297731</v>
      </c>
    </row>
    <row r="8" spans="1:4" ht="16.5" thickTop="1" thickBot="1" x14ac:dyDescent="0.3">
      <c r="A8" s="15">
        <v>4</v>
      </c>
      <c r="B8" s="16" t="s">
        <v>88</v>
      </c>
      <c r="C8" s="17">
        <v>33716.757650105341</v>
      </c>
      <c r="D8" s="14">
        <f t="shared" si="0"/>
        <v>1.5919346292176007E-3</v>
      </c>
    </row>
    <row r="9" spans="1:4" ht="16.5" thickTop="1" thickBot="1" x14ac:dyDescent="0.3">
      <c r="A9" s="15">
        <v>5</v>
      </c>
      <c r="B9" s="16" t="s">
        <v>89</v>
      </c>
      <c r="C9" s="17">
        <v>168550.7612431981</v>
      </c>
      <c r="D9" s="14">
        <f t="shared" si="0"/>
        <v>7.9581137779775983E-3</v>
      </c>
    </row>
    <row r="10" spans="1:4" ht="16.5" thickTop="1" thickBot="1" x14ac:dyDescent="0.3">
      <c r="A10" s="15">
        <v>6</v>
      </c>
      <c r="B10" s="16" t="s">
        <v>90</v>
      </c>
      <c r="C10" s="17">
        <v>414343.01240484818</v>
      </c>
      <c r="D10" s="14">
        <f t="shared" si="0"/>
        <v>1.9563179729992657E-2</v>
      </c>
    </row>
    <row r="11" spans="1:4" ht="16.5" thickTop="1" thickBot="1" x14ac:dyDescent="0.3">
      <c r="A11" s="15">
        <v>7</v>
      </c>
      <c r="B11" s="16" t="s">
        <v>91</v>
      </c>
      <c r="C11" s="17">
        <v>91344.724612571808</v>
      </c>
      <c r="D11" s="14">
        <f t="shared" si="0"/>
        <v>4.3128355287343004E-3</v>
      </c>
    </row>
    <row r="12" spans="1:4" ht="16.5" thickTop="1" thickBot="1" x14ac:dyDescent="0.3">
      <c r="A12" s="15">
        <v>8</v>
      </c>
      <c r="B12" s="16" t="s">
        <v>92</v>
      </c>
      <c r="C12" s="17">
        <v>2381.9459443140186</v>
      </c>
      <c r="D12" s="14">
        <f t="shared" si="0"/>
        <v>1.1246343058927132E-4</v>
      </c>
    </row>
    <row r="13" spans="1:4" ht="16.5" thickTop="1" thickBot="1" x14ac:dyDescent="0.3">
      <c r="A13" s="15">
        <v>9</v>
      </c>
      <c r="B13" s="16" t="s">
        <v>93</v>
      </c>
      <c r="C13" s="17">
        <v>6031.2090257233385</v>
      </c>
      <c r="D13" s="14">
        <f t="shared" si="0"/>
        <v>2.8476316150371985E-4</v>
      </c>
    </row>
    <row r="14" spans="1:4" ht="16.5" thickTop="1" thickBot="1" x14ac:dyDescent="0.3">
      <c r="A14" s="15">
        <v>10</v>
      </c>
      <c r="B14" s="16" t="s">
        <v>94</v>
      </c>
      <c r="C14" s="17">
        <v>1324273.5558544674</v>
      </c>
      <c r="D14" s="14">
        <f t="shared" si="0"/>
        <v>6.2525494117767533E-2</v>
      </c>
    </row>
    <row r="15" spans="1:4" ht="16.5" thickTop="1" thickBot="1" x14ac:dyDescent="0.3">
      <c r="A15" s="15">
        <v>11</v>
      </c>
      <c r="B15" s="16" t="s">
        <v>95</v>
      </c>
      <c r="C15" s="17">
        <v>214108.86270194827</v>
      </c>
      <c r="D15" s="14">
        <f t="shared" si="0"/>
        <v>1.0109136723488099E-2</v>
      </c>
    </row>
    <row r="16" spans="1:4" ht="16.5" thickTop="1" thickBot="1" x14ac:dyDescent="0.3">
      <c r="A16" s="15">
        <v>12</v>
      </c>
      <c r="B16" s="16" t="s">
        <v>96</v>
      </c>
      <c r="C16" s="17">
        <v>304452.73115642619</v>
      </c>
      <c r="D16" s="14">
        <f t="shared" si="0"/>
        <v>1.4374716890557148E-2</v>
      </c>
    </row>
    <row r="17" spans="1:4" ht="16.5" thickTop="1" thickBot="1" x14ac:dyDescent="0.3">
      <c r="A17" s="15">
        <v>13</v>
      </c>
      <c r="B17" s="16" t="s">
        <v>97</v>
      </c>
      <c r="C17" s="17">
        <v>560155.05396982422</v>
      </c>
      <c r="D17" s="14">
        <f t="shared" si="0"/>
        <v>2.644768626330329E-2</v>
      </c>
    </row>
    <row r="18" spans="1:4" ht="16.5" thickTop="1" thickBot="1" x14ac:dyDescent="0.3">
      <c r="A18" s="15">
        <v>14</v>
      </c>
      <c r="B18" s="16" t="s">
        <v>98</v>
      </c>
      <c r="C18" s="17">
        <v>5348118.7016111827</v>
      </c>
      <c r="D18" s="14">
        <f t="shared" si="0"/>
        <v>0.25251109405635608</v>
      </c>
    </row>
    <row r="19" spans="1:4" ht="16.5" thickTop="1" thickBot="1" x14ac:dyDescent="0.3">
      <c r="A19" s="15">
        <v>15</v>
      </c>
      <c r="B19" s="16" t="s">
        <v>99</v>
      </c>
      <c r="C19" s="17">
        <v>39494.368881865739</v>
      </c>
      <c r="D19" s="14">
        <f t="shared" si="0"/>
        <v>1.8647241865482177E-3</v>
      </c>
    </row>
    <row r="20" spans="1:4" ht="16.5" thickTop="1" thickBot="1" x14ac:dyDescent="0.3">
      <c r="A20" s="15">
        <v>16</v>
      </c>
      <c r="B20" s="16" t="s">
        <v>100</v>
      </c>
      <c r="C20" s="17">
        <v>3283489.0047218706</v>
      </c>
      <c r="D20" s="14">
        <f t="shared" si="0"/>
        <v>0.1550297304834603</v>
      </c>
    </row>
    <row r="21" spans="1:4" ht="16.5" thickTop="1" thickBot="1" x14ac:dyDescent="0.3">
      <c r="A21" s="15">
        <v>17</v>
      </c>
      <c r="B21" s="16" t="s">
        <v>101</v>
      </c>
      <c r="C21" s="17">
        <v>4515287.4783812845</v>
      </c>
      <c r="D21" s="14">
        <f t="shared" si="0"/>
        <v>0.21318901930907724</v>
      </c>
    </row>
    <row r="22" spans="1:4" ht="16.5" thickTop="1" thickBot="1" x14ac:dyDescent="0.3">
      <c r="A22" s="15">
        <v>18</v>
      </c>
      <c r="B22" s="16" t="s">
        <v>102</v>
      </c>
      <c r="C22" s="17">
        <v>1641274.6456701006</v>
      </c>
      <c r="D22" s="14">
        <f t="shared" si="0"/>
        <v>7.7492680987103074E-2</v>
      </c>
    </row>
    <row r="23" spans="1:4" ht="16.5" thickTop="1" thickBot="1" x14ac:dyDescent="0.3">
      <c r="A23" s="31"/>
      <c r="B23" s="18" t="s">
        <v>103</v>
      </c>
      <c r="C23" s="19">
        <f>SUM(C5:C22)</f>
        <v>21179737.554095645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68511.826366055669</v>
      </c>
      <c r="D5" s="14">
        <f>C5/C$23</f>
        <v>1.0049558634110856E-2</v>
      </c>
    </row>
    <row r="6" spans="1:4" ht="16.5" thickTop="1" thickBot="1" x14ac:dyDescent="0.3">
      <c r="A6" s="15">
        <v>2</v>
      </c>
      <c r="B6" s="16" t="s">
        <v>86</v>
      </c>
      <c r="C6" s="17">
        <v>15814.973240735857</v>
      </c>
      <c r="D6" s="14">
        <f t="shared" ref="D6:D23" si="0">C6/C$23</f>
        <v>2.3197965856360985E-3</v>
      </c>
    </row>
    <row r="7" spans="1:4" ht="16.5" thickTop="1" thickBot="1" x14ac:dyDescent="0.3">
      <c r="A7" s="15">
        <v>3</v>
      </c>
      <c r="B7" s="16" t="s">
        <v>87</v>
      </c>
      <c r="C7" s="17">
        <v>109872.41422458351</v>
      </c>
      <c r="D7" s="14">
        <f t="shared" si="0"/>
        <v>1.6116476929424417E-2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4934.0863055420732</v>
      </c>
      <c r="D9" s="14">
        <f t="shared" si="0"/>
        <v>7.2374934757067958E-4</v>
      </c>
    </row>
    <row r="10" spans="1:4" ht="16.5" thickTop="1" thickBot="1" x14ac:dyDescent="0.3">
      <c r="A10" s="15">
        <v>6</v>
      </c>
      <c r="B10" s="16" t="s">
        <v>90</v>
      </c>
      <c r="C10" s="17">
        <v>147543.18202404058</v>
      </c>
      <c r="D10" s="14">
        <f t="shared" si="0"/>
        <v>2.1642159280525548E-2</v>
      </c>
    </row>
    <row r="11" spans="1:4" ht="16.5" thickTop="1" thickBot="1" x14ac:dyDescent="0.3">
      <c r="A11" s="15">
        <v>7</v>
      </c>
      <c r="B11" s="16" t="s">
        <v>91</v>
      </c>
      <c r="C11" s="17">
        <v>42114.71244242425</v>
      </c>
      <c r="D11" s="14">
        <f t="shared" si="0"/>
        <v>6.1775359744102925E-3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12796.667229918023</v>
      </c>
      <c r="D13" s="14">
        <f t="shared" si="0"/>
        <v>1.877060713009713E-3</v>
      </c>
    </row>
    <row r="14" spans="1:4" ht="16.5" thickTop="1" thickBot="1" x14ac:dyDescent="0.3">
      <c r="A14" s="15">
        <v>10</v>
      </c>
      <c r="B14" s="16" t="s">
        <v>94</v>
      </c>
      <c r="C14" s="17">
        <v>533872.09283580654</v>
      </c>
      <c r="D14" s="14">
        <f t="shared" si="0"/>
        <v>7.8310259478458474E-2</v>
      </c>
    </row>
    <row r="15" spans="1:4" ht="16.5" thickTop="1" thickBot="1" x14ac:dyDescent="0.3">
      <c r="A15" s="15">
        <v>11</v>
      </c>
      <c r="B15" s="16" t="s">
        <v>95</v>
      </c>
      <c r="C15" s="17">
        <v>79898.729924928295</v>
      </c>
      <c r="D15" s="14">
        <f t="shared" si="0"/>
        <v>1.1719830192256798E-2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347554.83725781989</v>
      </c>
      <c r="D17" s="14">
        <f t="shared" si="0"/>
        <v>5.0980581030340463E-2</v>
      </c>
    </row>
    <row r="18" spans="1:4" ht="16.5" thickTop="1" thickBot="1" x14ac:dyDescent="0.3">
      <c r="A18" s="15">
        <v>14</v>
      </c>
      <c r="B18" s="16" t="s">
        <v>98</v>
      </c>
      <c r="C18" s="17">
        <v>3629748.1634036512</v>
      </c>
      <c r="D18" s="14">
        <f t="shared" si="0"/>
        <v>0.53242438466439679</v>
      </c>
    </row>
    <row r="19" spans="1:4" ht="16.5" thickTop="1" thickBot="1" x14ac:dyDescent="0.3">
      <c r="A19" s="15">
        <v>15</v>
      </c>
      <c r="B19" s="16" t="s">
        <v>99</v>
      </c>
      <c r="C19" s="17">
        <v>23808.899533954849</v>
      </c>
      <c r="D19" s="14">
        <f t="shared" si="0"/>
        <v>3.4923741574444463E-3</v>
      </c>
    </row>
    <row r="20" spans="1:4" ht="16.5" thickTop="1" thickBot="1" x14ac:dyDescent="0.3">
      <c r="A20" s="15">
        <v>16</v>
      </c>
      <c r="B20" s="16" t="s">
        <v>100</v>
      </c>
      <c r="C20" s="17">
        <v>998972.9486901866</v>
      </c>
      <c r="D20" s="14">
        <f t="shared" si="0"/>
        <v>0.14653290905008784</v>
      </c>
    </row>
    <row r="21" spans="1:4" ht="16.5" thickTop="1" thickBot="1" x14ac:dyDescent="0.3">
      <c r="A21" s="15">
        <v>17</v>
      </c>
      <c r="B21" s="16" t="s">
        <v>101</v>
      </c>
      <c r="C21" s="17">
        <v>401186.83410671452</v>
      </c>
      <c r="D21" s="14">
        <f t="shared" si="0"/>
        <v>5.8847513289855484E-2</v>
      </c>
    </row>
    <row r="22" spans="1:4" ht="16.5" thickTop="1" thickBot="1" x14ac:dyDescent="0.3">
      <c r="A22" s="15">
        <v>18</v>
      </c>
      <c r="B22" s="16" t="s">
        <v>102</v>
      </c>
      <c r="C22" s="17">
        <v>400766.18289581011</v>
      </c>
      <c r="D22" s="14">
        <f t="shared" si="0"/>
        <v>5.8785810672472218E-2</v>
      </c>
    </row>
    <row r="23" spans="1:4" ht="16.5" thickTop="1" thickBot="1" x14ac:dyDescent="0.3">
      <c r="A23" s="31"/>
      <c r="B23" s="18" t="s">
        <v>103</v>
      </c>
      <c r="C23" s="19">
        <f>SUM(C5:C22)</f>
        <v>6817396.5504821716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45346.608620920124</v>
      </c>
      <c r="D6" s="14">
        <f t="shared" ref="D6:D23" si="0">C6/C$23</f>
        <v>4.3022842608499284E-3</v>
      </c>
    </row>
    <row r="7" spans="1:4" ht="16.5" thickTop="1" thickBot="1" x14ac:dyDescent="0.3">
      <c r="A7" s="15">
        <v>3</v>
      </c>
      <c r="B7" s="16" t="s">
        <v>87</v>
      </c>
      <c r="C7" s="17">
        <v>252288.92820393064</v>
      </c>
      <c r="D7" s="14">
        <f t="shared" si="0"/>
        <v>2.3936049861460276E-2</v>
      </c>
    </row>
    <row r="8" spans="1:4" ht="16.5" thickTop="1" thickBot="1" x14ac:dyDescent="0.3">
      <c r="A8" s="15">
        <v>4</v>
      </c>
      <c r="B8" s="16" t="s">
        <v>88</v>
      </c>
      <c r="C8" s="17">
        <v>53459.521266411633</v>
      </c>
      <c r="D8" s="14">
        <f t="shared" si="0"/>
        <v>5.0720012792962845E-3</v>
      </c>
    </row>
    <row r="9" spans="1:4" ht="16.5" thickTop="1" thickBot="1" x14ac:dyDescent="0.3">
      <c r="A9" s="15">
        <v>5</v>
      </c>
      <c r="B9" s="16" t="s">
        <v>89</v>
      </c>
      <c r="C9" s="17">
        <v>159548.3189157428</v>
      </c>
      <c r="D9" s="14">
        <f t="shared" si="0"/>
        <v>1.5137233901094697E-2</v>
      </c>
    </row>
    <row r="10" spans="1:4" ht="16.5" thickTop="1" thickBot="1" x14ac:dyDescent="0.3">
      <c r="A10" s="15">
        <v>6</v>
      </c>
      <c r="B10" s="16" t="s">
        <v>90</v>
      </c>
      <c r="C10" s="17">
        <v>150928.03113599948</v>
      </c>
      <c r="D10" s="14">
        <f t="shared" si="0"/>
        <v>1.4319379389662126E-2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24792.738379233404</v>
      </c>
      <c r="D12" s="14">
        <f t="shared" si="0"/>
        <v>2.3522245953170799E-3</v>
      </c>
    </row>
    <row r="13" spans="1:4" ht="16.5" thickTop="1" thickBot="1" x14ac:dyDescent="0.3">
      <c r="A13" s="15">
        <v>9</v>
      </c>
      <c r="B13" s="16" t="s">
        <v>93</v>
      </c>
      <c r="C13" s="17">
        <v>52950.324056932863</v>
      </c>
      <c r="D13" s="14">
        <f t="shared" si="0"/>
        <v>5.0236909159277095E-3</v>
      </c>
    </row>
    <row r="14" spans="1:4" ht="16.5" thickTop="1" thickBot="1" x14ac:dyDescent="0.3">
      <c r="A14" s="15">
        <v>10</v>
      </c>
      <c r="B14" s="16" t="s">
        <v>94</v>
      </c>
      <c r="C14" s="17">
        <v>925498.24094895239</v>
      </c>
      <c r="D14" s="14">
        <f t="shared" si="0"/>
        <v>8.7807151109466561E-2</v>
      </c>
    </row>
    <row r="15" spans="1:4" ht="16.5" thickTop="1" thickBot="1" x14ac:dyDescent="0.3">
      <c r="A15" s="15">
        <v>11</v>
      </c>
      <c r="B15" s="16" t="s">
        <v>95</v>
      </c>
      <c r="C15" s="17">
        <v>110241.72289097062</v>
      </c>
      <c r="D15" s="14">
        <f t="shared" si="0"/>
        <v>1.0459243672392151E-2</v>
      </c>
    </row>
    <row r="16" spans="1:4" ht="16.5" thickTop="1" thickBot="1" x14ac:dyDescent="0.3">
      <c r="A16" s="15">
        <v>12</v>
      </c>
      <c r="B16" s="16" t="s">
        <v>96</v>
      </c>
      <c r="C16" s="17">
        <v>447550.36422512966</v>
      </c>
      <c r="D16" s="14">
        <f t="shared" si="0"/>
        <v>4.2461585254142391E-2</v>
      </c>
    </row>
    <row r="17" spans="1:4" ht="16.5" thickTop="1" thickBot="1" x14ac:dyDescent="0.3">
      <c r="A17" s="15">
        <v>13</v>
      </c>
      <c r="B17" s="16" t="s">
        <v>97</v>
      </c>
      <c r="C17" s="17">
        <v>528473.14878885471</v>
      </c>
      <c r="D17" s="14">
        <f t="shared" si="0"/>
        <v>5.0139178638977079E-2</v>
      </c>
    </row>
    <row r="18" spans="1:4" ht="16.5" thickTop="1" thickBot="1" x14ac:dyDescent="0.3">
      <c r="A18" s="15">
        <v>14</v>
      </c>
      <c r="B18" s="16" t="s">
        <v>98</v>
      </c>
      <c r="C18" s="17">
        <v>3605341.3795527145</v>
      </c>
      <c r="D18" s="14">
        <f t="shared" si="0"/>
        <v>0.3420587325925119</v>
      </c>
    </row>
    <row r="19" spans="1:4" ht="16.5" thickTop="1" thickBot="1" x14ac:dyDescent="0.3">
      <c r="A19" s="15">
        <v>15</v>
      </c>
      <c r="B19" s="16" t="s">
        <v>99</v>
      </c>
      <c r="C19" s="17">
        <v>88806.77303590918</v>
      </c>
      <c r="D19" s="14">
        <f t="shared" si="0"/>
        <v>8.4255910973020254E-3</v>
      </c>
    </row>
    <row r="20" spans="1:4" ht="16.5" thickTop="1" thickBot="1" x14ac:dyDescent="0.3">
      <c r="A20" s="15">
        <v>16</v>
      </c>
      <c r="B20" s="16" t="s">
        <v>100</v>
      </c>
      <c r="C20" s="17">
        <v>1649405.9935574406</v>
      </c>
      <c r="D20" s="14">
        <f t="shared" si="0"/>
        <v>0.15648829453058505</v>
      </c>
    </row>
    <row r="21" spans="1:4" ht="16.5" thickTop="1" thickBot="1" x14ac:dyDescent="0.3">
      <c r="A21" s="15">
        <v>17</v>
      </c>
      <c r="B21" s="16" t="s">
        <v>101</v>
      </c>
      <c r="C21" s="17">
        <v>1138754.3720522064</v>
      </c>
      <c r="D21" s="14">
        <f t="shared" si="0"/>
        <v>0.10803994302661131</v>
      </c>
    </row>
    <row r="22" spans="1:4" ht="16.5" thickTop="1" thickBot="1" x14ac:dyDescent="0.3">
      <c r="A22" s="15">
        <v>18</v>
      </c>
      <c r="B22" s="16" t="s">
        <v>102</v>
      </c>
      <c r="C22" s="17">
        <v>1306737.3085150325</v>
      </c>
      <c r="D22" s="14">
        <f t="shared" si="0"/>
        <v>0.12397741587440342</v>
      </c>
    </row>
    <row r="23" spans="1:4" ht="16.5" thickTop="1" thickBot="1" x14ac:dyDescent="0.3">
      <c r="A23" s="31"/>
      <c r="B23" s="18" t="s">
        <v>103</v>
      </c>
      <c r="C23" s="19">
        <f>SUM(C5:C22)</f>
        <v>10540123.774146382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232740.82376831683</v>
      </c>
      <c r="D5" s="14">
        <f>C5/C$23</f>
        <v>1.5522542918212473E-2</v>
      </c>
    </row>
    <row r="6" spans="1:4" ht="16.5" thickTop="1" thickBot="1" x14ac:dyDescent="0.3">
      <c r="A6" s="15">
        <v>2</v>
      </c>
      <c r="B6" s="16" t="s">
        <v>86</v>
      </c>
      <c r="C6" s="17">
        <v>637471.42531487648</v>
      </c>
      <c r="D6" s="14">
        <f t="shared" ref="D6:D23" si="0">C6/C$23</f>
        <v>4.2515865495236276E-2</v>
      </c>
    </row>
    <row r="7" spans="1:4" ht="16.5" thickTop="1" thickBot="1" x14ac:dyDescent="0.3">
      <c r="A7" s="15">
        <v>3</v>
      </c>
      <c r="B7" s="16" t="s">
        <v>87</v>
      </c>
      <c r="C7" s="17">
        <v>824853.17885023274</v>
      </c>
      <c r="D7" s="14">
        <f t="shared" si="0"/>
        <v>5.5013205945650352E-2</v>
      </c>
    </row>
    <row r="8" spans="1:4" ht="16.5" thickTop="1" thickBot="1" x14ac:dyDescent="0.3">
      <c r="A8" s="15">
        <v>4</v>
      </c>
      <c r="B8" s="16" t="s">
        <v>88</v>
      </c>
      <c r="C8" s="17">
        <v>12896.683218866314</v>
      </c>
      <c r="D8" s="14">
        <f t="shared" si="0"/>
        <v>8.6013839568911449E-4</v>
      </c>
    </row>
    <row r="9" spans="1:4" ht="16.5" thickTop="1" thickBot="1" x14ac:dyDescent="0.3">
      <c r="A9" s="15">
        <v>5</v>
      </c>
      <c r="B9" s="16" t="s">
        <v>89</v>
      </c>
      <c r="C9" s="17">
        <v>135581.2181227103</v>
      </c>
      <c r="D9" s="14">
        <f t="shared" si="0"/>
        <v>9.042527405111786E-3</v>
      </c>
    </row>
    <row r="10" spans="1:4" ht="16.5" thickTop="1" thickBot="1" x14ac:dyDescent="0.3">
      <c r="A10" s="15">
        <v>6</v>
      </c>
      <c r="B10" s="16" t="s">
        <v>90</v>
      </c>
      <c r="C10" s="17">
        <v>499542.89595176728</v>
      </c>
      <c r="D10" s="14">
        <f t="shared" si="0"/>
        <v>3.331678523926853E-2</v>
      </c>
    </row>
    <row r="11" spans="1:4" ht="16.5" thickTop="1" thickBot="1" x14ac:dyDescent="0.3">
      <c r="A11" s="15">
        <v>7</v>
      </c>
      <c r="B11" s="16" t="s">
        <v>91</v>
      </c>
      <c r="C11" s="17">
        <v>131374.84249997773</v>
      </c>
      <c r="D11" s="14">
        <f t="shared" si="0"/>
        <v>8.7619851045526633E-3</v>
      </c>
    </row>
    <row r="12" spans="1:4" ht="16.5" thickTop="1" thickBot="1" x14ac:dyDescent="0.3">
      <c r="A12" s="15">
        <v>8</v>
      </c>
      <c r="B12" s="16" t="s">
        <v>92</v>
      </c>
      <c r="C12" s="17">
        <v>1377.6635498978721</v>
      </c>
      <c r="D12" s="14">
        <f t="shared" si="0"/>
        <v>9.1882641102251729E-5</v>
      </c>
    </row>
    <row r="13" spans="1:4" ht="16.5" thickTop="1" thickBot="1" x14ac:dyDescent="0.3">
      <c r="A13" s="15">
        <v>9</v>
      </c>
      <c r="B13" s="16" t="s">
        <v>93</v>
      </c>
      <c r="C13" s="17">
        <v>94280.942177375153</v>
      </c>
      <c r="D13" s="14">
        <f t="shared" si="0"/>
        <v>6.2880243681471366E-3</v>
      </c>
    </row>
    <row r="14" spans="1:4" ht="16.5" thickTop="1" thickBot="1" x14ac:dyDescent="0.3">
      <c r="A14" s="15">
        <v>10</v>
      </c>
      <c r="B14" s="16" t="s">
        <v>94</v>
      </c>
      <c r="C14" s="17">
        <v>893295.65926751192</v>
      </c>
      <c r="D14" s="14">
        <f t="shared" si="0"/>
        <v>5.9577945910495138E-2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2543312.0029665339</v>
      </c>
      <c r="D16" s="14">
        <f t="shared" si="0"/>
        <v>0.16962503217635863</v>
      </c>
    </row>
    <row r="17" spans="1:4" ht="16.5" thickTop="1" thickBot="1" x14ac:dyDescent="0.3">
      <c r="A17" s="15">
        <v>13</v>
      </c>
      <c r="B17" s="16" t="s">
        <v>97</v>
      </c>
      <c r="C17" s="17">
        <v>1005376.5347600796</v>
      </c>
      <c r="D17" s="14">
        <f t="shared" si="0"/>
        <v>6.7053128699553599E-2</v>
      </c>
    </row>
    <row r="18" spans="1:4" ht="16.5" thickTop="1" thickBot="1" x14ac:dyDescent="0.3">
      <c r="A18" s="15">
        <v>14</v>
      </c>
      <c r="B18" s="16" t="s">
        <v>98</v>
      </c>
      <c r="C18" s="17">
        <v>2453256.7509466824</v>
      </c>
      <c r="D18" s="14">
        <f t="shared" si="0"/>
        <v>0.16361883828284504</v>
      </c>
    </row>
    <row r="19" spans="1:4" ht="16.5" thickTop="1" thickBot="1" x14ac:dyDescent="0.3">
      <c r="A19" s="15">
        <v>15</v>
      </c>
      <c r="B19" s="16" t="s">
        <v>99</v>
      </c>
      <c r="C19" s="17">
        <v>90753.256920645508</v>
      </c>
      <c r="D19" s="14">
        <f t="shared" si="0"/>
        <v>6.0527470115023857E-3</v>
      </c>
    </row>
    <row r="20" spans="1:4" ht="16.5" thickTop="1" thickBot="1" x14ac:dyDescent="0.3">
      <c r="A20" s="15">
        <v>16</v>
      </c>
      <c r="B20" s="16" t="s">
        <v>100</v>
      </c>
      <c r="C20" s="17">
        <v>1521003.357439114</v>
      </c>
      <c r="D20" s="14">
        <f t="shared" si="0"/>
        <v>0.10144262408427523</v>
      </c>
    </row>
    <row r="21" spans="1:4" ht="16.5" thickTop="1" thickBot="1" x14ac:dyDescent="0.3">
      <c r="A21" s="15">
        <v>17</v>
      </c>
      <c r="B21" s="16" t="s">
        <v>101</v>
      </c>
      <c r="C21" s="17">
        <v>1291723.2700615686</v>
      </c>
      <c r="D21" s="14">
        <f t="shared" si="0"/>
        <v>8.6150893398676695E-2</v>
      </c>
    </row>
    <row r="22" spans="1:4" ht="16.5" thickTop="1" thickBot="1" x14ac:dyDescent="0.3">
      <c r="A22" s="15">
        <v>18</v>
      </c>
      <c r="B22" s="16" t="s">
        <v>102</v>
      </c>
      <c r="C22" s="17">
        <v>2624889.9025722709</v>
      </c>
      <c r="D22" s="14">
        <f t="shared" si="0"/>
        <v>0.17506583292332265</v>
      </c>
    </row>
    <row r="23" spans="1:4" ht="16.5" thickTop="1" thickBot="1" x14ac:dyDescent="0.3">
      <c r="A23" s="31"/>
      <c r="B23" s="18" t="s">
        <v>103</v>
      </c>
      <c r="C23" s="19">
        <f>SUM(C5:C22)</f>
        <v>14993730.408388428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17317145.347674888</v>
      </c>
      <c r="D5" s="14">
        <f>C5/C$23</f>
        <v>2.6411275950722731E-2</v>
      </c>
    </row>
    <row r="6" spans="1:4" ht="16.5" thickTop="1" thickBot="1" x14ac:dyDescent="0.3">
      <c r="A6" s="15">
        <v>2</v>
      </c>
      <c r="B6" s="16" t="s">
        <v>86</v>
      </c>
      <c r="C6" s="17">
        <v>48650904.904870309</v>
      </c>
      <c r="D6" s="14">
        <f t="shared" ref="D6:D23" si="0">C6/C$23</f>
        <v>7.4200016740485639E-2</v>
      </c>
    </row>
    <row r="7" spans="1:4" ht="16.5" thickTop="1" thickBot="1" x14ac:dyDescent="0.3">
      <c r="A7" s="15">
        <v>3</v>
      </c>
      <c r="B7" s="16" t="s">
        <v>87</v>
      </c>
      <c r="C7" s="17">
        <v>4430056.5778738493</v>
      </c>
      <c r="D7" s="14">
        <f t="shared" si="0"/>
        <v>6.7565089052769468E-3</v>
      </c>
    </row>
    <row r="8" spans="1:4" ht="16.5" thickTop="1" thickBot="1" x14ac:dyDescent="0.3">
      <c r="A8" s="15">
        <v>4</v>
      </c>
      <c r="B8" s="16" t="s">
        <v>88</v>
      </c>
      <c r="C8" s="17">
        <v>639552.21053169353</v>
      </c>
      <c r="D8" s="14">
        <f t="shared" si="0"/>
        <v>9.7541422550427603E-4</v>
      </c>
    </row>
    <row r="9" spans="1:4" ht="16.5" thickTop="1" thickBot="1" x14ac:dyDescent="0.3">
      <c r="A9" s="15">
        <v>5</v>
      </c>
      <c r="B9" s="16" t="s">
        <v>89</v>
      </c>
      <c r="C9" s="17">
        <v>1775488.3809079591</v>
      </c>
      <c r="D9" s="14">
        <f t="shared" si="0"/>
        <v>2.7078893567038268E-3</v>
      </c>
    </row>
    <row r="10" spans="1:4" ht="16.5" thickTop="1" thickBot="1" x14ac:dyDescent="0.3">
      <c r="A10" s="15">
        <v>6</v>
      </c>
      <c r="B10" s="16" t="s">
        <v>90</v>
      </c>
      <c r="C10" s="17">
        <v>21439157.697563309</v>
      </c>
      <c r="D10" s="14">
        <f t="shared" si="0"/>
        <v>3.2697970637373695E-2</v>
      </c>
    </row>
    <row r="11" spans="1:4" ht="16.5" thickTop="1" thickBot="1" x14ac:dyDescent="0.3">
      <c r="A11" s="15">
        <v>7</v>
      </c>
      <c r="B11" s="16" t="s">
        <v>91</v>
      </c>
      <c r="C11" s="17">
        <v>12473495.604641562</v>
      </c>
      <c r="D11" s="14">
        <f t="shared" si="0"/>
        <v>1.9023974671931031E-2</v>
      </c>
    </row>
    <row r="12" spans="1:4" ht="16.5" thickTop="1" thickBot="1" x14ac:dyDescent="0.3">
      <c r="A12" s="15">
        <v>8</v>
      </c>
      <c r="B12" s="16" t="s">
        <v>92</v>
      </c>
      <c r="C12" s="17">
        <v>5804607.0210575787</v>
      </c>
      <c r="D12" s="14">
        <f t="shared" si="0"/>
        <v>8.852907031772321E-3</v>
      </c>
    </row>
    <row r="13" spans="1:4" ht="16.5" thickTop="1" thickBot="1" x14ac:dyDescent="0.3">
      <c r="A13" s="15">
        <v>9</v>
      </c>
      <c r="B13" s="16" t="s">
        <v>93</v>
      </c>
      <c r="C13" s="17">
        <v>13887109.798713285</v>
      </c>
      <c r="D13" s="14">
        <f t="shared" si="0"/>
        <v>2.1179950949655101E-2</v>
      </c>
    </row>
    <row r="14" spans="1:4" ht="16.5" thickTop="1" thickBot="1" x14ac:dyDescent="0.3">
      <c r="A14" s="15">
        <v>10</v>
      </c>
      <c r="B14" s="16" t="s">
        <v>94</v>
      </c>
      <c r="C14" s="17">
        <v>67280260.998803392</v>
      </c>
      <c r="D14" s="14">
        <f t="shared" si="0"/>
        <v>0.1026126133147361</v>
      </c>
    </row>
    <row r="15" spans="1:4" ht="16.5" thickTop="1" thickBot="1" x14ac:dyDescent="0.3">
      <c r="A15" s="15">
        <v>11</v>
      </c>
      <c r="B15" s="16" t="s">
        <v>95</v>
      </c>
      <c r="C15" s="17">
        <v>772965.36707408796</v>
      </c>
      <c r="D15" s="14">
        <f t="shared" si="0"/>
        <v>1.1788895456078432E-3</v>
      </c>
    </row>
    <row r="16" spans="1:4" ht="16.5" thickTop="1" thickBot="1" x14ac:dyDescent="0.3">
      <c r="A16" s="15">
        <v>12</v>
      </c>
      <c r="B16" s="16" t="s">
        <v>96</v>
      </c>
      <c r="C16" s="17">
        <v>151442773.26034111</v>
      </c>
      <c r="D16" s="14">
        <f t="shared" si="0"/>
        <v>0.23097322306985435</v>
      </c>
    </row>
    <row r="17" spans="1:4" ht="16.5" thickTop="1" thickBot="1" x14ac:dyDescent="0.3">
      <c r="A17" s="15">
        <v>13</v>
      </c>
      <c r="B17" s="16" t="s">
        <v>97</v>
      </c>
      <c r="C17" s="17">
        <v>14105752.799108867</v>
      </c>
      <c r="D17" s="14">
        <f t="shared" si="0"/>
        <v>2.1513414722246063E-2</v>
      </c>
    </row>
    <row r="18" spans="1:4" ht="16.5" thickTop="1" thickBot="1" x14ac:dyDescent="0.3">
      <c r="A18" s="15">
        <v>14</v>
      </c>
      <c r="B18" s="16" t="s">
        <v>98</v>
      </c>
      <c r="C18" s="17">
        <v>44213658.610206448</v>
      </c>
      <c r="D18" s="14">
        <f t="shared" si="0"/>
        <v>6.7432542425475375E-2</v>
      </c>
    </row>
    <row r="19" spans="1:4" ht="16.5" thickTop="1" thickBot="1" x14ac:dyDescent="0.3">
      <c r="A19" s="15">
        <v>15</v>
      </c>
      <c r="B19" s="16" t="s">
        <v>99</v>
      </c>
      <c r="C19" s="17">
        <v>4903926.7697177362</v>
      </c>
      <c r="D19" s="14">
        <f t="shared" si="0"/>
        <v>7.4792328964624361E-3</v>
      </c>
    </row>
    <row r="20" spans="1:4" ht="16.5" thickTop="1" thickBot="1" x14ac:dyDescent="0.3">
      <c r="A20" s="15">
        <v>16</v>
      </c>
      <c r="B20" s="16" t="s">
        <v>100</v>
      </c>
      <c r="C20" s="17">
        <v>20734822.749631628</v>
      </c>
      <c r="D20" s="14">
        <f t="shared" si="0"/>
        <v>3.1623752901246693E-2</v>
      </c>
    </row>
    <row r="21" spans="1:4" ht="16.5" thickTop="1" thickBot="1" x14ac:dyDescent="0.3">
      <c r="A21" s="15">
        <v>17</v>
      </c>
      <c r="B21" s="16" t="s">
        <v>101</v>
      </c>
      <c r="C21" s="17">
        <v>192442395.16942382</v>
      </c>
      <c r="D21" s="14">
        <f t="shared" si="0"/>
        <v>0.29350387153273577</v>
      </c>
    </row>
    <row r="22" spans="1:4" ht="16.5" thickTop="1" thickBot="1" x14ac:dyDescent="0.3">
      <c r="A22" s="15">
        <v>18</v>
      </c>
      <c r="B22" s="16" t="s">
        <v>102</v>
      </c>
      <c r="C22" s="17">
        <v>33358351.645544376</v>
      </c>
      <c r="D22" s="14">
        <f t="shared" si="0"/>
        <v>5.0876551122209748E-2</v>
      </c>
    </row>
    <row r="23" spans="1:4" ht="16.5" thickTop="1" thickBot="1" x14ac:dyDescent="0.3">
      <c r="A23" s="31"/>
      <c r="B23" s="18" t="s">
        <v>103</v>
      </c>
      <c r="C23" s="19">
        <f>SUM(C5:C22)</f>
        <v>655672424.91368592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169</v>
      </c>
      <c r="B3" s="52"/>
      <c r="C3" s="52"/>
      <c r="D3" s="53"/>
    </row>
    <row r="4" spans="1:4" ht="15.75" thickBot="1" x14ac:dyDescent="0.3">
      <c r="A4" s="36" t="s">
        <v>1</v>
      </c>
      <c r="B4" s="36" t="s">
        <v>82</v>
      </c>
      <c r="C4" s="36" t="s">
        <v>83</v>
      </c>
      <c r="D4" s="37" t="s">
        <v>84</v>
      </c>
    </row>
    <row r="5" spans="1:4" ht="15.75" thickBot="1" x14ac:dyDescent="0.3">
      <c r="A5" s="11">
        <v>1</v>
      </c>
      <c r="B5" s="12" t="s">
        <v>85</v>
      </c>
      <c r="C5" s="13">
        <v>6344.2534511769773</v>
      </c>
      <c r="D5" s="14">
        <f>C5/C$23</f>
        <v>4.8312355390335706E-4</v>
      </c>
    </row>
    <row r="6" spans="1:4" ht="16.5" thickTop="1" thickBot="1" x14ac:dyDescent="0.3">
      <c r="A6" s="15">
        <v>2</v>
      </c>
      <c r="B6" s="16" t="s">
        <v>86</v>
      </c>
      <c r="C6" s="17">
        <v>224943.18607054392</v>
      </c>
      <c r="D6" s="14">
        <f t="shared" ref="D6:D23" si="0">C6/C$23</f>
        <v>1.712973044300177E-2</v>
      </c>
    </row>
    <row r="7" spans="1:4" ht="16.5" thickTop="1" thickBot="1" x14ac:dyDescent="0.3">
      <c r="A7" s="15">
        <v>3</v>
      </c>
      <c r="B7" s="16" t="s">
        <v>87</v>
      </c>
      <c r="C7" s="17">
        <v>471986.33235854405</v>
      </c>
      <c r="D7" s="14">
        <f t="shared" si="0"/>
        <v>3.5942403001028828E-2</v>
      </c>
    </row>
    <row r="8" spans="1:4" ht="16.5" thickTop="1" thickBot="1" x14ac:dyDescent="0.3">
      <c r="A8" s="15">
        <v>4</v>
      </c>
      <c r="B8" s="16" t="s">
        <v>88</v>
      </c>
      <c r="C8" s="17">
        <v>39259.999941692658</v>
      </c>
      <c r="D8" s="14">
        <f t="shared" si="0"/>
        <v>2.9897025464134534E-3</v>
      </c>
    </row>
    <row r="9" spans="1:4" ht="16.5" thickTop="1" thickBot="1" x14ac:dyDescent="0.3">
      <c r="A9" s="15">
        <v>5</v>
      </c>
      <c r="B9" s="16" t="s">
        <v>89</v>
      </c>
      <c r="C9" s="17">
        <v>99531.322764358207</v>
      </c>
      <c r="D9" s="14">
        <f t="shared" si="0"/>
        <v>7.5794459897717374E-3</v>
      </c>
    </row>
    <row r="10" spans="1:4" ht="16.5" thickTop="1" thickBot="1" x14ac:dyDescent="0.3">
      <c r="A10" s="15">
        <v>6</v>
      </c>
      <c r="B10" s="16" t="s">
        <v>90</v>
      </c>
      <c r="C10" s="17">
        <v>339392.28210556298</v>
      </c>
      <c r="D10" s="14">
        <f t="shared" si="0"/>
        <v>2.5845185215258248E-2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10768.917282909631</v>
      </c>
      <c r="D12" s="14">
        <f t="shared" si="0"/>
        <v>8.200677399553424E-4</v>
      </c>
    </row>
    <row r="13" spans="1:4" ht="16.5" thickTop="1" thickBot="1" x14ac:dyDescent="0.3">
      <c r="A13" s="15">
        <v>9</v>
      </c>
      <c r="B13" s="16" t="s">
        <v>93</v>
      </c>
      <c r="C13" s="17">
        <v>7310.7443322452291</v>
      </c>
      <c r="D13" s="14">
        <f t="shared" si="0"/>
        <v>5.5672315279552554E-4</v>
      </c>
    </row>
    <row r="14" spans="1:4" ht="16.5" thickTop="1" thickBot="1" x14ac:dyDescent="0.3">
      <c r="A14" s="15">
        <v>10</v>
      </c>
      <c r="B14" s="16" t="s">
        <v>94</v>
      </c>
      <c r="C14" s="17">
        <v>883770.91143901879</v>
      </c>
      <c r="D14" s="14">
        <f t="shared" si="0"/>
        <v>6.7300360374413601E-2</v>
      </c>
    </row>
    <row r="15" spans="1:4" ht="16.5" thickTop="1" thickBot="1" x14ac:dyDescent="0.3">
      <c r="A15" s="15">
        <v>11</v>
      </c>
      <c r="B15" s="16" t="s">
        <v>95</v>
      </c>
      <c r="C15" s="17">
        <v>32367.799333746163</v>
      </c>
      <c r="D15" s="14">
        <f t="shared" si="0"/>
        <v>2.4648520691191939E-3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734935.35437920934</v>
      </c>
      <c r="D17" s="14">
        <f t="shared" si="0"/>
        <v>5.5966329691799384E-2</v>
      </c>
    </row>
    <row r="18" spans="1:4" ht="16.5" thickTop="1" thickBot="1" x14ac:dyDescent="0.3">
      <c r="A18" s="15">
        <v>14</v>
      </c>
      <c r="B18" s="16" t="s">
        <v>98</v>
      </c>
      <c r="C18" s="17">
        <v>5939573.6744722975</v>
      </c>
      <c r="D18" s="14">
        <f t="shared" si="0"/>
        <v>0.45230663692187822</v>
      </c>
    </row>
    <row r="19" spans="1:4" ht="16.5" thickTop="1" thickBot="1" x14ac:dyDescent="0.3">
      <c r="A19" s="15">
        <v>15</v>
      </c>
      <c r="B19" s="16" t="s">
        <v>99</v>
      </c>
      <c r="C19" s="17">
        <v>33097.983610130213</v>
      </c>
      <c r="D19" s="14">
        <f t="shared" si="0"/>
        <v>2.5204565977411659E-3</v>
      </c>
    </row>
    <row r="20" spans="1:4" ht="16.5" thickTop="1" thickBot="1" x14ac:dyDescent="0.3">
      <c r="A20" s="15">
        <v>16</v>
      </c>
      <c r="B20" s="16" t="s">
        <v>100</v>
      </c>
      <c r="C20" s="17">
        <v>2388055.4386370108</v>
      </c>
      <c r="D20" s="14">
        <f t="shared" si="0"/>
        <v>0.18185367897282151</v>
      </c>
    </row>
    <row r="21" spans="1:4" ht="16.5" thickTop="1" thickBot="1" x14ac:dyDescent="0.3">
      <c r="A21" s="15">
        <v>17</v>
      </c>
      <c r="B21" s="16" t="s">
        <v>101</v>
      </c>
      <c r="C21" s="17">
        <v>699896.03460965655</v>
      </c>
      <c r="D21" s="14">
        <f t="shared" si="0"/>
        <v>5.3298037697525107E-2</v>
      </c>
    </row>
    <row r="22" spans="1:4" ht="16.5" thickTop="1" thickBot="1" x14ac:dyDescent="0.3">
      <c r="A22" s="15">
        <v>18</v>
      </c>
      <c r="B22" s="16" t="s">
        <v>102</v>
      </c>
      <c r="C22" s="17">
        <v>1220506.9107617298</v>
      </c>
      <c r="D22" s="14">
        <f t="shared" si="0"/>
        <v>9.294326603257351E-2</v>
      </c>
    </row>
    <row r="23" spans="1:4" ht="16.5" thickTop="1" thickBot="1" x14ac:dyDescent="0.3">
      <c r="A23" s="32"/>
      <c r="B23" s="33" t="s">
        <v>103</v>
      </c>
      <c r="C23" s="34">
        <f>SUM(C5:C22)</f>
        <v>13131741.145549834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409690.5202917612</v>
      </c>
      <c r="D5" s="14">
        <f>C5/C$23</f>
        <v>1.3358986512057264E-2</v>
      </c>
    </row>
    <row r="6" spans="1:4" ht="16.5" thickTop="1" thickBot="1" x14ac:dyDescent="0.3">
      <c r="A6" s="15">
        <v>2</v>
      </c>
      <c r="B6" s="16" t="s">
        <v>86</v>
      </c>
      <c r="C6" s="17">
        <v>690065.18289898196</v>
      </c>
      <c r="D6" s="14">
        <f t="shared" ref="D6:D23" si="0">C6/C$23</f>
        <v>2.2501305288252268E-2</v>
      </c>
    </row>
    <row r="7" spans="1:4" ht="16.5" thickTop="1" thickBot="1" x14ac:dyDescent="0.3">
      <c r="A7" s="15">
        <v>3</v>
      </c>
      <c r="B7" s="16" t="s">
        <v>87</v>
      </c>
      <c r="C7" s="17">
        <v>606345.5402118467</v>
      </c>
      <c r="D7" s="14">
        <f t="shared" si="0"/>
        <v>1.9771416452515435E-2</v>
      </c>
    </row>
    <row r="8" spans="1:4" ht="16.5" thickTop="1" thickBot="1" x14ac:dyDescent="0.3">
      <c r="A8" s="15">
        <v>4</v>
      </c>
      <c r="B8" s="16" t="s">
        <v>88</v>
      </c>
      <c r="C8" s="17">
        <v>24423.517149127114</v>
      </c>
      <c r="D8" s="14">
        <f t="shared" si="0"/>
        <v>7.9639000663191497E-4</v>
      </c>
    </row>
    <row r="9" spans="1:4" ht="16.5" thickTop="1" thickBot="1" x14ac:dyDescent="0.3">
      <c r="A9" s="15">
        <v>5</v>
      </c>
      <c r="B9" s="16" t="s">
        <v>89</v>
      </c>
      <c r="C9" s="17">
        <v>141950.48867634503</v>
      </c>
      <c r="D9" s="14">
        <f t="shared" si="0"/>
        <v>4.6286515544874457E-3</v>
      </c>
    </row>
    <row r="10" spans="1:4" ht="16.5" thickTop="1" thickBot="1" x14ac:dyDescent="0.3">
      <c r="A10" s="15">
        <v>6</v>
      </c>
      <c r="B10" s="16" t="s">
        <v>90</v>
      </c>
      <c r="C10" s="17">
        <v>759622.46738308656</v>
      </c>
      <c r="D10" s="14">
        <f t="shared" si="0"/>
        <v>2.4769394929615565E-2</v>
      </c>
    </row>
    <row r="11" spans="1:4" ht="16.5" thickTop="1" thickBot="1" x14ac:dyDescent="0.3">
      <c r="A11" s="15">
        <v>7</v>
      </c>
      <c r="B11" s="16" t="s">
        <v>91</v>
      </c>
      <c r="C11" s="17">
        <v>189514.94421142465</v>
      </c>
      <c r="D11" s="14">
        <f t="shared" si="0"/>
        <v>6.1796098717410803E-3</v>
      </c>
    </row>
    <row r="12" spans="1:4" ht="16.5" thickTop="1" thickBot="1" x14ac:dyDescent="0.3">
      <c r="A12" s="15">
        <v>8</v>
      </c>
      <c r="B12" s="16" t="s">
        <v>92</v>
      </c>
      <c r="C12" s="17">
        <v>71328.240356213195</v>
      </c>
      <c r="D12" s="14">
        <f t="shared" si="0"/>
        <v>2.325836097376239E-3</v>
      </c>
    </row>
    <row r="13" spans="1:4" ht="16.5" thickTop="1" thickBot="1" x14ac:dyDescent="0.3">
      <c r="A13" s="15">
        <v>9</v>
      </c>
      <c r="B13" s="16" t="s">
        <v>93</v>
      </c>
      <c r="C13" s="17">
        <v>509423.14979959442</v>
      </c>
      <c r="D13" s="14">
        <f t="shared" si="0"/>
        <v>1.6611018927789829E-2</v>
      </c>
    </row>
    <row r="14" spans="1:4" ht="16.5" thickTop="1" thickBot="1" x14ac:dyDescent="0.3">
      <c r="A14" s="15">
        <v>10</v>
      </c>
      <c r="B14" s="16" t="s">
        <v>94</v>
      </c>
      <c r="C14" s="17">
        <v>1180655.1173007451</v>
      </c>
      <c r="D14" s="14">
        <f t="shared" si="0"/>
        <v>3.8498220012949662E-2</v>
      </c>
    </row>
    <row r="15" spans="1:4" ht="16.5" thickTop="1" thickBot="1" x14ac:dyDescent="0.3">
      <c r="A15" s="15">
        <v>11</v>
      </c>
      <c r="B15" s="16" t="s">
        <v>95</v>
      </c>
      <c r="C15" s="17">
        <v>835378.94782955444</v>
      </c>
      <c r="D15" s="14">
        <f t="shared" si="0"/>
        <v>2.7239624896773645E-2</v>
      </c>
    </row>
    <row r="16" spans="1:4" ht="16.5" thickTop="1" thickBot="1" x14ac:dyDescent="0.3">
      <c r="A16" s="15">
        <v>12</v>
      </c>
      <c r="B16" s="16" t="s">
        <v>96</v>
      </c>
      <c r="C16" s="17">
        <v>9898443.1684078965</v>
      </c>
      <c r="D16" s="14">
        <f t="shared" si="0"/>
        <v>0.32276355499501569</v>
      </c>
    </row>
    <row r="17" spans="1:4" ht="16.5" thickTop="1" thickBot="1" x14ac:dyDescent="0.3">
      <c r="A17" s="15">
        <v>13</v>
      </c>
      <c r="B17" s="16" t="s">
        <v>97</v>
      </c>
      <c r="C17" s="17">
        <v>1164058.4343449567</v>
      </c>
      <c r="D17" s="14">
        <f t="shared" si="0"/>
        <v>3.7957043557137665E-2</v>
      </c>
    </row>
    <row r="18" spans="1:4" ht="16.5" thickTop="1" thickBot="1" x14ac:dyDescent="0.3">
      <c r="A18" s="15">
        <v>14</v>
      </c>
      <c r="B18" s="16" t="s">
        <v>98</v>
      </c>
      <c r="C18" s="17">
        <v>6554629.346551531</v>
      </c>
      <c r="D18" s="14">
        <f t="shared" si="0"/>
        <v>0.21373012236104089</v>
      </c>
    </row>
    <row r="19" spans="1:4" ht="16.5" thickTop="1" thickBot="1" x14ac:dyDescent="0.3">
      <c r="A19" s="15">
        <v>15</v>
      </c>
      <c r="B19" s="16" t="s">
        <v>99</v>
      </c>
      <c r="C19" s="17">
        <v>183792.79340418175</v>
      </c>
      <c r="D19" s="14">
        <f t="shared" si="0"/>
        <v>5.9930247991856374E-3</v>
      </c>
    </row>
    <row r="20" spans="1:4" ht="16.5" thickTop="1" thickBot="1" x14ac:dyDescent="0.3">
      <c r="A20" s="15">
        <v>16</v>
      </c>
      <c r="B20" s="16" t="s">
        <v>100</v>
      </c>
      <c r="C20" s="17">
        <v>2242607.1883939998</v>
      </c>
      <c r="D20" s="14">
        <f t="shared" si="0"/>
        <v>7.3125829614663351E-2</v>
      </c>
    </row>
    <row r="21" spans="1:4" ht="16.5" thickTop="1" thickBot="1" x14ac:dyDescent="0.3">
      <c r="A21" s="15">
        <v>17</v>
      </c>
      <c r="B21" s="16" t="s">
        <v>101</v>
      </c>
      <c r="C21" s="17">
        <v>3896044.2209475669</v>
      </c>
      <c r="D21" s="14">
        <f t="shared" si="0"/>
        <v>0.12704028924308958</v>
      </c>
    </row>
    <row r="22" spans="1:4" ht="16.5" thickTop="1" thickBot="1" x14ac:dyDescent="0.3">
      <c r="A22" s="15">
        <v>18</v>
      </c>
      <c r="B22" s="16" t="s">
        <v>102</v>
      </c>
      <c r="C22" s="17">
        <v>1309811.2918444206</v>
      </c>
      <c r="D22" s="14">
        <f t="shared" si="0"/>
        <v>4.2709680879676901E-2</v>
      </c>
    </row>
    <row r="23" spans="1:4" ht="16.5" thickTop="1" thickBot="1" x14ac:dyDescent="0.3">
      <c r="A23" s="31"/>
      <c r="B23" s="18" t="s">
        <v>103</v>
      </c>
      <c r="C23" s="19">
        <f>SUM(C5:C22)</f>
        <v>30667784.560003232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228661.74210553296</v>
      </c>
      <c r="D5" s="14">
        <f>C5/C$23</f>
        <v>6.6256639679562928E-3</v>
      </c>
    </row>
    <row r="6" spans="1:4" ht="16.5" thickTop="1" thickBot="1" x14ac:dyDescent="0.3">
      <c r="A6" s="15">
        <v>2</v>
      </c>
      <c r="B6" s="16" t="s">
        <v>86</v>
      </c>
      <c r="C6" s="17">
        <v>530993.21521772677</v>
      </c>
      <c r="D6" s="14">
        <f t="shared" ref="D6:D23" si="0">C6/C$23</f>
        <v>1.5385969602530303E-2</v>
      </c>
    </row>
    <row r="7" spans="1:4" ht="16.5" thickTop="1" thickBot="1" x14ac:dyDescent="0.3">
      <c r="A7" s="15">
        <v>3</v>
      </c>
      <c r="B7" s="16" t="s">
        <v>87</v>
      </c>
      <c r="C7" s="17">
        <v>364742.04546462611</v>
      </c>
      <c r="D7" s="14">
        <f t="shared" si="0"/>
        <v>1.0568703824176686E-2</v>
      </c>
    </row>
    <row r="8" spans="1:4" ht="16.5" thickTop="1" thickBot="1" x14ac:dyDescent="0.3">
      <c r="A8" s="15">
        <v>4</v>
      </c>
      <c r="B8" s="16" t="s">
        <v>88</v>
      </c>
      <c r="C8" s="17">
        <v>124776.6363816478</v>
      </c>
      <c r="D8" s="14">
        <f t="shared" si="0"/>
        <v>3.6155067135590743E-3</v>
      </c>
    </row>
    <row r="9" spans="1:4" ht="16.5" thickTop="1" thickBot="1" x14ac:dyDescent="0.3">
      <c r="A9" s="15">
        <v>5</v>
      </c>
      <c r="B9" s="16" t="s">
        <v>89</v>
      </c>
      <c r="C9" s="17">
        <v>61121.402458706609</v>
      </c>
      <c r="D9" s="14">
        <f t="shared" si="0"/>
        <v>1.7710434207866049E-3</v>
      </c>
    </row>
    <row r="10" spans="1:4" ht="16.5" thickTop="1" thickBot="1" x14ac:dyDescent="0.3">
      <c r="A10" s="15">
        <v>6</v>
      </c>
      <c r="B10" s="16" t="s">
        <v>90</v>
      </c>
      <c r="C10" s="17">
        <v>555044.45190132316</v>
      </c>
      <c r="D10" s="14">
        <f t="shared" si="0"/>
        <v>1.6082874169126959E-2</v>
      </c>
    </row>
    <row r="11" spans="1:4" ht="16.5" thickTop="1" thickBot="1" x14ac:dyDescent="0.3">
      <c r="A11" s="15">
        <v>7</v>
      </c>
      <c r="B11" s="16" t="s">
        <v>91</v>
      </c>
      <c r="C11" s="17">
        <v>1119214.1797905301</v>
      </c>
      <c r="D11" s="14">
        <f t="shared" si="0"/>
        <v>3.2430160792011373E-2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32464.156395170685</v>
      </c>
      <c r="D13" s="14">
        <f t="shared" si="0"/>
        <v>9.4067590536552439E-4</v>
      </c>
    </row>
    <row r="14" spans="1:4" ht="16.5" thickTop="1" thickBot="1" x14ac:dyDescent="0.3">
      <c r="A14" s="15">
        <v>10</v>
      </c>
      <c r="B14" s="16" t="s">
        <v>94</v>
      </c>
      <c r="C14" s="17">
        <v>599326.31074733473</v>
      </c>
      <c r="D14" s="14">
        <f t="shared" si="0"/>
        <v>1.7365977822097187E-2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2085297.7796783231</v>
      </c>
      <c r="D16" s="14">
        <f t="shared" si="0"/>
        <v>6.0423235798217977E-2</v>
      </c>
    </row>
    <row r="17" spans="1:4" ht="16.5" thickTop="1" thickBot="1" x14ac:dyDescent="0.3">
      <c r="A17" s="15">
        <v>13</v>
      </c>
      <c r="B17" s="16" t="s">
        <v>97</v>
      </c>
      <c r="C17" s="17">
        <v>121400.19000205425</v>
      </c>
      <c r="D17" s="14">
        <f t="shared" si="0"/>
        <v>3.5176713742888759E-3</v>
      </c>
    </row>
    <row r="18" spans="1:4" ht="16.5" thickTop="1" thickBot="1" x14ac:dyDescent="0.3">
      <c r="A18" s="15">
        <v>14</v>
      </c>
      <c r="B18" s="16" t="s">
        <v>98</v>
      </c>
      <c r="C18" s="17">
        <v>1766593.4506942024</v>
      </c>
      <c r="D18" s="14">
        <f t="shared" si="0"/>
        <v>5.1188513060877815E-2</v>
      </c>
    </row>
    <row r="19" spans="1:4" ht="16.5" thickTop="1" thickBot="1" x14ac:dyDescent="0.3">
      <c r="A19" s="15">
        <v>15</v>
      </c>
      <c r="B19" s="16" t="s">
        <v>99</v>
      </c>
      <c r="C19" s="17">
        <v>66336.673250876978</v>
      </c>
      <c r="D19" s="14">
        <f t="shared" si="0"/>
        <v>1.9221602252534854E-3</v>
      </c>
    </row>
    <row r="20" spans="1:4" ht="16.5" thickTop="1" thickBot="1" x14ac:dyDescent="0.3">
      <c r="A20" s="15">
        <v>16</v>
      </c>
      <c r="B20" s="16" t="s">
        <v>100</v>
      </c>
      <c r="C20" s="17">
        <v>1297453.3542399097</v>
      </c>
      <c r="D20" s="14">
        <f t="shared" si="0"/>
        <v>3.7594788967031979E-2</v>
      </c>
    </row>
    <row r="21" spans="1:4" ht="16.5" thickTop="1" thickBot="1" x14ac:dyDescent="0.3">
      <c r="A21" s="15">
        <v>17</v>
      </c>
      <c r="B21" s="16" t="s">
        <v>101</v>
      </c>
      <c r="C21" s="17">
        <v>23371531.484809607</v>
      </c>
      <c r="D21" s="14">
        <f t="shared" si="0"/>
        <v>0.67720954370841413</v>
      </c>
    </row>
    <row r="22" spans="1:4" ht="16.5" thickTop="1" thickBot="1" x14ac:dyDescent="0.3">
      <c r="A22" s="15">
        <v>18</v>
      </c>
      <c r="B22" s="16" t="s">
        <v>102</v>
      </c>
      <c r="C22" s="17">
        <v>2186564.0682016253</v>
      </c>
      <c r="D22" s="14">
        <f t="shared" si="0"/>
        <v>6.3357510648305693E-2</v>
      </c>
    </row>
    <row r="23" spans="1:4" ht="16.5" thickTop="1" thickBot="1" x14ac:dyDescent="0.3">
      <c r="A23" s="31"/>
      <c r="B23" s="18" t="s">
        <v>103</v>
      </c>
      <c r="C23" s="19">
        <f>SUM(C5:C22)</f>
        <v>34511521.141339198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39231.57153571587</v>
      </c>
      <c r="D5" s="14">
        <f>C5/C$23</f>
        <v>3.7000047591143974E-3</v>
      </c>
    </row>
    <row r="6" spans="1:4" ht="16.5" thickTop="1" thickBot="1" x14ac:dyDescent="0.3">
      <c r="A6" s="15">
        <v>2</v>
      </c>
      <c r="B6" s="16" t="s">
        <v>86</v>
      </c>
      <c r="C6" s="17">
        <v>547740.8019630562</v>
      </c>
      <c r="D6" s="14">
        <f t="shared" ref="D6:D23" si="0">C6/C$23</f>
        <v>5.1658485619914998E-2</v>
      </c>
    </row>
    <row r="7" spans="1:4" ht="16.5" thickTop="1" thickBot="1" x14ac:dyDescent="0.3">
      <c r="A7" s="15">
        <v>3</v>
      </c>
      <c r="B7" s="16" t="s">
        <v>87</v>
      </c>
      <c r="C7" s="17">
        <v>134471.03952011871</v>
      </c>
      <c r="D7" s="14">
        <f t="shared" si="0"/>
        <v>1.2682221657486824E-2</v>
      </c>
    </row>
    <row r="8" spans="1:4" ht="16.5" thickTop="1" thickBot="1" x14ac:dyDescent="0.3">
      <c r="A8" s="15">
        <v>4</v>
      </c>
      <c r="B8" s="16" t="s">
        <v>88</v>
      </c>
      <c r="C8" s="17">
        <v>21541.256850337497</v>
      </c>
      <c r="D8" s="14">
        <f t="shared" si="0"/>
        <v>2.0315972504694108E-3</v>
      </c>
    </row>
    <row r="9" spans="1:4" ht="16.5" thickTop="1" thickBot="1" x14ac:dyDescent="0.3">
      <c r="A9" s="15">
        <v>5</v>
      </c>
      <c r="B9" s="16" t="s">
        <v>89</v>
      </c>
      <c r="C9" s="17">
        <v>7265.5268365493048</v>
      </c>
      <c r="D9" s="14">
        <f t="shared" si="0"/>
        <v>6.8522577149968025E-4</v>
      </c>
    </row>
    <row r="10" spans="1:4" ht="16.5" thickTop="1" thickBot="1" x14ac:dyDescent="0.3">
      <c r="A10" s="15">
        <v>6</v>
      </c>
      <c r="B10" s="16" t="s">
        <v>90</v>
      </c>
      <c r="C10" s="17">
        <v>290628.85723385954</v>
      </c>
      <c r="D10" s="14">
        <f t="shared" si="0"/>
        <v>2.7409764962443461E-2</v>
      </c>
    </row>
    <row r="11" spans="1:4" ht="16.5" thickTop="1" thickBot="1" x14ac:dyDescent="0.3">
      <c r="A11" s="15">
        <v>7</v>
      </c>
      <c r="B11" s="16" t="s">
        <v>91</v>
      </c>
      <c r="C11" s="17">
        <v>1254.2473351878984</v>
      </c>
      <c r="D11" s="14">
        <f t="shared" si="0"/>
        <v>1.1829047187357581E-4</v>
      </c>
    </row>
    <row r="12" spans="1:4" ht="16.5" thickTop="1" thickBot="1" x14ac:dyDescent="0.3">
      <c r="A12" s="15">
        <v>8</v>
      </c>
      <c r="B12" s="16" t="s">
        <v>92</v>
      </c>
      <c r="C12" s="17">
        <v>487.06050266580792</v>
      </c>
      <c r="D12" s="14">
        <f t="shared" si="0"/>
        <v>4.5935610206170552E-5</v>
      </c>
    </row>
    <row r="13" spans="1:4" ht="16.5" thickTop="1" thickBot="1" x14ac:dyDescent="0.3">
      <c r="A13" s="15">
        <v>9</v>
      </c>
      <c r="B13" s="16" t="s">
        <v>93</v>
      </c>
      <c r="C13" s="17">
        <v>383970.10568149376</v>
      </c>
      <c r="D13" s="14">
        <f t="shared" si="0"/>
        <v>3.6212957135449135E-2</v>
      </c>
    </row>
    <row r="14" spans="1:4" ht="16.5" thickTop="1" thickBot="1" x14ac:dyDescent="0.3">
      <c r="A14" s="15">
        <v>10</v>
      </c>
      <c r="B14" s="16" t="s">
        <v>94</v>
      </c>
      <c r="C14" s="17">
        <v>952787.82005626173</v>
      </c>
      <c r="D14" s="14">
        <f t="shared" si="0"/>
        <v>8.9859246791197223E-2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1301835.1575658945</v>
      </c>
      <c r="D16" s="14">
        <f t="shared" si="0"/>
        <v>0.12277857067721867</v>
      </c>
    </row>
    <row r="17" spans="1:4" ht="16.5" thickTop="1" thickBot="1" x14ac:dyDescent="0.3">
      <c r="A17" s="15">
        <v>13</v>
      </c>
      <c r="B17" s="16" t="s">
        <v>97</v>
      </c>
      <c r="C17" s="17">
        <v>299693.79778548493</v>
      </c>
      <c r="D17" s="14">
        <f t="shared" si="0"/>
        <v>2.8264696892752919E-2</v>
      </c>
    </row>
    <row r="18" spans="1:4" ht="16.5" thickTop="1" thickBot="1" x14ac:dyDescent="0.3">
      <c r="A18" s="15">
        <v>14</v>
      </c>
      <c r="B18" s="16" t="s">
        <v>98</v>
      </c>
      <c r="C18" s="17">
        <v>3610928.9434327129</v>
      </c>
      <c r="D18" s="14">
        <f t="shared" si="0"/>
        <v>0.34055363454817994</v>
      </c>
    </row>
    <row r="19" spans="1:4" ht="16.5" thickTop="1" thickBot="1" x14ac:dyDescent="0.3">
      <c r="A19" s="15">
        <v>15</v>
      </c>
      <c r="B19" s="16" t="s">
        <v>99</v>
      </c>
      <c r="C19" s="17">
        <v>47974.657362314458</v>
      </c>
      <c r="D19" s="14">
        <f t="shared" si="0"/>
        <v>4.5245819529775065E-3</v>
      </c>
    </row>
    <row r="20" spans="1:4" ht="16.5" thickTop="1" thickBot="1" x14ac:dyDescent="0.3">
      <c r="A20" s="15">
        <v>16</v>
      </c>
      <c r="B20" s="16" t="s">
        <v>100</v>
      </c>
      <c r="C20" s="17">
        <v>1160819.4951520155</v>
      </c>
      <c r="D20" s="14">
        <f t="shared" si="0"/>
        <v>0.10947911308179659</v>
      </c>
    </row>
    <row r="21" spans="1:4" ht="16.5" thickTop="1" thickBot="1" x14ac:dyDescent="0.3">
      <c r="A21" s="15">
        <v>17</v>
      </c>
      <c r="B21" s="16" t="s">
        <v>101</v>
      </c>
      <c r="C21" s="17">
        <v>672392.13956107642</v>
      </c>
      <c r="D21" s="14">
        <f t="shared" si="0"/>
        <v>6.3414592354583285E-2</v>
      </c>
    </row>
    <row r="22" spans="1:4" ht="16.5" thickTop="1" thickBot="1" x14ac:dyDescent="0.3">
      <c r="A22" s="15">
        <v>18</v>
      </c>
      <c r="B22" s="16" t="s">
        <v>102</v>
      </c>
      <c r="C22" s="17">
        <v>1130091.3254858782</v>
      </c>
      <c r="D22" s="14">
        <f t="shared" si="0"/>
        <v>0.10658108046283618</v>
      </c>
    </row>
    <row r="23" spans="1:4" ht="16.5" thickTop="1" thickBot="1" x14ac:dyDescent="0.3">
      <c r="A23" s="31"/>
      <c r="B23" s="18" t="s">
        <v>103</v>
      </c>
      <c r="C23" s="19">
        <f>SUM(C5:C22)</f>
        <v>10603113.803860623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945.17851795360127</v>
      </c>
      <c r="D5" s="14">
        <f>C5/C$23</f>
        <v>5.3345953780294475E-5</v>
      </c>
    </row>
    <row r="6" spans="1:4" ht="16.5" thickTop="1" thickBot="1" x14ac:dyDescent="0.3">
      <c r="A6" s="15">
        <v>2</v>
      </c>
      <c r="B6" s="16" t="s">
        <v>86</v>
      </c>
      <c r="C6" s="17">
        <v>166542.99031159226</v>
      </c>
      <c r="D6" s="14">
        <f t="shared" ref="D6:D23" si="0">C6/C$23</f>
        <v>9.3997001569923171E-3</v>
      </c>
    </row>
    <row r="7" spans="1:4" ht="16.5" thickTop="1" thickBot="1" x14ac:dyDescent="0.3">
      <c r="A7" s="15">
        <v>3</v>
      </c>
      <c r="B7" s="16" t="s">
        <v>87</v>
      </c>
      <c r="C7" s="17">
        <v>230475.16281266956</v>
      </c>
      <c r="D7" s="14">
        <f t="shared" si="0"/>
        <v>1.3008037264251567E-2</v>
      </c>
    </row>
    <row r="8" spans="1:4" ht="16.5" thickTop="1" thickBot="1" x14ac:dyDescent="0.3">
      <c r="A8" s="15">
        <v>4</v>
      </c>
      <c r="B8" s="16" t="s">
        <v>88</v>
      </c>
      <c r="C8" s="17">
        <v>10771.811381199845</v>
      </c>
      <c r="D8" s="14">
        <f t="shared" si="0"/>
        <v>6.0796192587583289E-4</v>
      </c>
    </row>
    <row r="9" spans="1:4" ht="16.5" thickTop="1" thickBot="1" x14ac:dyDescent="0.3">
      <c r="A9" s="15">
        <v>5</v>
      </c>
      <c r="B9" s="16" t="s">
        <v>89</v>
      </c>
      <c r="C9" s="17">
        <v>30315.445396626859</v>
      </c>
      <c r="D9" s="14">
        <f t="shared" si="0"/>
        <v>1.7110062472207878E-3</v>
      </c>
    </row>
    <row r="10" spans="1:4" ht="16.5" thickTop="1" thickBot="1" x14ac:dyDescent="0.3">
      <c r="A10" s="15">
        <v>6</v>
      </c>
      <c r="B10" s="16" t="s">
        <v>90</v>
      </c>
      <c r="C10" s="17">
        <v>255482.03154135976</v>
      </c>
      <c r="D10" s="14">
        <f t="shared" si="0"/>
        <v>1.4419427004973633E-2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1035.5920597348604</v>
      </c>
      <c r="D12" s="14">
        <f t="shared" si="0"/>
        <v>5.8448901561437918E-5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1445380.9644021993</v>
      </c>
      <c r="D14" s="14">
        <f t="shared" si="0"/>
        <v>8.157742125673477E-2</v>
      </c>
    </row>
    <row r="15" spans="1:4" ht="16.5" thickTop="1" thickBot="1" x14ac:dyDescent="0.3">
      <c r="A15" s="15">
        <v>11</v>
      </c>
      <c r="B15" s="16" t="s">
        <v>95</v>
      </c>
      <c r="C15" s="17">
        <v>691610.56067723106</v>
      </c>
      <c r="D15" s="14">
        <f t="shared" si="0"/>
        <v>3.9034557285253776E-2</v>
      </c>
    </row>
    <row r="16" spans="1:4" ht="16.5" thickTop="1" thickBot="1" x14ac:dyDescent="0.3">
      <c r="A16" s="15">
        <v>12</v>
      </c>
      <c r="B16" s="16" t="s">
        <v>96</v>
      </c>
      <c r="C16" s="17">
        <v>185929.59283991266</v>
      </c>
      <c r="D16" s="14">
        <f t="shared" si="0"/>
        <v>1.0493881608208381E-2</v>
      </c>
    </row>
    <row r="17" spans="1:4" ht="16.5" thickTop="1" thickBot="1" x14ac:dyDescent="0.3">
      <c r="A17" s="15">
        <v>13</v>
      </c>
      <c r="B17" s="16" t="s">
        <v>97</v>
      </c>
      <c r="C17" s="17">
        <v>1132257.7266572926</v>
      </c>
      <c r="D17" s="14">
        <f t="shared" si="0"/>
        <v>6.3904719803001622E-2</v>
      </c>
    </row>
    <row r="18" spans="1:4" ht="16.5" thickTop="1" thickBot="1" x14ac:dyDescent="0.3">
      <c r="A18" s="15">
        <v>14</v>
      </c>
      <c r="B18" s="16" t="s">
        <v>98</v>
      </c>
      <c r="C18" s="17">
        <v>4623395.240423887</v>
      </c>
      <c r="D18" s="14">
        <f t="shared" si="0"/>
        <v>0.26094481002137382</v>
      </c>
    </row>
    <row r="19" spans="1:4" ht="16.5" thickTop="1" thickBot="1" x14ac:dyDescent="0.3">
      <c r="A19" s="15">
        <v>15</v>
      </c>
      <c r="B19" s="16" t="s">
        <v>99</v>
      </c>
      <c r="C19" s="17">
        <v>59959.79964598926</v>
      </c>
      <c r="D19" s="14">
        <f t="shared" si="0"/>
        <v>3.3841360545476128E-3</v>
      </c>
    </row>
    <row r="20" spans="1:4" ht="16.5" thickTop="1" thickBot="1" x14ac:dyDescent="0.3">
      <c r="A20" s="15">
        <v>16</v>
      </c>
      <c r="B20" s="16" t="s">
        <v>100</v>
      </c>
      <c r="C20" s="17">
        <v>2417744.1330991462</v>
      </c>
      <c r="D20" s="14">
        <f t="shared" si="0"/>
        <v>0.13645767897490096</v>
      </c>
    </row>
    <row r="21" spans="1:4" ht="16.5" thickTop="1" thickBot="1" x14ac:dyDescent="0.3">
      <c r="A21" s="15">
        <v>17</v>
      </c>
      <c r="B21" s="16" t="s">
        <v>101</v>
      </c>
      <c r="C21" s="17">
        <v>3749534.8219649843</v>
      </c>
      <c r="D21" s="14">
        <f t="shared" si="0"/>
        <v>0.2116240556791493</v>
      </c>
    </row>
    <row r="22" spans="1:4" ht="16.5" thickTop="1" thickBot="1" x14ac:dyDescent="0.3">
      <c r="A22" s="15">
        <v>18</v>
      </c>
      <c r="B22" s="16" t="s">
        <v>102</v>
      </c>
      <c r="C22" s="17">
        <v>2716523.512245514</v>
      </c>
      <c r="D22" s="14">
        <f t="shared" si="0"/>
        <v>0.15332081186217383</v>
      </c>
    </row>
    <row r="23" spans="1:4" ht="16.5" thickTop="1" thickBot="1" x14ac:dyDescent="0.3">
      <c r="A23" s="31"/>
      <c r="B23" s="18" t="s">
        <v>103</v>
      </c>
      <c r="C23" s="19">
        <f>SUM(C5:C22)</f>
        <v>17717904.563977294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3402450.7091699913</v>
      </c>
      <c r="D5" s="14">
        <f>C5/C$23</f>
        <v>3.8985523060514574E-2</v>
      </c>
    </row>
    <row r="6" spans="1:4" ht="16.5" thickTop="1" thickBot="1" x14ac:dyDescent="0.3">
      <c r="A6" s="15">
        <v>2</v>
      </c>
      <c r="B6" s="16" t="s">
        <v>86</v>
      </c>
      <c r="C6" s="17">
        <v>1185495.8712438636</v>
      </c>
      <c r="D6" s="14">
        <f t="shared" ref="D6:D23" si="0">C6/C$23</f>
        <v>1.3583496302227662E-2</v>
      </c>
    </row>
    <row r="7" spans="1:4" ht="16.5" thickTop="1" thickBot="1" x14ac:dyDescent="0.3">
      <c r="A7" s="15">
        <v>3</v>
      </c>
      <c r="B7" s="16" t="s">
        <v>87</v>
      </c>
      <c r="C7" s="17">
        <v>2878046.4591494631</v>
      </c>
      <c r="D7" s="14">
        <f t="shared" si="0"/>
        <v>3.2976861736749387E-2</v>
      </c>
    </row>
    <row r="8" spans="1:4" ht="16.5" thickTop="1" thickBot="1" x14ac:dyDescent="0.3">
      <c r="A8" s="15">
        <v>4</v>
      </c>
      <c r="B8" s="16" t="s">
        <v>88</v>
      </c>
      <c r="C8" s="17">
        <v>15492.185318933925</v>
      </c>
      <c r="D8" s="14">
        <f t="shared" si="0"/>
        <v>1.7751056507043394E-4</v>
      </c>
    </row>
    <row r="9" spans="1:4" ht="16.5" thickTop="1" thickBot="1" x14ac:dyDescent="0.3">
      <c r="A9" s="15">
        <v>5</v>
      </c>
      <c r="B9" s="16" t="s">
        <v>89</v>
      </c>
      <c r="C9" s="17">
        <v>125221.33191384403</v>
      </c>
      <c r="D9" s="14">
        <f t="shared" si="0"/>
        <v>1.4347949581865972E-3</v>
      </c>
    </row>
    <row r="10" spans="1:4" ht="16.5" thickTop="1" thickBot="1" x14ac:dyDescent="0.3">
      <c r="A10" s="15">
        <v>6</v>
      </c>
      <c r="B10" s="16" t="s">
        <v>90</v>
      </c>
      <c r="C10" s="17">
        <v>1413357.0986893834</v>
      </c>
      <c r="D10" s="14">
        <f t="shared" si="0"/>
        <v>1.6194346508883996E-2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144.44358129155933</v>
      </c>
      <c r="D12" s="14">
        <f t="shared" si="0"/>
        <v>1.6550448634593443E-6</v>
      </c>
    </row>
    <row r="13" spans="1:4" ht="16.5" thickTop="1" thickBot="1" x14ac:dyDescent="0.3">
      <c r="A13" s="15">
        <v>9</v>
      </c>
      <c r="B13" s="16" t="s">
        <v>93</v>
      </c>
      <c r="C13" s="17">
        <v>512003.40843647148</v>
      </c>
      <c r="D13" s="14">
        <f t="shared" si="0"/>
        <v>5.8665715958399374E-3</v>
      </c>
    </row>
    <row r="14" spans="1:4" ht="16.5" thickTop="1" thickBot="1" x14ac:dyDescent="0.3">
      <c r="A14" s="15">
        <v>10</v>
      </c>
      <c r="B14" s="16" t="s">
        <v>94</v>
      </c>
      <c r="C14" s="17">
        <v>2318204.8274972858</v>
      </c>
      <c r="D14" s="14">
        <f t="shared" si="0"/>
        <v>2.6562156365062661E-2</v>
      </c>
    </row>
    <row r="15" spans="1:4" ht="16.5" thickTop="1" thickBot="1" x14ac:dyDescent="0.3">
      <c r="A15" s="15">
        <v>11</v>
      </c>
      <c r="B15" s="16" t="s">
        <v>95</v>
      </c>
      <c r="C15" s="17">
        <v>136909.11306048077</v>
      </c>
      <c r="D15" s="14">
        <f t="shared" si="0"/>
        <v>1.5687143887283578E-3</v>
      </c>
    </row>
    <row r="16" spans="1:4" ht="16.5" thickTop="1" thickBot="1" x14ac:dyDescent="0.3">
      <c r="A16" s="15">
        <v>12</v>
      </c>
      <c r="B16" s="16" t="s">
        <v>96</v>
      </c>
      <c r="C16" s="17">
        <v>28715983.585145283</v>
      </c>
      <c r="D16" s="14">
        <f t="shared" si="0"/>
        <v>0.3290297893946969</v>
      </c>
    </row>
    <row r="17" spans="1:4" ht="16.5" thickTop="1" thickBot="1" x14ac:dyDescent="0.3">
      <c r="A17" s="15">
        <v>13</v>
      </c>
      <c r="B17" s="16" t="s">
        <v>97</v>
      </c>
      <c r="C17" s="17">
        <v>3652528.0711925267</v>
      </c>
      <c r="D17" s="14">
        <f t="shared" si="0"/>
        <v>4.1850927322732531E-2</v>
      </c>
    </row>
    <row r="18" spans="1:4" ht="16.5" thickTop="1" thickBot="1" x14ac:dyDescent="0.3">
      <c r="A18" s="15">
        <v>14</v>
      </c>
      <c r="B18" s="16" t="s">
        <v>98</v>
      </c>
      <c r="C18" s="17">
        <v>10866625.348392183</v>
      </c>
      <c r="D18" s="14">
        <f t="shared" si="0"/>
        <v>0.1245105687991173</v>
      </c>
    </row>
    <row r="19" spans="1:4" ht="16.5" thickTop="1" thickBot="1" x14ac:dyDescent="0.3">
      <c r="A19" s="15">
        <v>15</v>
      </c>
      <c r="B19" s="16" t="s">
        <v>99</v>
      </c>
      <c r="C19" s="17">
        <v>56291.303511358994</v>
      </c>
      <c r="D19" s="14">
        <f t="shared" si="0"/>
        <v>6.4498977317554095E-4</v>
      </c>
    </row>
    <row r="20" spans="1:4" ht="16.5" thickTop="1" thickBot="1" x14ac:dyDescent="0.3">
      <c r="A20" s="15">
        <v>16</v>
      </c>
      <c r="B20" s="16" t="s">
        <v>100</v>
      </c>
      <c r="C20" s="17">
        <v>4495033.3271195069</v>
      </c>
      <c r="D20" s="14">
        <f t="shared" si="0"/>
        <v>5.1504412675223793E-2</v>
      </c>
    </row>
    <row r="21" spans="1:4" ht="16.5" thickTop="1" thickBot="1" x14ac:dyDescent="0.3">
      <c r="A21" s="15">
        <v>17</v>
      </c>
      <c r="B21" s="16" t="s">
        <v>101</v>
      </c>
      <c r="C21" s="17">
        <v>23864049.804439645</v>
      </c>
      <c r="D21" s="14">
        <f t="shared" si="0"/>
        <v>0.2734359858500946</v>
      </c>
    </row>
    <row r="22" spans="1:4" ht="16.5" thickTop="1" thickBot="1" x14ac:dyDescent="0.3">
      <c r="A22" s="15">
        <v>18</v>
      </c>
      <c r="B22" s="16" t="s">
        <v>102</v>
      </c>
      <c r="C22" s="17">
        <v>3636885.67745071</v>
      </c>
      <c r="D22" s="14">
        <f t="shared" si="0"/>
        <v>4.1671695658832247E-2</v>
      </c>
    </row>
    <row r="23" spans="1:4" ht="16.5" thickTop="1" thickBot="1" x14ac:dyDescent="0.3">
      <c r="A23" s="31"/>
      <c r="B23" s="18" t="s">
        <v>103</v>
      </c>
      <c r="C23" s="19">
        <f>SUM(C5:C22)</f>
        <v>87274722.565312222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1923075.2699772622</v>
      </c>
      <c r="D5" s="14">
        <f>C5/C$23</f>
        <v>7.4170820853718095E-2</v>
      </c>
    </row>
    <row r="6" spans="1:4" ht="16.5" thickTop="1" thickBot="1" x14ac:dyDescent="0.3">
      <c r="A6" s="15">
        <v>2</v>
      </c>
      <c r="B6" s="16" t="s">
        <v>86</v>
      </c>
      <c r="C6" s="17">
        <v>687604.45095783717</v>
      </c>
      <c r="D6" s="14">
        <f t="shared" ref="D6:D23" si="0">C6/C$23</f>
        <v>2.6520119803119271E-2</v>
      </c>
    </row>
    <row r="7" spans="1:4" ht="16.5" thickTop="1" thickBot="1" x14ac:dyDescent="0.3">
      <c r="A7" s="15">
        <v>3</v>
      </c>
      <c r="B7" s="16" t="s">
        <v>87</v>
      </c>
      <c r="C7" s="17">
        <v>799193.59259050433</v>
      </c>
      <c r="D7" s="14">
        <f t="shared" si="0"/>
        <v>3.0823985784066858E-2</v>
      </c>
    </row>
    <row r="8" spans="1:4" ht="16.5" thickTop="1" thickBot="1" x14ac:dyDescent="0.3">
      <c r="A8" s="15">
        <v>4</v>
      </c>
      <c r="B8" s="16" t="s">
        <v>88</v>
      </c>
      <c r="C8" s="17">
        <v>141170.86188723345</v>
      </c>
      <c r="D8" s="14">
        <f t="shared" si="0"/>
        <v>5.4447992079513221E-3</v>
      </c>
    </row>
    <row r="9" spans="1:4" ht="16.5" thickTop="1" thickBot="1" x14ac:dyDescent="0.3">
      <c r="A9" s="15">
        <v>5</v>
      </c>
      <c r="B9" s="16" t="s">
        <v>89</v>
      </c>
      <c r="C9" s="17">
        <v>102261.32713762917</v>
      </c>
      <c r="D9" s="14">
        <f t="shared" si="0"/>
        <v>3.9441028095994566E-3</v>
      </c>
    </row>
    <row r="10" spans="1:4" ht="16.5" thickTop="1" thickBot="1" x14ac:dyDescent="0.3">
      <c r="A10" s="15">
        <v>6</v>
      </c>
      <c r="B10" s="16" t="s">
        <v>90</v>
      </c>
      <c r="C10" s="17">
        <v>611141.21572548326</v>
      </c>
      <c r="D10" s="14">
        <f t="shared" si="0"/>
        <v>2.3571019988434597E-2</v>
      </c>
    </row>
    <row r="11" spans="1:4" ht="16.5" thickTop="1" thickBot="1" x14ac:dyDescent="0.3">
      <c r="A11" s="15">
        <v>7</v>
      </c>
      <c r="B11" s="16" t="s">
        <v>91</v>
      </c>
      <c r="C11" s="17">
        <v>2278.9085956277686</v>
      </c>
      <c r="D11" s="14">
        <f t="shared" si="0"/>
        <v>8.7894906573419805E-5</v>
      </c>
    </row>
    <row r="12" spans="1:4" ht="16.5" thickTop="1" thickBot="1" x14ac:dyDescent="0.3">
      <c r="A12" s="15">
        <v>8</v>
      </c>
      <c r="B12" s="16" t="s">
        <v>92</v>
      </c>
      <c r="C12" s="17">
        <v>50.715533676400433</v>
      </c>
      <c r="D12" s="14">
        <f t="shared" si="0"/>
        <v>1.9560403180981469E-6</v>
      </c>
    </row>
    <row r="13" spans="1:4" ht="16.5" thickTop="1" thickBot="1" x14ac:dyDescent="0.3">
      <c r="A13" s="15">
        <v>9</v>
      </c>
      <c r="B13" s="16" t="s">
        <v>93</v>
      </c>
      <c r="C13" s="17">
        <v>198202.91936478729</v>
      </c>
      <c r="D13" s="14">
        <f t="shared" si="0"/>
        <v>7.6444606482113358E-3</v>
      </c>
    </row>
    <row r="14" spans="1:4" ht="16.5" thickTop="1" thickBot="1" x14ac:dyDescent="0.3">
      <c r="A14" s="15">
        <v>10</v>
      </c>
      <c r="B14" s="16" t="s">
        <v>94</v>
      </c>
      <c r="C14" s="17">
        <v>1793694.2561190112</v>
      </c>
      <c r="D14" s="14">
        <f t="shared" si="0"/>
        <v>6.9180742643796436E-2</v>
      </c>
    </row>
    <row r="15" spans="1:4" ht="16.5" thickTop="1" thickBot="1" x14ac:dyDescent="0.3">
      <c r="A15" s="15">
        <v>11</v>
      </c>
      <c r="B15" s="16" t="s">
        <v>95</v>
      </c>
      <c r="C15" s="17">
        <v>288596.80303752382</v>
      </c>
      <c r="D15" s="14">
        <f t="shared" si="0"/>
        <v>1.1130849692277015E-2</v>
      </c>
    </row>
    <row r="16" spans="1:4" ht="16.5" thickTop="1" thickBot="1" x14ac:dyDescent="0.3">
      <c r="A16" s="15">
        <v>12</v>
      </c>
      <c r="B16" s="16" t="s">
        <v>96</v>
      </c>
      <c r="C16" s="17">
        <v>318315.68757205043</v>
      </c>
      <c r="D16" s="14">
        <f t="shared" si="0"/>
        <v>1.2277073189191292E-2</v>
      </c>
    </row>
    <row r="17" spans="1:4" ht="16.5" thickTop="1" thickBot="1" x14ac:dyDescent="0.3">
      <c r="A17" s="15">
        <v>13</v>
      </c>
      <c r="B17" s="16" t="s">
        <v>97</v>
      </c>
      <c r="C17" s="17">
        <v>925302.75458473014</v>
      </c>
      <c r="D17" s="14">
        <f t="shared" si="0"/>
        <v>3.5687872397510145E-2</v>
      </c>
    </row>
    <row r="18" spans="1:4" ht="16.5" thickTop="1" thickBot="1" x14ac:dyDescent="0.3">
      <c r="A18" s="15">
        <v>14</v>
      </c>
      <c r="B18" s="16" t="s">
        <v>98</v>
      </c>
      <c r="C18" s="17">
        <v>10757285.937268393</v>
      </c>
      <c r="D18" s="14">
        <f t="shared" si="0"/>
        <v>0.4148962552749112</v>
      </c>
    </row>
    <row r="19" spans="1:4" ht="16.5" thickTop="1" thickBot="1" x14ac:dyDescent="0.3">
      <c r="A19" s="15">
        <v>15</v>
      </c>
      <c r="B19" s="16" t="s">
        <v>99</v>
      </c>
      <c r="C19" s="17">
        <v>106016.60481262626</v>
      </c>
      <c r="D19" s="14">
        <f t="shared" si="0"/>
        <v>4.0889395885007167E-3</v>
      </c>
    </row>
    <row r="20" spans="1:4" ht="16.5" thickTop="1" thickBot="1" x14ac:dyDescent="0.3">
      <c r="A20" s="15">
        <v>16</v>
      </c>
      <c r="B20" s="16" t="s">
        <v>100</v>
      </c>
      <c r="C20" s="17">
        <v>2482394.0853032661</v>
      </c>
      <c r="D20" s="14">
        <f t="shared" si="0"/>
        <v>9.574310993637547E-2</v>
      </c>
    </row>
    <row r="21" spans="1:4" ht="16.5" thickTop="1" thickBot="1" x14ac:dyDescent="0.3">
      <c r="A21" s="15">
        <v>17</v>
      </c>
      <c r="B21" s="16" t="s">
        <v>101</v>
      </c>
      <c r="C21" s="17">
        <v>2489696.3750710627</v>
      </c>
      <c r="D21" s="14">
        <f t="shared" si="0"/>
        <v>9.6024750928095773E-2</v>
      </c>
    </row>
    <row r="22" spans="1:4" ht="16.5" thickTop="1" thickBot="1" x14ac:dyDescent="0.3">
      <c r="A22" s="15">
        <v>18</v>
      </c>
      <c r="B22" s="16" t="s">
        <v>102</v>
      </c>
      <c r="C22" s="17">
        <v>2301370.7512105461</v>
      </c>
      <c r="D22" s="14">
        <f t="shared" si="0"/>
        <v>8.8761246307349315E-2</v>
      </c>
    </row>
    <row r="23" spans="1:4" ht="16.5" thickTop="1" thickBot="1" x14ac:dyDescent="0.3">
      <c r="A23" s="31"/>
      <c r="B23" s="18" t="s">
        <v>103</v>
      </c>
      <c r="C23" s="19">
        <f>SUM(C5:C22)</f>
        <v>25927652.516749255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1618.0333242987888</v>
      </c>
      <c r="D5" s="14">
        <f>C5/C$23</f>
        <v>1.8418926398504866E-4</v>
      </c>
    </row>
    <row r="6" spans="1:4" ht="16.5" thickTop="1" thickBot="1" x14ac:dyDescent="0.3">
      <c r="A6" s="15">
        <v>2</v>
      </c>
      <c r="B6" s="16" t="s">
        <v>86</v>
      </c>
      <c r="C6" s="17">
        <v>7195.6596774279105</v>
      </c>
      <c r="D6" s="14">
        <f t="shared" ref="D6:D23" si="0">C6/C$23</f>
        <v>8.1911987841580178E-4</v>
      </c>
    </row>
    <row r="7" spans="1:4" ht="16.5" thickTop="1" thickBot="1" x14ac:dyDescent="0.3">
      <c r="A7" s="15">
        <v>3</v>
      </c>
      <c r="B7" s="16" t="s">
        <v>87</v>
      </c>
      <c r="C7" s="17">
        <v>206157.55655473343</v>
      </c>
      <c r="D7" s="14">
        <f t="shared" si="0"/>
        <v>2.3468001577302753E-2</v>
      </c>
    </row>
    <row r="8" spans="1:4" ht="16.5" thickTop="1" thickBot="1" x14ac:dyDescent="0.3">
      <c r="A8" s="15">
        <v>4</v>
      </c>
      <c r="B8" s="16" t="s">
        <v>88</v>
      </c>
      <c r="C8" s="17">
        <v>5989.6616171420856</v>
      </c>
      <c r="D8" s="14">
        <f t="shared" si="0"/>
        <v>6.8183476088726864E-4</v>
      </c>
    </row>
    <row r="9" spans="1:4" ht="16.5" thickTop="1" thickBot="1" x14ac:dyDescent="0.3">
      <c r="A9" s="15">
        <v>5</v>
      </c>
      <c r="B9" s="16" t="s">
        <v>89</v>
      </c>
      <c r="C9" s="17">
        <v>122319.49744565395</v>
      </c>
      <c r="D9" s="14">
        <f t="shared" si="0"/>
        <v>1.3924273293505804E-2</v>
      </c>
    </row>
    <row r="10" spans="1:4" ht="16.5" thickTop="1" thickBot="1" x14ac:dyDescent="0.3">
      <c r="A10" s="15">
        <v>6</v>
      </c>
      <c r="B10" s="16" t="s">
        <v>90</v>
      </c>
      <c r="C10" s="17">
        <v>450086.2878156628</v>
      </c>
      <c r="D10" s="14">
        <f t="shared" si="0"/>
        <v>5.1235695110579224E-2</v>
      </c>
    </row>
    <row r="11" spans="1:4" ht="16.5" thickTop="1" thickBot="1" x14ac:dyDescent="0.3">
      <c r="A11" s="15">
        <v>7</v>
      </c>
      <c r="B11" s="16" t="s">
        <v>91</v>
      </c>
      <c r="C11" s="17">
        <v>56905.426406125087</v>
      </c>
      <c r="D11" s="14">
        <f t="shared" si="0"/>
        <v>6.4778447075815758E-3</v>
      </c>
    </row>
    <row r="12" spans="1:4" ht="16.5" thickTop="1" thickBot="1" x14ac:dyDescent="0.3">
      <c r="A12" s="15">
        <v>8</v>
      </c>
      <c r="B12" s="16" t="s">
        <v>92</v>
      </c>
      <c r="C12" s="17">
        <v>7581.8574569984457</v>
      </c>
      <c r="D12" s="14">
        <f t="shared" si="0"/>
        <v>8.6308280779649564E-4</v>
      </c>
    </row>
    <row r="13" spans="1:4" ht="16.5" thickTop="1" thickBot="1" x14ac:dyDescent="0.3">
      <c r="A13" s="15">
        <v>9</v>
      </c>
      <c r="B13" s="16" t="s">
        <v>93</v>
      </c>
      <c r="C13" s="17">
        <v>113998.761545052</v>
      </c>
      <c r="D13" s="14">
        <f t="shared" si="0"/>
        <v>1.2977080056920253E-2</v>
      </c>
    </row>
    <row r="14" spans="1:4" ht="16.5" thickTop="1" thickBot="1" x14ac:dyDescent="0.3">
      <c r="A14" s="15">
        <v>10</v>
      </c>
      <c r="B14" s="16" t="s">
        <v>94</v>
      </c>
      <c r="C14" s="17">
        <v>917775.40493159893</v>
      </c>
      <c r="D14" s="14">
        <f t="shared" si="0"/>
        <v>0.10447521308696803</v>
      </c>
    </row>
    <row r="15" spans="1:4" ht="16.5" thickTop="1" thickBot="1" x14ac:dyDescent="0.3">
      <c r="A15" s="15">
        <v>11</v>
      </c>
      <c r="B15" s="16" t="s">
        <v>95</v>
      </c>
      <c r="C15" s="17">
        <v>154584.3426499631</v>
      </c>
      <c r="D15" s="14">
        <f t="shared" si="0"/>
        <v>1.759715073152068E-2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557128.17461290711</v>
      </c>
      <c r="D17" s="14">
        <f t="shared" si="0"/>
        <v>6.3420837436556771E-2</v>
      </c>
    </row>
    <row r="18" spans="1:4" ht="16.5" thickTop="1" thickBot="1" x14ac:dyDescent="0.3">
      <c r="A18" s="15">
        <v>14</v>
      </c>
      <c r="B18" s="16" t="s">
        <v>98</v>
      </c>
      <c r="C18" s="17">
        <v>3633409.7985664424</v>
      </c>
      <c r="D18" s="14">
        <f t="shared" si="0"/>
        <v>0.41361019362443913</v>
      </c>
    </row>
    <row r="19" spans="1:4" ht="16.5" thickTop="1" thickBot="1" x14ac:dyDescent="0.3">
      <c r="A19" s="15">
        <v>15</v>
      </c>
      <c r="B19" s="16" t="s">
        <v>99</v>
      </c>
      <c r="C19" s="17">
        <v>28433.689373439625</v>
      </c>
      <c r="D19" s="14">
        <f t="shared" si="0"/>
        <v>3.2367567709663792E-3</v>
      </c>
    </row>
    <row r="20" spans="1:4" ht="16.5" thickTop="1" thickBot="1" x14ac:dyDescent="0.3">
      <c r="A20" s="15">
        <v>16</v>
      </c>
      <c r="B20" s="16" t="s">
        <v>100</v>
      </c>
      <c r="C20" s="17">
        <v>1337153.9100167302</v>
      </c>
      <c r="D20" s="14">
        <f t="shared" si="0"/>
        <v>0.15221527939014887</v>
      </c>
    </row>
    <row r="21" spans="1:4" ht="16.5" thickTop="1" thickBot="1" x14ac:dyDescent="0.3">
      <c r="A21" s="15">
        <v>17</v>
      </c>
      <c r="B21" s="16" t="s">
        <v>101</v>
      </c>
      <c r="C21" s="17">
        <v>678790.63447699684</v>
      </c>
      <c r="D21" s="14">
        <f t="shared" si="0"/>
        <v>7.7270316678085135E-2</v>
      </c>
    </row>
    <row r="22" spans="1:4" ht="16.5" thickTop="1" thickBot="1" x14ac:dyDescent="0.3">
      <c r="A22" s="15">
        <v>18</v>
      </c>
      <c r="B22" s="16" t="s">
        <v>102</v>
      </c>
      <c r="C22" s="17">
        <v>505494.7353816778</v>
      </c>
      <c r="D22" s="14">
        <f t="shared" si="0"/>
        <v>5.7543130824340746E-2</v>
      </c>
    </row>
    <row r="23" spans="1:4" ht="16.5" thickTop="1" thickBot="1" x14ac:dyDescent="0.3">
      <c r="A23" s="31"/>
      <c r="B23" s="18" t="s">
        <v>103</v>
      </c>
      <c r="C23" s="19">
        <f>SUM(C5:C22)</f>
        <v>8784623.4318528511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580036.8627934684</v>
      </c>
      <c r="D5" s="14">
        <f>C5/C$23</f>
        <v>2.477128706144124E-2</v>
      </c>
    </row>
    <row r="6" spans="1:4" ht="16.5" thickTop="1" thickBot="1" x14ac:dyDescent="0.3">
      <c r="A6" s="15">
        <v>2</v>
      </c>
      <c r="B6" s="16" t="s">
        <v>86</v>
      </c>
      <c r="C6" s="17">
        <v>787181.20770169119</v>
      </c>
      <c r="D6" s="14">
        <f t="shared" ref="D6:D23" si="0">C6/C$23</f>
        <v>3.3617676592899069E-2</v>
      </c>
    </row>
    <row r="7" spans="1:4" ht="16.5" thickTop="1" thickBot="1" x14ac:dyDescent="0.3">
      <c r="A7" s="15">
        <v>3</v>
      </c>
      <c r="B7" s="16" t="s">
        <v>87</v>
      </c>
      <c r="C7" s="17">
        <v>243473.41165027602</v>
      </c>
      <c r="D7" s="14">
        <f t="shared" si="0"/>
        <v>1.039787323648933E-2</v>
      </c>
    </row>
    <row r="8" spans="1:4" ht="16.5" thickTop="1" thickBot="1" x14ac:dyDescent="0.3">
      <c r="A8" s="15">
        <v>4</v>
      </c>
      <c r="B8" s="16" t="s">
        <v>88</v>
      </c>
      <c r="C8" s="17">
        <v>104897.67072574934</v>
      </c>
      <c r="D8" s="14">
        <f t="shared" si="0"/>
        <v>4.4798020269089323E-3</v>
      </c>
    </row>
    <row r="9" spans="1:4" ht="16.5" thickTop="1" thickBot="1" x14ac:dyDescent="0.3">
      <c r="A9" s="15">
        <v>5</v>
      </c>
      <c r="B9" s="16" t="s">
        <v>89</v>
      </c>
      <c r="C9" s="17">
        <v>29985.992663296161</v>
      </c>
      <c r="D9" s="14">
        <f t="shared" si="0"/>
        <v>1.2805938376183226E-3</v>
      </c>
    </row>
    <row r="10" spans="1:4" ht="16.5" thickTop="1" thickBot="1" x14ac:dyDescent="0.3">
      <c r="A10" s="15">
        <v>6</v>
      </c>
      <c r="B10" s="16" t="s">
        <v>90</v>
      </c>
      <c r="C10" s="17">
        <v>574580.92004809529</v>
      </c>
      <c r="D10" s="14">
        <f t="shared" si="0"/>
        <v>2.4538283380803536E-2</v>
      </c>
    </row>
    <row r="11" spans="1:4" ht="16.5" thickTop="1" thickBot="1" x14ac:dyDescent="0.3">
      <c r="A11" s="15">
        <v>7</v>
      </c>
      <c r="B11" s="16" t="s">
        <v>91</v>
      </c>
      <c r="C11" s="17">
        <v>1439732.0979344773</v>
      </c>
      <c r="D11" s="14">
        <f t="shared" si="0"/>
        <v>6.1485776813817304E-2</v>
      </c>
    </row>
    <row r="12" spans="1:4" ht="16.5" thickTop="1" thickBot="1" x14ac:dyDescent="0.3">
      <c r="A12" s="15">
        <v>8</v>
      </c>
      <c r="B12" s="16" t="s">
        <v>92</v>
      </c>
      <c r="C12" s="17">
        <v>73207.815448072317</v>
      </c>
      <c r="D12" s="14">
        <f t="shared" si="0"/>
        <v>3.1264423486321094E-3</v>
      </c>
    </row>
    <row r="13" spans="1:4" ht="16.5" thickTop="1" thickBot="1" x14ac:dyDescent="0.3">
      <c r="A13" s="15">
        <v>9</v>
      </c>
      <c r="B13" s="16" t="s">
        <v>93</v>
      </c>
      <c r="C13" s="17">
        <v>19215.024564897831</v>
      </c>
      <c r="D13" s="14">
        <f t="shared" si="0"/>
        <v>8.2060455105800744E-4</v>
      </c>
    </row>
    <row r="14" spans="1:4" ht="16.5" thickTop="1" thickBot="1" x14ac:dyDescent="0.3">
      <c r="A14" s="15">
        <v>10</v>
      </c>
      <c r="B14" s="16" t="s">
        <v>94</v>
      </c>
      <c r="C14" s="17">
        <v>1019062.8350446741</v>
      </c>
      <c r="D14" s="14">
        <f t="shared" si="0"/>
        <v>4.3520506436374756E-2</v>
      </c>
    </row>
    <row r="15" spans="1:4" ht="16.5" thickTop="1" thickBot="1" x14ac:dyDescent="0.3">
      <c r="A15" s="15">
        <v>11</v>
      </c>
      <c r="B15" s="16" t="s">
        <v>95</v>
      </c>
      <c r="C15" s="17">
        <v>88991.238063972109</v>
      </c>
      <c r="D15" s="14">
        <f t="shared" si="0"/>
        <v>3.8004955295757327E-3</v>
      </c>
    </row>
    <row r="16" spans="1:4" ht="16.5" thickTop="1" thickBot="1" x14ac:dyDescent="0.3">
      <c r="A16" s="15">
        <v>12</v>
      </c>
      <c r="B16" s="16" t="s">
        <v>96</v>
      </c>
      <c r="C16" s="17">
        <v>7649659.8470626492</v>
      </c>
      <c r="D16" s="14">
        <f t="shared" si="0"/>
        <v>0.32668944363531127</v>
      </c>
    </row>
    <row r="17" spans="1:4" ht="16.5" thickTop="1" thickBot="1" x14ac:dyDescent="0.3">
      <c r="A17" s="15">
        <v>13</v>
      </c>
      <c r="B17" s="16" t="s">
        <v>97</v>
      </c>
      <c r="C17" s="17">
        <v>482920.5673701943</v>
      </c>
      <c r="D17" s="14">
        <f t="shared" si="0"/>
        <v>2.0623799571270737E-2</v>
      </c>
    </row>
    <row r="18" spans="1:4" ht="16.5" thickTop="1" thickBot="1" x14ac:dyDescent="0.3">
      <c r="A18" s="15">
        <v>14</v>
      </c>
      <c r="B18" s="16" t="s">
        <v>98</v>
      </c>
      <c r="C18" s="17">
        <v>3099318.1797843282</v>
      </c>
      <c r="D18" s="14">
        <f t="shared" si="0"/>
        <v>0.13236072610357147</v>
      </c>
    </row>
    <row r="19" spans="1:4" ht="16.5" thickTop="1" thickBot="1" x14ac:dyDescent="0.3">
      <c r="A19" s="15">
        <v>15</v>
      </c>
      <c r="B19" s="16" t="s">
        <v>99</v>
      </c>
      <c r="C19" s="17">
        <v>161954.80434340847</v>
      </c>
      <c r="D19" s="14">
        <f t="shared" si="0"/>
        <v>6.9165068751821709E-3</v>
      </c>
    </row>
    <row r="20" spans="1:4" ht="16.5" thickTop="1" thickBot="1" x14ac:dyDescent="0.3">
      <c r="A20" s="15">
        <v>16</v>
      </c>
      <c r="B20" s="16" t="s">
        <v>100</v>
      </c>
      <c r="C20" s="17">
        <v>1672996.7177298332</v>
      </c>
      <c r="D20" s="14">
        <f t="shared" si="0"/>
        <v>7.1447669288030882E-2</v>
      </c>
    </row>
    <row r="21" spans="1:4" ht="16.5" thickTop="1" thickBot="1" x14ac:dyDescent="0.3">
      <c r="A21" s="15">
        <v>17</v>
      </c>
      <c r="B21" s="16" t="s">
        <v>101</v>
      </c>
      <c r="C21" s="17">
        <v>4269018.7894483386</v>
      </c>
      <c r="D21" s="14">
        <f t="shared" si="0"/>
        <v>0.1823144298016191</v>
      </c>
    </row>
    <row r="22" spans="1:4" ht="16.5" thickTop="1" thickBot="1" x14ac:dyDescent="0.3">
      <c r="A22" s="15">
        <v>18</v>
      </c>
      <c r="B22" s="16" t="s">
        <v>102</v>
      </c>
      <c r="C22" s="17">
        <v>1119459.411138189</v>
      </c>
      <c r="D22" s="14">
        <f t="shared" si="0"/>
        <v>4.7808082909395935E-2</v>
      </c>
    </row>
    <row r="23" spans="1:4" ht="16.5" thickTop="1" thickBot="1" x14ac:dyDescent="0.3">
      <c r="A23" s="31"/>
      <c r="B23" s="18" t="s">
        <v>103</v>
      </c>
      <c r="C23" s="19">
        <f>SUM(C5:C22)</f>
        <v>23415693.393515613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479311.30271473643</v>
      </c>
      <c r="D5" s="14">
        <f>C5/C$23</f>
        <v>2.012423955505712E-2</v>
      </c>
    </row>
    <row r="6" spans="1:4" ht="16.5" thickTop="1" thickBot="1" x14ac:dyDescent="0.3">
      <c r="A6" s="15">
        <v>2</v>
      </c>
      <c r="B6" s="16" t="s">
        <v>86</v>
      </c>
      <c r="C6" s="17">
        <v>420337.75302347931</v>
      </c>
      <c r="D6" s="14">
        <f t="shared" ref="D6:D23" si="0">C6/C$23</f>
        <v>1.7648191452963338E-2</v>
      </c>
    </row>
    <row r="7" spans="1:4" ht="16.5" thickTop="1" thickBot="1" x14ac:dyDescent="0.3">
      <c r="A7" s="15">
        <v>3</v>
      </c>
      <c r="B7" s="16" t="s">
        <v>87</v>
      </c>
      <c r="C7" s="17">
        <v>885374.89014364081</v>
      </c>
      <c r="D7" s="14">
        <f t="shared" si="0"/>
        <v>3.7173119608003791E-2</v>
      </c>
    </row>
    <row r="8" spans="1:4" ht="16.5" thickTop="1" thickBot="1" x14ac:dyDescent="0.3">
      <c r="A8" s="15">
        <v>4</v>
      </c>
      <c r="B8" s="16" t="s">
        <v>88</v>
      </c>
      <c r="C8" s="17">
        <v>64921.785800712642</v>
      </c>
      <c r="D8" s="14">
        <f t="shared" si="0"/>
        <v>2.7257891946128703E-3</v>
      </c>
    </row>
    <row r="9" spans="1:4" ht="16.5" thickTop="1" thickBot="1" x14ac:dyDescent="0.3">
      <c r="A9" s="15">
        <v>5</v>
      </c>
      <c r="B9" s="16" t="s">
        <v>89</v>
      </c>
      <c r="C9" s="17">
        <v>157767.57912298499</v>
      </c>
      <c r="D9" s="14">
        <f t="shared" si="0"/>
        <v>6.6239884983099618E-3</v>
      </c>
    </row>
    <row r="10" spans="1:4" ht="16.5" thickTop="1" thickBot="1" x14ac:dyDescent="0.3">
      <c r="A10" s="15">
        <v>6</v>
      </c>
      <c r="B10" s="16" t="s">
        <v>90</v>
      </c>
      <c r="C10" s="17">
        <v>713924.99831641687</v>
      </c>
      <c r="D10" s="14">
        <f t="shared" si="0"/>
        <v>2.9974669091027063E-2</v>
      </c>
    </row>
    <row r="11" spans="1:4" ht="16.5" thickTop="1" thickBot="1" x14ac:dyDescent="0.3">
      <c r="A11" s="15">
        <v>7</v>
      </c>
      <c r="B11" s="16" t="s">
        <v>91</v>
      </c>
      <c r="C11" s="17">
        <v>294300.06683740887</v>
      </c>
      <c r="D11" s="14">
        <f t="shared" si="0"/>
        <v>1.2356405977828925E-2</v>
      </c>
    </row>
    <row r="12" spans="1:4" ht="16.5" thickTop="1" thickBot="1" x14ac:dyDescent="0.3">
      <c r="A12" s="15">
        <v>8</v>
      </c>
      <c r="B12" s="16" t="s">
        <v>92</v>
      </c>
      <c r="C12" s="17">
        <v>47862.564820824678</v>
      </c>
      <c r="D12" s="14">
        <f t="shared" si="0"/>
        <v>2.0095451843475001E-3</v>
      </c>
    </row>
    <row r="13" spans="1:4" ht="16.5" thickTop="1" thickBot="1" x14ac:dyDescent="0.3">
      <c r="A13" s="15">
        <v>9</v>
      </c>
      <c r="B13" s="16" t="s">
        <v>93</v>
      </c>
      <c r="C13" s="17">
        <v>402365.27591830911</v>
      </c>
      <c r="D13" s="14">
        <f t="shared" si="0"/>
        <v>1.6893603708811013E-2</v>
      </c>
    </row>
    <row r="14" spans="1:4" ht="16.5" thickTop="1" thickBot="1" x14ac:dyDescent="0.3">
      <c r="A14" s="15">
        <v>10</v>
      </c>
      <c r="B14" s="16" t="s">
        <v>94</v>
      </c>
      <c r="C14" s="17">
        <v>1792693.9325947284</v>
      </c>
      <c r="D14" s="14">
        <f t="shared" si="0"/>
        <v>7.5267580681077403E-2</v>
      </c>
    </row>
    <row r="15" spans="1:4" ht="16.5" thickTop="1" thickBot="1" x14ac:dyDescent="0.3">
      <c r="A15" s="15">
        <v>11</v>
      </c>
      <c r="B15" s="16" t="s">
        <v>95</v>
      </c>
      <c r="C15" s="17">
        <v>5121.0645704493609</v>
      </c>
      <c r="D15" s="14">
        <f t="shared" si="0"/>
        <v>2.1501168365723611E-4</v>
      </c>
    </row>
    <row r="16" spans="1:4" ht="16.5" thickTop="1" thickBot="1" x14ac:dyDescent="0.3">
      <c r="A16" s="15">
        <v>12</v>
      </c>
      <c r="B16" s="16" t="s">
        <v>96</v>
      </c>
      <c r="C16" s="17">
        <v>1269945.3608938099</v>
      </c>
      <c r="D16" s="14">
        <f t="shared" si="0"/>
        <v>5.3319595260349281E-2</v>
      </c>
    </row>
    <row r="17" spans="1:4" ht="16.5" thickTop="1" thickBot="1" x14ac:dyDescent="0.3">
      <c r="A17" s="15">
        <v>13</v>
      </c>
      <c r="B17" s="16" t="s">
        <v>97</v>
      </c>
      <c r="C17" s="17">
        <v>1288833.4963651975</v>
      </c>
      <c r="D17" s="14">
        <f t="shared" si="0"/>
        <v>5.411262759825098E-2</v>
      </c>
    </row>
    <row r="18" spans="1:4" ht="16.5" thickTop="1" thickBot="1" x14ac:dyDescent="0.3">
      <c r="A18" s="15">
        <v>14</v>
      </c>
      <c r="B18" s="16" t="s">
        <v>98</v>
      </c>
      <c r="C18" s="17">
        <v>6583509.1596169164</v>
      </c>
      <c r="D18" s="14">
        <f t="shared" si="0"/>
        <v>0.27641350139388288</v>
      </c>
    </row>
    <row r="19" spans="1:4" ht="16.5" thickTop="1" thickBot="1" x14ac:dyDescent="0.3">
      <c r="A19" s="15">
        <v>15</v>
      </c>
      <c r="B19" s="16" t="s">
        <v>99</v>
      </c>
      <c r="C19" s="17">
        <v>132279.20746734794</v>
      </c>
      <c r="D19" s="14">
        <f t="shared" si="0"/>
        <v>5.5538403625134602E-3</v>
      </c>
    </row>
    <row r="20" spans="1:4" ht="16.5" thickTop="1" thickBot="1" x14ac:dyDescent="0.3">
      <c r="A20" s="15">
        <v>16</v>
      </c>
      <c r="B20" s="16" t="s">
        <v>100</v>
      </c>
      <c r="C20" s="17">
        <v>4827296.4314358383</v>
      </c>
      <c r="D20" s="14">
        <f t="shared" si="0"/>
        <v>0.20267761106252011</v>
      </c>
    </row>
    <row r="21" spans="1:4" ht="16.5" thickTop="1" thickBot="1" x14ac:dyDescent="0.3">
      <c r="A21" s="15">
        <v>17</v>
      </c>
      <c r="B21" s="16" t="s">
        <v>101</v>
      </c>
      <c r="C21" s="17">
        <v>2341054.0319944113</v>
      </c>
      <c r="D21" s="14">
        <f t="shared" si="0"/>
        <v>9.8290885035162007E-2</v>
      </c>
    </row>
    <row r="22" spans="1:4" ht="16.5" thickTop="1" thickBot="1" x14ac:dyDescent="0.3">
      <c r="A22" s="15">
        <v>18</v>
      </c>
      <c r="B22" s="16" t="s">
        <v>102</v>
      </c>
      <c r="C22" s="17">
        <v>2110711.7665029368</v>
      </c>
      <c r="D22" s="14">
        <f t="shared" si="0"/>
        <v>8.8619794651625172E-2</v>
      </c>
    </row>
    <row r="23" spans="1:4" ht="16.5" thickTop="1" thickBot="1" x14ac:dyDescent="0.3">
      <c r="A23" s="31"/>
      <c r="B23" s="18" t="s">
        <v>103</v>
      </c>
      <c r="C23" s="19">
        <f>SUM(C5:C22)</f>
        <v>23817610.668140147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71895.612251345301</v>
      </c>
      <c r="D5" s="14">
        <f>C5/C$23</f>
        <v>2.0393059018176445E-2</v>
      </c>
    </row>
    <row r="6" spans="1:4" ht="16.5" thickTop="1" thickBot="1" x14ac:dyDescent="0.3">
      <c r="A6" s="15">
        <v>2</v>
      </c>
      <c r="B6" s="16" t="s">
        <v>86</v>
      </c>
      <c r="C6" s="17">
        <v>14791.054227452651</v>
      </c>
      <c r="D6" s="14">
        <f t="shared" ref="D6:D23" si="0">C6/C$23</f>
        <v>4.1954554993840522E-3</v>
      </c>
    </row>
    <row r="7" spans="1:4" ht="16.5" thickTop="1" thickBot="1" x14ac:dyDescent="0.3">
      <c r="A7" s="15">
        <v>3</v>
      </c>
      <c r="B7" s="16" t="s">
        <v>87</v>
      </c>
      <c r="C7" s="17">
        <v>25326.121782543221</v>
      </c>
      <c r="D7" s="14">
        <f t="shared" si="0"/>
        <v>7.1837081574232468E-3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81174.22570880501</v>
      </c>
      <c r="D9" s="14">
        <f t="shared" si="0"/>
        <v>2.3024920767726834E-2</v>
      </c>
    </row>
    <row r="10" spans="1:4" ht="16.5" thickTop="1" thickBot="1" x14ac:dyDescent="0.3">
      <c r="A10" s="15">
        <v>6</v>
      </c>
      <c r="B10" s="16" t="s">
        <v>90</v>
      </c>
      <c r="C10" s="17">
        <v>424.77133851565264</v>
      </c>
      <c r="D10" s="14">
        <f t="shared" si="0"/>
        <v>1.2048561385493202E-4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35618.705005562973</v>
      </c>
      <c r="D13" s="14">
        <f t="shared" si="0"/>
        <v>1.0103180577836593E-2</v>
      </c>
    </row>
    <row r="14" spans="1:4" ht="16.5" thickTop="1" thickBot="1" x14ac:dyDescent="0.3">
      <c r="A14" s="15">
        <v>10</v>
      </c>
      <c r="B14" s="16" t="s">
        <v>94</v>
      </c>
      <c r="C14" s="17">
        <v>120778.85685874337</v>
      </c>
      <c r="D14" s="14">
        <f t="shared" si="0"/>
        <v>3.4258702011709344E-2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54622.903091076019</v>
      </c>
      <c r="D17" s="14">
        <f t="shared" si="0"/>
        <v>1.5493686632588655E-2</v>
      </c>
    </row>
    <row r="18" spans="1:4" ht="16.5" thickTop="1" thickBot="1" x14ac:dyDescent="0.3">
      <c r="A18" s="15">
        <v>14</v>
      </c>
      <c r="B18" s="16" t="s">
        <v>98</v>
      </c>
      <c r="C18" s="17">
        <v>1444319.3435724685</v>
      </c>
      <c r="D18" s="14">
        <f t="shared" si="0"/>
        <v>0.40967854215632016</v>
      </c>
    </row>
    <row r="19" spans="1:4" ht="16.5" thickTop="1" thickBot="1" x14ac:dyDescent="0.3">
      <c r="A19" s="15">
        <v>15</v>
      </c>
      <c r="B19" s="16" t="s">
        <v>99</v>
      </c>
      <c r="C19" s="17">
        <v>15062.455097299704</v>
      </c>
      <c r="D19" s="14">
        <f t="shared" si="0"/>
        <v>4.2724378601020647E-3</v>
      </c>
    </row>
    <row r="20" spans="1:4" ht="16.5" thickTop="1" thickBot="1" x14ac:dyDescent="0.3">
      <c r="A20" s="15">
        <v>16</v>
      </c>
      <c r="B20" s="16" t="s">
        <v>100</v>
      </c>
      <c r="C20" s="17">
        <v>667623.17449200375</v>
      </c>
      <c r="D20" s="14">
        <f t="shared" si="0"/>
        <v>0.1893700932919308</v>
      </c>
    </row>
    <row r="21" spans="1:4" ht="16.5" thickTop="1" thickBot="1" x14ac:dyDescent="0.3">
      <c r="A21" s="15">
        <v>17</v>
      </c>
      <c r="B21" s="16" t="s">
        <v>101</v>
      </c>
      <c r="C21" s="17">
        <v>752997.42897955456</v>
      </c>
      <c r="D21" s="14">
        <f t="shared" si="0"/>
        <v>0.21358634454674727</v>
      </c>
    </row>
    <row r="22" spans="1:4" ht="16.5" thickTop="1" thickBot="1" x14ac:dyDescent="0.3">
      <c r="A22" s="15">
        <v>18</v>
      </c>
      <c r="B22" s="16" t="s">
        <v>102</v>
      </c>
      <c r="C22" s="17">
        <v>240859.59479238139</v>
      </c>
      <c r="D22" s="14">
        <f t="shared" si="0"/>
        <v>6.831938386619954E-2</v>
      </c>
    </row>
    <row r="23" spans="1:4" ht="16.5" thickTop="1" thickBot="1" x14ac:dyDescent="0.3">
      <c r="A23" s="31"/>
      <c r="B23" s="18" t="s">
        <v>103</v>
      </c>
      <c r="C23" s="19">
        <f>SUM(C5:C22)</f>
        <v>3525494.2471977524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61057.773906426024</v>
      </c>
      <c r="D6" s="14">
        <f t="shared" ref="D6:D23" si="0">C6/C$23</f>
        <v>1.3206067041861873E-2</v>
      </c>
    </row>
    <row r="7" spans="1:4" ht="16.5" thickTop="1" thickBot="1" x14ac:dyDescent="0.3">
      <c r="A7" s="15">
        <v>3</v>
      </c>
      <c r="B7" s="16" t="s">
        <v>87</v>
      </c>
      <c r="C7" s="17">
        <v>130415.04232877085</v>
      </c>
      <c r="D7" s="14">
        <f t="shared" si="0"/>
        <v>2.8207215593881025E-2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8148.669729563755</v>
      </c>
      <c r="D9" s="14">
        <f t="shared" si="0"/>
        <v>1.7624599107646766E-3</v>
      </c>
    </row>
    <row r="10" spans="1:4" ht="16.5" thickTop="1" thickBot="1" x14ac:dyDescent="0.3">
      <c r="A10" s="15">
        <v>6</v>
      </c>
      <c r="B10" s="16" t="s">
        <v>90</v>
      </c>
      <c r="C10" s="17">
        <v>155209.7779861989</v>
      </c>
      <c r="D10" s="14">
        <f t="shared" si="0"/>
        <v>3.3570020695145551E-2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804.75026078967471</v>
      </c>
      <c r="D12" s="14">
        <f t="shared" si="0"/>
        <v>1.7405786709865246E-4</v>
      </c>
    </row>
    <row r="13" spans="1:4" ht="16.5" thickTop="1" thickBot="1" x14ac:dyDescent="0.3">
      <c r="A13" s="15">
        <v>9</v>
      </c>
      <c r="B13" s="16" t="s">
        <v>93</v>
      </c>
      <c r="C13" s="17">
        <v>36104.738444547933</v>
      </c>
      <c r="D13" s="14">
        <f t="shared" si="0"/>
        <v>7.8090235840944542E-3</v>
      </c>
    </row>
    <row r="14" spans="1:4" ht="16.5" thickTop="1" thickBot="1" x14ac:dyDescent="0.3">
      <c r="A14" s="15">
        <v>10</v>
      </c>
      <c r="B14" s="16" t="s">
        <v>94</v>
      </c>
      <c r="C14" s="17">
        <v>995331.24516280205</v>
      </c>
      <c r="D14" s="14">
        <f t="shared" si="0"/>
        <v>0.21527825715729931</v>
      </c>
    </row>
    <row r="15" spans="1:4" ht="16.5" thickTop="1" thickBot="1" x14ac:dyDescent="0.3">
      <c r="A15" s="15">
        <v>11</v>
      </c>
      <c r="B15" s="16" t="s">
        <v>95</v>
      </c>
      <c r="C15" s="17">
        <v>103686.6196487688</v>
      </c>
      <c r="D15" s="14">
        <f t="shared" si="0"/>
        <v>2.2426177091293568E-2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258455.20848529966</v>
      </c>
      <c r="D17" s="14">
        <f t="shared" si="0"/>
        <v>5.5900773844230103E-2</v>
      </c>
    </row>
    <row r="18" spans="1:4" ht="16.5" thickTop="1" thickBot="1" x14ac:dyDescent="0.3">
      <c r="A18" s="15">
        <v>14</v>
      </c>
      <c r="B18" s="16" t="s">
        <v>98</v>
      </c>
      <c r="C18" s="17">
        <v>1679249.843527453</v>
      </c>
      <c r="D18" s="14">
        <f t="shared" si="0"/>
        <v>0.36320167924310232</v>
      </c>
    </row>
    <row r="19" spans="1:4" ht="16.5" thickTop="1" thickBot="1" x14ac:dyDescent="0.3">
      <c r="A19" s="15">
        <v>15</v>
      </c>
      <c r="B19" s="16" t="s">
        <v>99</v>
      </c>
      <c r="C19" s="17">
        <v>25661.562577877718</v>
      </c>
      <c r="D19" s="14">
        <f t="shared" si="0"/>
        <v>5.5502894082209682E-3</v>
      </c>
    </row>
    <row r="20" spans="1:4" ht="16.5" thickTop="1" thickBot="1" x14ac:dyDescent="0.3">
      <c r="A20" s="15">
        <v>16</v>
      </c>
      <c r="B20" s="16" t="s">
        <v>100</v>
      </c>
      <c r="C20" s="17">
        <v>623261.55162153253</v>
      </c>
      <c r="D20" s="14">
        <f t="shared" si="0"/>
        <v>0.13480402754189766</v>
      </c>
    </row>
    <row r="21" spans="1:4" ht="16.5" thickTop="1" thickBot="1" x14ac:dyDescent="0.3">
      <c r="A21" s="15">
        <v>17</v>
      </c>
      <c r="B21" s="16" t="s">
        <v>101</v>
      </c>
      <c r="C21" s="17">
        <v>151864.52650986478</v>
      </c>
      <c r="D21" s="14">
        <f t="shared" si="0"/>
        <v>3.284648276636256E-2</v>
      </c>
    </row>
    <row r="22" spans="1:4" ht="16.5" thickTop="1" thickBot="1" x14ac:dyDescent="0.3">
      <c r="A22" s="15">
        <v>18</v>
      </c>
      <c r="B22" s="16" t="s">
        <v>102</v>
      </c>
      <c r="C22" s="17">
        <v>394212.56538177573</v>
      </c>
      <c r="D22" s="14">
        <f t="shared" si="0"/>
        <v>8.5263468254747204E-2</v>
      </c>
    </row>
    <row r="23" spans="1:4" ht="16.5" thickTop="1" thickBot="1" x14ac:dyDescent="0.3">
      <c r="A23" s="31"/>
      <c r="B23" s="18" t="s">
        <v>103</v>
      </c>
      <c r="C23" s="19">
        <f>SUM(C5:C22)</f>
        <v>4623463.8755716719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180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175615.90926156467</v>
      </c>
      <c r="D5" s="14">
        <f>C5/C$23</f>
        <v>1.8460069876102832E-2</v>
      </c>
    </row>
    <row r="6" spans="1:4" ht="16.5" thickTop="1" thickBot="1" x14ac:dyDescent="0.3">
      <c r="A6" s="15">
        <v>2</v>
      </c>
      <c r="B6" s="16" t="s">
        <v>86</v>
      </c>
      <c r="C6" s="17">
        <v>41053.710951934292</v>
      </c>
      <c r="D6" s="14">
        <f t="shared" ref="D6:D23" si="0">C6/C$23</f>
        <v>4.3154084162003612E-3</v>
      </c>
    </row>
    <row r="7" spans="1:4" ht="16.5" thickTop="1" thickBot="1" x14ac:dyDescent="0.3">
      <c r="A7" s="15">
        <v>3</v>
      </c>
      <c r="B7" s="16" t="s">
        <v>87</v>
      </c>
      <c r="C7" s="17">
        <v>400266.42114209023</v>
      </c>
      <c r="D7" s="14">
        <f t="shared" si="0"/>
        <v>4.2074468847440212E-2</v>
      </c>
    </row>
    <row r="8" spans="1:4" ht="16.5" thickTop="1" thickBot="1" x14ac:dyDescent="0.3">
      <c r="A8" s="15">
        <v>4</v>
      </c>
      <c r="B8" s="16" t="s">
        <v>88</v>
      </c>
      <c r="C8" s="17">
        <v>108626.57575996185</v>
      </c>
      <c r="D8" s="14">
        <f t="shared" si="0"/>
        <v>1.1418408431003946E-2</v>
      </c>
    </row>
    <row r="9" spans="1:4" ht="16.5" thickTop="1" thickBot="1" x14ac:dyDescent="0.3">
      <c r="A9" s="15">
        <v>5</v>
      </c>
      <c r="B9" s="16" t="s">
        <v>89</v>
      </c>
      <c r="C9" s="17">
        <v>52201.754777471433</v>
      </c>
      <c r="D9" s="14">
        <f t="shared" si="0"/>
        <v>5.4872479657411752E-3</v>
      </c>
    </row>
    <row r="10" spans="1:4" ht="16.5" thickTop="1" thickBot="1" x14ac:dyDescent="0.3">
      <c r="A10" s="15">
        <v>6</v>
      </c>
      <c r="B10" s="16" t="s">
        <v>90</v>
      </c>
      <c r="C10" s="17">
        <v>236356.38787297066</v>
      </c>
      <c r="D10" s="14">
        <f t="shared" si="0"/>
        <v>2.4844875695742126E-2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5525.1224801421904</v>
      </c>
      <c r="D12" s="14">
        <f t="shared" si="0"/>
        <v>5.8077965422563159E-4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966669.59523679549</v>
      </c>
      <c r="D14" s="14">
        <f t="shared" si="0"/>
        <v>0.10161259506732401</v>
      </c>
    </row>
    <row r="15" spans="1:4" ht="16.5" thickTop="1" thickBot="1" x14ac:dyDescent="0.3">
      <c r="A15" s="15">
        <v>11</v>
      </c>
      <c r="B15" s="16" t="s">
        <v>95</v>
      </c>
      <c r="C15" s="17">
        <v>508911.9601635742</v>
      </c>
      <c r="D15" s="14">
        <f t="shared" si="0"/>
        <v>5.3494870623661282E-2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284988.43312388926</v>
      </c>
      <c r="D17" s="14">
        <f t="shared" si="0"/>
        <v>2.9956889506590152E-2</v>
      </c>
    </row>
    <row r="18" spans="1:4" ht="16.5" thickTop="1" thickBot="1" x14ac:dyDescent="0.3">
      <c r="A18" s="15">
        <v>14</v>
      </c>
      <c r="B18" s="16" t="s">
        <v>98</v>
      </c>
      <c r="C18" s="17">
        <v>3739240.4293711963</v>
      </c>
      <c r="D18" s="14">
        <f t="shared" si="0"/>
        <v>0.39305459226323197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1215568.5976465647</v>
      </c>
      <c r="D20" s="14">
        <f t="shared" si="0"/>
        <v>0.12777590222950844</v>
      </c>
    </row>
    <row r="21" spans="1:4" ht="16.5" thickTop="1" thickBot="1" x14ac:dyDescent="0.3">
      <c r="A21" s="15">
        <v>17</v>
      </c>
      <c r="B21" s="16" t="s">
        <v>101</v>
      </c>
      <c r="C21" s="17">
        <v>966265.65797343815</v>
      </c>
      <c r="D21" s="14">
        <f t="shared" si="0"/>
        <v>0.10157013473364188</v>
      </c>
    </row>
    <row r="22" spans="1:4" ht="16.5" thickTop="1" thickBot="1" x14ac:dyDescent="0.3">
      <c r="A22" s="15">
        <v>18</v>
      </c>
      <c r="B22" s="16" t="s">
        <v>102</v>
      </c>
      <c r="C22" s="17">
        <v>811994.62897680339</v>
      </c>
      <c r="D22" s="14">
        <f t="shared" si="0"/>
        <v>8.5353756689585891E-2</v>
      </c>
    </row>
    <row r="23" spans="1:4" ht="16.5" thickTop="1" thickBot="1" x14ac:dyDescent="0.3">
      <c r="A23" s="7"/>
      <c r="B23" s="8" t="s">
        <v>103</v>
      </c>
      <c r="C23" s="9">
        <f>SUM(C5:C22)</f>
        <v>9513285.1847383976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181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704530.40070344415</v>
      </c>
      <c r="D5" s="14">
        <f>C5/C$23</f>
        <v>3.3976635622432659E-2</v>
      </c>
    </row>
    <row r="6" spans="1:4" ht="16.5" thickTop="1" thickBot="1" x14ac:dyDescent="0.3">
      <c r="A6" s="15">
        <v>2</v>
      </c>
      <c r="B6" s="16" t="s">
        <v>86</v>
      </c>
      <c r="C6" s="17">
        <v>657895.43181053433</v>
      </c>
      <c r="D6" s="14">
        <f t="shared" ref="D6:D23" si="0">C6/C$23</f>
        <v>3.1727620755571236E-2</v>
      </c>
    </row>
    <row r="7" spans="1:4" ht="16.5" thickTop="1" thickBot="1" x14ac:dyDescent="0.3">
      <c r="A7" s="15">
        <v>3</v>
      </c>
      <c r="B7" s="16" t="s">
        <v>87</v>
      </c>
      <c r="C7" s="17">
        <v>747216.09494351468</v>
      </c>
      <c r="D7" s="14">
        <f t="shared" si="0"/>
        <v>3.6035193036047977E-2</v>
      </c>
    </row>
    <row r="8" spans="1:4" ht="16.5" thickTop="1" thickBot="1" x14ac:dyDescent="0.3">
      <c r="A8" s="15">
        <v>4</v>
      </c>
      <c r="B8" s="16" t="s">
        <v>88</v>
      </c>
      <c r="C8" s="17">
        <v>67208.063884021583</v>
      </c>
      <c r="D8" s="14">
        <f t="shared" si="0"/>
        <v>3.2411715593771316E-3</v>
      </c>
    </row>
    <row r="9" spans="1:4" ht="16.5" thickTop="1" thickBot="1" x14ac:dyDescent="0.3">
      <c r="A9" s="15">
        <v>5</v>
      </c>
      <c r="B9" s="16" t="s">
        <v>89</v>
      </c>
      <c r="C9" s="17">
        <v>129706.95877606884</v>
      </c>
      <c r="D9" s="14">
        <f t="shared" si="0"/>
        <v>6.2552390523221901E-3</v>
      </c>
    </row>
    <row r="10" spans="1:4" ht="16.5" thickTop="1" thickBot="1" x14ac:dyDescent="0.3">
      <c r="A10" s="15">
        <v>6</v>
      </c>
      <c r="B10" s="16" t="s">
        <v>90</v>
      </c>
      <c r="C10" s="17">
        <v>857790.80321881012</v>
      </c>
      <c r="D10" s="14">
        <f t="shared" si="0"/>
        <v>4.1367761465139666E-2</v>
      </c>
    </row>
    <row r="11" spans="1:4" ht="16.5" thickTop="1" thickBot="1" x14ac:dyDescent="0.3">
      <c r="A11" s="15">
        <v>7</v>
      </c>
      <c r="B11" s="16" t="s">
        <v>91</v>
      </c>
      <c r="C11" s="17">
        <v>283363.34754214145</v>
      </c>
      <c r="D11" s="14">
        <f t="shared" si="0"/>
        <v>1.3665461701268249E-2</v>
      </c>
    </row>
    <row r="12" spans="1:4" ht="16.5" thickTop="1" thickBot="1" x14ac:dyDescent="0.3">
      <c r="A12" s="15">
        <v>8</v>
      </c>
      <c r="B12" s="16" t="s">
        <v>92</v>
      </c>
      <c r="C12" s="17">
        <v>66418.354713377455</v>
      </c>
      <c r="D12" s="14">
        <f t="shared" si="0"/>
        <v>3.2030870981361705E-3</v>
      </c>
    </row>
    <row r="13" spans="1:4" ht="16.5" thickTop="1" thickBot="1" x14ac:dyDescent="0.3">
      <c r="A13" s="15">
        <v>9</v>
      </c>
      <c r="B13" s="16" t="s">
        <v>93</v>
      </c>
      <c r="C13" s="17">
        <v>120408.03500474314</v>
      </c>
      <c r="D13" s="14">
        <f t="shared" si="0"/>
        <v>5.8067897812280663E-3</v>
      </c>
    </row>
    <row r="14" spans="1:4" ht="16.5" thickTop="1" thickBot="1" x14ac:dyDescent="0.3">
      <c r="A14" s="15">
        <v>10</v>
      </c>
      <c r="B14" s="16" t="s">
        <v>94</v>
      </c>
      <c r="C14" s="17">
        <v>1186775.1191829657</v>
      </c>
      <c r="D14" s="14">
        <f t="shared" si="0"/>
        <v>5.7233336914898576E-2</v>
      </c>
    </row>
    <row r="15" spans="1:4" ht="16.5" thickTop="1" thickBot="1" x14ac:dyDescent="0.3">
      <c r="A15" s="15">
        <v>11</v>
      </c>
      <c r="B15" s="16" t="s">
        <v>95</v>
      </c>
      <c r="C15" s="17">
        <v>152094.56330214618</v>
      </c>
      <c r="D15" s="14">
        <f t="shared" si="0"/>
        <v>7.3349021593821142E-3</v>
      </c>
    </row>
    <row r="16" spans="1:4" ht="16.5" thickTop="1" thickBot="1" x14ac:dyDescent="0.3">
      <c r="A16" s="15">
        <v>12</v>
      </c>
      <c r="B16" s="16" t="s">
        <v>96</v>
      </c>
      <c r="C16" s="17">
        <v>25489.179466258331</v>
      </c>
      <c r="D16" s="14">
        <f t="shared" si="0"/>
        <v>1.2292394510941623E-3</v>
      </c>
    </row>
    <row r="17" spans="1:4" ht="16.5" thickTop="1" thickBot="1" x14ac:dyDescent="0.3">
      <c r="A17" s="15">
        <v>13</v>
      </c>
      <c r="B17" s="16" t="s">
        <v>97</v>
      </c>
      <c r="C17" s="17">
        <v>785672.51063086104</v>
      </c>
      <c r="D17" s="14">
        <f t="shared" si="0"/>
        <v>3.7889789547212248E-2</v>
      </c>
    </row>
    <row r="18" spans="1:4" ht="16.5" thickTop="1" thickBot="1" x14ac:dyDescent="0.3">
      <c r="A18" s="15">
        <v>14</v>
      </c>
      <c r="B18" s="16" t="s">
        <v>98</v>
      </c>
      <c r="C18" s="17">
        <v>6839379.272021859</v>
      </c>
      <c r="D18" s="14">
        <f t="shared" si="0"/>
        <v>0.32983544383192637</v>
      </c>
    </row>
    <row r="19" spans="1:4" ht="16.5" thickTop="1" thickBot="1" x14ac:dyDescent="0.3">
      <c r="A19" s="15">
        <v>15</v>
      </c>
      <c r="B19" s="16" t="s">
        <v>99</v>
      </c>
      <c r="C19" s="17">
        <v>89579.522509174756</v>
      </c>
      <c r="D19" s="14">
        <f t="shared" si="0"/>
        <v>4.3200560153072417E-3</v>
      </c>
    </row>
    <row r="20" spans="1:4" ht="16.5" thickTop="1" thickBot="1" x14ac:dyDescent="0.3">
      <c r="A20" s="15">
        <v>16</v>
      </c>
      <c r="B20" s="16" t="s">
        <v>100</v>
      </c>
      <c r="C20" s="17">
        <v>1587703.8002959474</v>
      </c>
      <c r="D20" s="14">
        <f t="shared" si="0"/>
        <v>7.6568496469627614E-2</v>
      </c>
    </row>
    <row r="21" spans="1:4" ht="16.5" thickTop="1" thickBot="1" x14ac:dyDescent="0.3">
      <c r="A21" s="15">
        <v>17</v>
      </c>
      <c r="B21" s="16" t="s">
        <v>101</v>
      </c>
      <c r="C21" s="17">
        <v>4911412.2378898934</v>
      </c>
      <c r="D21" s="14">
        <f t="shared" si="0"/>
        <v>0.23685743557939512</v>
      </c>
    </row>
    <row r="22" spans="1:4" ht="16.5" thickTop="1" thickBot="1" x14ac:dyDescent="0.3">
      <c r="A22" s="15">
        <v>18</v>
      </c>
      <c r="B22" s="16" t="s">
        <v>102</v>
      </c>
      <c r="C22" s="17">
        <v>1523088.0149357438</v>
      </c>
      <c r="D22" s="14">
        <f t="shared" si="0"/>
        <v>7.3452339959633281E-2</v>
      </c>
    </row>
    <row r="23" spans="1:4" ht="16.5" thickTop="1" thickBot="1" x14ac:dyDescent="0.3">
      <c r="A23" s="31"/>
      <c r="B23" s="18" t="s">
        <v>103</v>
      </c>
      <c r="C23" s="19">
        <f>SUM(C5:C22)</f>
        <v>20735731.710831504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643179.10192442022</v>
      </c>
      <c r="D5" s="14">
        <f>C5/C$23</f>
        <v>1.4956705944593651E-2</v>
      </c>
    </row>
    <row r="6" spans="1:4" ht="16.5" thickTop="1" thickBot="1" x14ac:dyDescent="0.3">
      <c r="A6" s="15">
        <v>2</v>
      </c>
      <c r="B6" s="16" t="s">
        <v>86</v>
      </c>
      <c r="C6" s="17">
        <v>390828.69391619042</v>
      </c>
      <c r="D6" s="14">
        <f t="shared" ref="D6:D23" si="0">C6/C$23</f>
        <v>9.0884635898834925E-3</v>
      </c>
    </row>
    <row r="7" spans="1:4" ht="16.5" thickTop="1" thickBot="1" x14ac:dyDescent="0.3">
      <c r="A7" s="15">
        <v>3</v>
      </c>
      <c r="B7" s="16" t="s">
        <v>87</v>
      </c>
      <c r="C7" s="17">
        <v>686194.54032376071</v>
      </c>
      <c r="D7" s="14">
        <f t="shared" si="0"/>
        <v>1.5957001602975161E-2</v>
      </c>
    </row>
    <row r="8" spans="1:4" ht="16.5" thickTop="1" thickBot="1" x14ac:dyDescent="0.3">
      <c r="A8" s="15">
        <v>4</v>
      </c>
      <c r="B8" s="16" t="s">
        <v>88</v>
      </c>
      <c r="C8" s="17">
        <v>239935.20564181331</v>
      </c>
      <c r="D8" s="14">
        <f t="shared" si="0"/>
        <v>5.5795350094597898E-3</v>
      </c>
    </row>
    <row r="9" spans="1:4" ht="16.5" thickTop="1" thickBot="1" x14ac:dyDescent="0.3">
      <c r="A9" s="15">
        <v>5</v>
      </c>
      <c r="B9" s="16" t="s">
        <v>89</v>
      </c>
      <c r="C9" s="17">
        <v>249816.78068130388</v>
      </c>
      <c r="D9" s="14">
        <f t="shared" si="0"/>
        <v>5.8093245217323199E-3</v>
      </c>
    </row>
    <row r="10" spans="1:4" ht="16.5" thickTop="1" thickBot="1" x14ac:dyDescent="0.3">
      <c r="A10" s="15">
        <v>6</v>
      </c>
      <c r="B10" s="16" t="s">
        <v>90</v>
      </c>
      <c r="C10" s="17">
        <v>1026845.0369945206</v>
      </c>
      <c r="D10" s="14">
        <f t="shared" si="0"/>
        <v>2.3878604300170768E-2</v>
      </c>
    </row>
    <row r="11" spans="1:4" ht="16.5" thickTop="1" thickBot="1" x14ac:dyDescent="0.3">
      <c r="A11" s="15">
        <v>7</v>
      </c>
      <c r="B11" s="16" t="s">
        <v>91</v>
      </c>
      <c r="C11" s="17">
        <v>197237.3428773662</v>
      </c>
      <c r="D11" s="14">
        <f t="shared" si="0"/>
        <v>4.5866243630789099E-3</v>
      </c>
    </row>
    <row r="12" spans="1:4" ht="16.5" thickTop="1" thickBot="1" x14ac:dyDescent="0.3">
      <c r="A12" s="15">
        <v>8</v>
      </c>
      <c r="B12" s="16" t="s">
        <v>92</v>
      </c>
      <c r="C12" s="17">
        <v>96017.231977688221</v>
      </c>
      <c r="D12" s="14">
        <f t="shared" si="0"/>
        <v>2.2328174220947756E-3</v>
      </c>
    </row>
    <row r="13" spans="1:4" ht="16.5" thickTop="1" thickBot="1" x14ac:dyDescent="0.3">
      <c r="A13" s="15">
        <v>9</v>
      </c>
      <c r="B13" s="16" t="s">
        <v>93</v>
      </c>
      <c r="C13" s="17">
        <v>547305.44586058869</v>
      </c>
      <c r="D13" s="14">
        <f t="shared" si="0"/>
        <v>1.272722728571095E-2</v>
      </c>
    </row>
    <row r="14" spans="1:4" ht="16.5" thickTop="1" thickBot="1" x14ac:dyDescent="0.3">
      <c r="A14" s="15">
        <v>10</v>
      </c>
      <c r="B14" s="16" t="s">
        <v>94</v>
      </c>
      <c r="C14" s="17">
        <v>2894709.7863681973</v>
      </c>
      <c r="D14" s="14">
        <f t="shared" si="0"/>
        <v>6.7314567497770247E-2</v>
      </c>
    </row>
    <row r="15" spans="1:4" ht="16.5" thickTop="1" thickBot="1" x14ac:dyDescent="0.3">
      <c r="A15" s="15">
        <v>11</v>
      </c>
      <c r="B15" s="16" t="s">
        <v>95</v>
      </c>
      <c r="C15" s="17">
        <v>1470671.3653624137</v>
      </c>
      <c r="D15" s="14">
        <f t="shared" si="0"/>
        <v>3.4199492936019649E-2</v>
      </c>
    </row>
    <row r="16" spans="1:4" ht="16.5" thickTop="1" thickBot="1" x14ac:dyDescent="0.3">
      <c r="A16" s="15">
        <v>12</v>
      </c>
      <c r="B16" s="16" t="s">
        <v>96</v>
      </c>
      <c r="C16" s="17">
        <v>8212649.3996148715</v>
      </c>
      <c r="D16" s="14">
        <f t="shared" si="0"/>
        <v>0.19097974689873773</v>
      </c>
    </row>
    <row r="17" spans="1:4" ht="16.5" thickTop="1" thickBot="1" x14ac:dyDescent="0.3">
      <c r="A17" s="15">
        <v>13</v>
      </c>
      <c r="B17" s="16" t="s">
        <v>97</v>
      </c>
      <c r="C17" s="17">
        <v>2380300.5227789092</v>
      </c>
      <c r="D17" s="14">
        <f t="shared" si="0"/>
        <v>5.5352319241165585E-2</v>
      </c>
    </row>
    <row r="18" spans="1:4" ht="16.5" thickTop="1" thickBot="1" x14ac:dyDescent="0.3">
      <c r="A18" s="15">
        <v>14</v>
      </c>
      <c r="B18" s="16" t="s">
        <v>98</v>
      </c>
      <c r="C18" s="17">
        <v>6173493.6217576796</v>
      </c>
      <c r="D18" s="14">
        <f t="shared" si="0"/>
        <v>0.14356052377196848</v>
      </c>
    </row>
    <row r="19" spans="1:4" ht="16.5" thickTop="1" thickBot="1" x14ac:dyDescent="0.3">
      <c r="A19" s="15">
        <v>15</v>
      </c>
      <c r="B19" s="16" t="s">
        <v>99</v>
      </c>
      <c r="C19" s="17">
        <v>239096.54081068345</v>
      </c>
      <c r="D19" s="14">
        <f t="shared" si="0"/>
        <v>5.5600324117731567E-3</v>
      </c>
    </row>
    <row r="20" spans="1:4" ht="16.5" thickTop="1" thickBot="1" x14ac:dyDescent="0.3">
      <c r="A20" s="15">
        <v>16</v>
      </c>
      <c r="B20" s="16" t="s">
        <v>100</v>
      </c>
      <c r="C20" s="17">
        <v>4731339.8010813883</v>
      </c>
      <c r="D20" s="14">
        <f t="shared" si="0"/>
        <v>0.11002418753500194</v>
      </c>
    </row>
    <row r="21" spans="1:4" ht="16.5" thickTop="1" thickBot="1" x14ac:dyDescent="0.3">
      <c r="A21" s="15">
        <v>17</v>
      </c>
      <c r="B21" s="16" t="s">
        <v>101</v>
      </c>
      <c r="C21" s="17">
        <v>9159345.2812579051</v>
      </c>
      <c r="D21" s="14">
        <f t="shared" si="0"/>
        <v>0.21299453543637364</v>
      </c>
    </row>
    <row r="22" spans="1:4" ht="16.5" thickTop="1" thickBot="1" x14ac:dyDescent="0.3">
      <c r="A22" s="15">
        <v>18</v>
      </c>
      <c r="B22" s="16" t="s">
        <v>102</v>
      </c>
      <c r="C22" s="17">
        <v>3663758.5842485065</v>
      </c>
      <c r="D22" s="14">
        <f t="shared" si="0"/>
        <v>8.5198290231489698E-2</v>
      </c>
    </row>
    <row r="23" spans="1:4" ht="16.5" thickTop="1" thickBot="1" x14ac:dyDescent="0.3">
      <c r="A23" s="31"/>
      <c r="B23" s="18" t="s">
        <v>103</v>
      </c>
      <c r="C23" s="19">
        <f>SUM(C5:C22)</f>
        <v>43002724.283478208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3820.9543453510437</v>
      </c>
      <c r="D5" s="14">
        <f>C5/C$23</f>
        <v>7.3224614519884165E-4</v>
      </c>
    </row>
    <row r="6" spans="1:4" ht="16.5" thickTop="1" thickBot="1" x14ac:dyDescent="0.3">
      <c r="A6" s="15">
        <v>2</v>
      </c>
      <c r="B6" s="16" t="s">
        <v>86</v>
      </c>
      <c r="C6" s="17">
        <v>89225.853322275594</v>
      </c>
      <c r="D6" s="14">
        <f t="shared" ref="D6:D23" si="0">C6/C$23</f>
        <v>1.7099206439565817E-2</v>
      </c>
    </row>
    <row r="7" spans="1:4" ht="16.5" thickTop="1" thickBot="1" x14ac:dyDescent="0.3">
      <c r="A7" s="15">
        <v>3</v>
      </c>
      <c r="B7" s="16" t="s">
        <v>87</v>
      </c>
      <c r="C7" s="17">
        <v>14772.723087138493</v>
      </c>
      <c r="D7" s="14">
        <f t="shared" si="0"/>
        <v>2.8310386769756796E-3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106665.96225212776</v>
      </c>
      <c r="D9" s="14">
        <f t="shared" si="0"/>
        <v>2.0441421860503774E-2</v>
      </c>
    </row>
    <row r="10" spans="1:4" ht="16.5" thickTop="1" thickBot="1" x14ac:dyDescent="0.3">
      <c r="A10" s="15">
        <v>6</v>
      </c>
      <c r="B10" s="16" t="s">
        <v>90</v>
      </c>
      <c r="C10" s="17">
        <v>5904.8800008261742</v>
      </c>
      <c r="D10" s="14">
        <f t="shared" si="0"/>
        <v>1.1316088148835117E-3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430647.7253649151</v>
      </c>
      <c r="D14" s="14">
        <f t="shared" si="0"/>
        <v>8.2529155895511533E-2</v>
      </c>
    </row>
    <row r="15" spans="1:4" ht="16.5" thickTop="1" thickBot="1" x14ac:dyDescent="0.3">
      <c r="A15" s="15">
        <v>11</v>
      </c>
      <c r="B15" s="16" t="s">
        <v>95</v>
      </c>
      <c r="C15" s="17">
        <v>32178.984241965431</v>
      </c>
      <c r="D15" s="14">
        <f t="shared" si="0"/>
        <v>6.1667675239989424E-3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197306.91023651132</v>
      </c>
      <c r="D17" s="14">
        <f t="shared" si="0"/>
        <v>3.7811816468721948E-2</v>
      </c>
    </row>
    <row r="18" spans="1:4" ht="16.5" thickTop="1" thickBot="1" x14ac:dyDescent="0.3">
      <c r="A18" s="15">
        <v>14</v>
      </c>
      <c r="B18" s="16" t="s">
        <v>98</v>
      </c>
      <c r="C18" s="17">
        <v>2591578.2242664471</v>
      </c>
      <c r="D18" s="14">
        <f t="shared" si="0"/>
        <v>0.49664900262659889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832750.41886190767</v>
      </c>
      <c r="D20" s="14">
        <f t="shared" si="0"/>
        <v>0.1595879534300822</v>
      </c>
    </row>
    <row r="21" spans="1:4" ht="16.5" thickTop="1" thickBot="1" x14ac:dyDescent="0.3">
      <c r="A21" s="15">
        <v>17</v>
      </c>
      <c r="B21" s="16" t="s">
        <v>101</v>
      </c>
      <c r="C21" s="17">
        <v>484320.53587778634</v>
      </c>
      <c r="D21" s="14">
        <f t="shared" si="0"/>
        <v>9.2814991591993024E-2</v>
      </c>
    </row>
    <row r="22" spans="1:4" ht="16.5" thickTop="1" thickBot="1" x14ac:dyDescent="0.3">
      <c r="A22" s="15">
        <v>18</v>
      </c>
      <c r="B22" s="16" t="s">
        <v>102</v>
      </c>
      <c r="C22" s="17">
        <v>428955.14524500119</v>
      </c>
      <c r="D22" s="14">
        <f t="shared" si="0"/>
        <v>8.2204790525965798E-2</v>
      </c>
    </row>
    <row r="23" spans="1:4" ht="16.5" thickTop="1" thickBot="1" x14ac:dyDescent="0.3">
      <c r="A23" s="31"/>
      <c r="B23" s="18" t="s">
        <v>103</v>
      </c>
      <c r="C23" s="19">
        <f>SUM(C5:C22)</f>
        <v>5218128.3171022534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0F3891E8-1803-4260-8F03-7C5FC7027AE9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Vazquez</cp:lastModifiedBy>
  <cp:revision/>
  <dcterms:created xsi:type="dcterms:W3CDTF">2019-05-20T13:39:56Z</dcterms:created>
  <dcterms:modified xsi:type="dcterms:W3CDTF">2021-10-07T15:54:00Z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