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DDEC_Matos/4_InfoVentas_Municipal/InfoVentasMun2020/F_InfoVentMunJun20/"/>
    </mc:Choice>
  </mc:AlternateContent>
  <xr:revisionPtr revIDLastSave="252" documentId="8_{5CEE7446-D7AC-41E4-A46B-17FDAC4006A4}" xr6:coauthVersionLast="47" xr6:coauthVersionMax="47" xr10:uidLastSave="{BBD03190-6E30-48FA-A1AB-8E891A7F99B2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<sst xmlns="http://schemas.openxmlformats.org/spreadsheetml/2006/main" count="2116" uniqueCount="188">
  <si>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</si>
  <si>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</si>
  <si>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</si>
  <si>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</si>
  <si>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</si>
  <si>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</si>
  <si>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</si>
  <si>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</si>
  <si>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</si>
  <si>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</si>
  <si>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</si>
  <si>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</si>
  <si>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</si>
  <si>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</si>
  <si>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</si>
  <si>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</si>
  <si>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</si>
  <si>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</si>
  <si>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</si>
  <si>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</si>
  <si>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</si>
  <si>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</si>
  <si>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</si>
  <si>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</si>
  <si>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</si>
  <si>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</si>
  <si>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</si>
  <si>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</si>
  <si>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</si>
  <si>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</si>
  <si>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</si>
  <si>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</si>
  <si>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</si>
  <si>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</si>
  <si>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</si>
  <si>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</si>
  <si>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</si>
  <si>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</si>
  <si>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</si>
  <si>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</si>
  <si>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</si>
  <si>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</si>
  <si>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</si>
  <si>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</si>
  <si>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</si>
  <si>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</si>
  <si>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</si>
  <si>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</si>
  <si>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</si>
  <si>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</si>
  <si>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</si>
  <si>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</si>
  <si>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</si>
  <si>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</si>
  <si>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</si>
  <si>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</si>
  <si>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</si>
  <si>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</si>
  <si>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</si>
  <si>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</si>
  <si>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</si>
  <si>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</si>
  <si>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</si>
  <si>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</si>
  <si>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</si>
  <si>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</si>
  <si>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</si>
  <si>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</si>
  <si>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</si>
  <si>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</si>
  <si>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</si>
  <si>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</si>
  <si>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</si>
  <si>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</si>
  <si>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</si>
  <si>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</si>
  <si>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</si>
  <si>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</si>
  <si>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</si>
  <si>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</si>
  <si>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</si>
  <si>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</si>
  <si>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</si>
  <si>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</si>
  <si>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</si>
  <si>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</si>
  <si>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</si>
  <si>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</si>
  <si>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</si>
  <si>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</si>
  <si>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</si>
  <si>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</si>
  <si>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</si>
  <si>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</si>
  <si>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</si>
  <si>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</si>
  <si>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</si>
  <si>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</si>
  <si>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</si>
  <si>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</si>
  <si>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</si>
  <si>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</si>
  <si>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</si>
  <si>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</si>
  <si>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</si>
  <si>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</si>
  <si>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</si>
  <si>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</si>
  <si>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</si>
  <si>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</si>
  <si>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</si>
  <si>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</si>
  <si>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</si>
  <si>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</si>
  <si>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</si>
  <si>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</si>
  <si>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</si>
  <si>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</si>
  <si>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</si>
  <si>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</si>
  <si>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</si>
  <si>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</si>
  <si>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</si>
  <si>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</si>
  <si>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</si>
  <si>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</si>
  <si>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</si>
  <si>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</si>
  <si>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</si>
  <si>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</si>
  <si>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</si>
  <si>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</si>
  <si>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</si>
  <si>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</si>
  <si>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</si>
  <si>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</si>
  <si>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</si>
  <si>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</si>
  <si>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</si>
  <si>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</si>
  <si>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</si>
  <si>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</si>
  <si>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</si>
  <si>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</si>
  <si>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</si>
  <si>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</si>
  <si>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</si>
  <si>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</si>
  <si>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</si>
  <si>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</si>
  <si>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</si>
  <si>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</si>
  <si>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</si>
  <si>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</si>
  <si>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</si>
  <si>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</si>
  <si>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</si>
  <si>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</si>
  <si>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</si>
  <si>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</si>
  <si>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</si>
  <si>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</si>
  <si>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</si>
  <si>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</si>
  <si>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</si>
  <si>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</si>
  <si>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</si>
  <si>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</si>
  <si>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</si>
  <si>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</si>
  <si>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</si>
  <si>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</si>
  <si>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</si>
  <si>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</si>
  <si>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</si>
  <si>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</si>
  <si>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</si>
  <si>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</si>
  <si>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</si>
  <si>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</si>
  <si>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</si>
  <si>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</si>
  <si>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</si>
  <si>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</si>
  <si>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Departamento de Desarrollo Económico y Comercio</t>
  </si>
  <si>
    <t>Secreataría Auxiliar de Sectores Estratégicos</t>
  </si>
  <si>
    <t>Oficina de Inteligencia de Negocios</t>
  </si>
  <si>
    <t>Junio 2020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</si>
</sst>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6" fontId="5" fillId="0" borderId="12" xfId="2" applyNumberFormat="1" applyFont="1" applyFill="1" applyBorder="1" applyAlignment="1">
      <alignment horizontal="left" vertical="center" wrapText="1"/>
    </xf>
    <xf numFmtId="6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6" fontId="5" fillId="0" borderId="14" xfId="2" applyNumberFormat="1" applyFont="1" applyFill="1" applyBorder="1" applyAlignment="1">
      <alignment horizontal="left" vertical="center" wrapText="1"/>
    </xf>
    <xf numFmtId="6" fontId="5" fillId="0" borderId="14" xfId="2" applyNumberFormat="1" applyFont="1" applyFill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9" customFormat="1" ht="18" customHeight="1" x14ac:dyDescent="0.25">
      <c r="A1" s="43" t="s">
        <v>184</v>
      </c>
      <c r="B1" s="44"/>
      <c r="C1" s="44"/>
    </row>
    <row r="2" spans="1:5" s="39" customFormat="1" ht="18" customHeight="1" x14ac:dyDescent="0.25">
      <c r="A2" s="43" t="s">
        <v>185</v>
      </c>
      <c r="B2" s="44"/>
      <c r="C2" s="44"/>
    </row>
    <row r="3" spans="1:5" s="39" customFormat="1" ht="18.75" customHeight="1" thickBot="1" x14ac:dyDescent="0.3">
      <c r="A3" s="40" t="s">
        <v>186</v>
      </c>
      <c r="B3" s="41"/>
      <c r="C3" s="41"/>
    </row>
    <row r="4" spans="1:5" s="39" customFormat="1" ht="15.75" x14ac:dyDescent="0.25">
      <c r="A4" s="45" t="s">
        <v>0</v>
      </c>
      <c r="B4" s="46"/>
      <c r="C4" s="47"/>
    </row>
    <row r="5" spans="1:5" s="39" customFormat="1" thickBot="1" x14ac:dyDescent="0.3">
      <c r="A5" s="40" t="s">
        <v>187</v>
      </c>
      <c r="B5" s="41"/>
      <c r="C5" s="42"/>
    </row>
    <row r="6" spans="1:5" ht="17.25" thickBot="1" x14ac:dyDescent="0.3">
      <c r="A6" s="21" t="s">
        <v>1</v>
      </c>
      <c r="B6" s="21" t="s">
        <v>2</v>
      </c>
      <c r="C6" s="21" t="s">
        <v>183</v>
      </c>
      <c r="E6" s="3"/>
    </row>
    <row r="7" spans="1:5" ht="17.25" thickBot="1" x14ac:dyDescent="0.3">
      <c r="A7" s="22">
        <v>1</v>
      </c>
      <c r="B7" s="23" t="s">
        <v>3</v>
      </c>
      <c r="C7" s="24">
        <v>3934472.2187150344</v>
      </c>
      <c r="E7" s="3"/>
    </row>
    <row r="8" spans="1:5" ht="18" thickTop="1" thickBot="1" x14ac:dyDescent="0.3">
      <c r="A8" s="25">
        <v>2</v>
      </c>
      <c r="B8" s="26" t="s">
        <v>4</v>
      </c>
      <c r="C8" s="27">
        <v>21694243.88892052</v>
      </c>
      <c r="E8" s="3"/>
    </row>
    <row r="9" spans="1:5" ht="18" thickTop="1" thickBot="1" x14ac:dyDescent="0.3">
      <c r="A9" s="25">
        <v>3</v>
      </c>
      <c r="B9" s="26" t="s">
        <v>5</v>
      </c>
      <c r="C9" s="27">
        <v>35756737.234656543</v>
      </c>
    </row>
    <row r="10" spans="1:5" ht="18" thickTop="1" thickBot="1" x14ac:dyDescent="0.3">
      <c r="A10" s="22">
        <v>4</v>
      </c>
      <c r="B10" s="26" t="s">
        <v>6</v>
      </c>
      <c r="C10" s="27">
        <v>5837210.4050872913</v>
      </c>
    </row>
    <row r="11" spans="1:5" ht="18" thickTop="1" thickBot="1" x14ac:dyDescent="0.3">
      <c r="A11" s="25">
        <v>5</v>
      </c>
      <c r="B11" s="26" t="s">
        <v>7</v>
      </c>
      <c r="C11" s="27">
        <v>10290956.951796759</v>
      </c>
    </row>
    <row r="12" spans="1:5" ht="18" thickTop="1" thickBot="1" x14ac:dyDescent="0.3">
      <c r="A12" s="25">
        <v>6</v>
      </c>
      <c r="B12" s="26" t="s">
        <v>8</v>
      </c>
      <c r="C12" s="27">
        <v>9670131.5328532364</v>
      </c>
    </row>
    <row r="13" spans="1:5" ht="18" thickTop="1" thickBot="1" x14ac:dyDescent="0.3">
      <c r="A13" s="22">
        <v>7</v>
      </c>
      <c r="B13" s="26" t="s">
        <v>9</v>
      </c>
      <c r="C13" s="27">
        <v>37413392.330295496</v>
      </c>
    </row>
    <row r="14" spans="1:5" ht="18" thickTop="1" thickBot="1" x14ac:dyDescent="0.3">
      <c r="A14" s="25">
        <v>8</v>
      </c>
      <c r="B14" s="26" t="s">
        <v>10</v>
      </c>
      <c r="C14" s="27">
        <v>4493333.4884940851</v>
      </c>
    </row>
    <row r="15" spans="1:5" ht="18" thickTop="1" thickBot="1" x14ac:dyDescent="0.3">
      <c r="A15" s="25">
        <v>9</v>
      </c>
      <c r="B15" s="26" t="s">
        <v>11</v>
      </c>
      <c r="C15" s="27">
        <v>37877221.317789607</v>
      </c>
    </row>
    <row r="16" spans="1:5" ht="18" thickTop="1" thickBot="1" x14ac:dyDescent="0.3">
      <c r="A16" s="22">
        <v>10</v>
      </c>
      <c r="B16" s="26" t="s">
        <v>12</v>
      </c>
      <c r="C16" s="27">
        <v>14811018.615739739</v>
      </c>
    </row>
    <row r="17" spans="1:3" ht="18" thickTop="1" thickBot="1" x14ac:dyDescent="0.3">
      <c r="A17" s="25">
        <v>11</v>
      </c>
      <c r="B17" s="26" t="s">
        <v>13</v>
      </c>
      <c r="C17" s="27">
        <v>307051580.45856845</v>
      </c>
    </row>
    <row r="18" spans="1:3" ht="18" thickTop="1" thickBot="1" x14ac:dyDescent="0.3">
      <c r="A18" s="25">
        <v>12</v>
      </c>
      <c r="B18" s="26" t="s">
        <v>14</v>
      </c>
      <c r="C18" s="27">
        <v>16609430.206343133</v>
      </c>
    </row>
    <row r="19" spans="1:3" ht="18" thickTop="1" thickBot="1" x14ac:dyDescent="0.3">
      <c r="A19" s="22">
        <v>13</v>
      </c>
      <c r="B19" s="26" t="s">
        <v>15</v>
      </c>
      <c r="C19" s="27">
        <v>239076319.57778898</v>
      </c>
    </row>
    <row r="20" spans="1:3" ht="18" thickTop="1" thickBot="1" x14ac:dyDescent="0.3">
      <c r="A20" s="25">
        <v>14</v>
      </c>
      <c r="B20" s="26" t="s">
        <v>16</v>
      </c>
      <c r="C20" s="27">
        <v>10728515.418137385</v>
      </c>
    </row>
    <row r="21" spans="1:3" ht="18" thickTop="1" thickBot="1" x14ac:dyDescent="0.3">
      <c r="A21" s="25">
        <v>15</v>
      </c>
      <c r="B21" s="26" t="s">
        <v>17</v>
      </c>
      <c r="C21" s="27">
        <v>34653695.884296492</v>
      </c>
    </row>
    <row r="22" spans="1:3" ht="18" thickTop="1" thickBot="1" x14ac:dyDescent="0.3">
      <c r="A22" s="22">
        <v>16</v>
      </c>
      <c r="B22" s="26" t="s">
        <v>18</v>
      </c>
      <c r="C22" s="27">
        <v>175257228.02057803</v>
      </c>
    </row>
    <row r="23" spans="1:3" ht="18" thickTop="1" thickBot="1" x14ac:dyDescent="0.3">
      <c r="A23" s="25">
        <v>17</v>
      </c>
      <c r="B23" s="26" t="s">
        <v>19</v>
      </c>
      <c r="C23" s="27">
        <v>8545562.538642304</v>
      </c>
    </row>
    <row r="24" spans="1:3" ht="18" thickTop="1" thickBot="1" x14ac:dyDescent="0.3">
      <c r="A24" s="25">
        <v>18</v>
      </c>
      <c r="B24" s="26" t="s">
        <v>20</v>
      </c>
      <c r="C24" s="27">
        <v>48156370.800251067</v>
      </c>
    </row>
    <row r="25" spans="1:3" ht="18" thickTop="1" thickBot="1" x14ac:dyDescent="0.3">
      <c r="A25" s="22">
        <v>19</v>
      </c>
      <c r="B25" s="26" t="s">
        <v>21</v>
      </c>
      <c r="C25" s="27">
        <v>2760713.2864350905</v>
      </c>
    </row>
    <row r="26" spans="1:3" ht="18" thickTop="1" thickBot="1" x14ac:dyDescent="0.3">
      <c r="A26" s="25">
        <v>20</v>
      </c>
      <c r="B26" s="26" t="s">
        <v>22</v>
      </c>
      <c r="C26" s="27">
        <v>3923720.5201396057</v>
      </c>
    </row>
    <row r="27" spans="1:3" ht="18" thickTop="1" thickBot="1" x14ac:dyDescent="0.3">
      <c r="A27" s="25">
        <v>21</v>
      </c>
      <c r="B27" s="26" t="s">
        <v>23</v>
      </c>
      <c r="C27" s="27">
        <v>21654676.591963235</v>
      </c>
    </row>
    <row r="28" spans="1:3" ht="18" thickTop="1" thickBot="1" x14ac:dyDescent="0.3">
      <c r="A28" s="22">
        <v>22</v>
      </c>
      <c r="B28" s="26" t="s">
        <v>24</v>
      </c>
      <c r="C28" s="27">
        <v>9866698.7427140828</v>
      </c>
    </row>
    <row r="29" spans="1:3" ht="18" thickTop="1" thickBot="1" x14ac:dyDescent="0.3">
      <c r="A29" s="25">
        <v>23</v>
      </c>
      <c r="B29" s="26" t="s">
        <v>25</v>
      </c>
      <c r="C29" s="27">
        <v>4456079.5277927257</v>
      </c>
    </row>
    <row r="30" spans="1:3" ht="18" thickTop="1" thickBot="1" x14ac:dyDescent="0.3">
      <c r="A30" s="25">
        <v>24</v>
      </c>
      <c r="B30" s="26" t="s">
        <v>26</v>
      </c>
      <c r="C30" s="27">
        <v>8761293.7751761805</v>
      </c>
    </row>
    <row r="31" spans="1:3" ht="18" thickTop="1" thickBot="1" x14ac:dyDescent="0.3">
      <c r="A31" s="22">
        <v>25</v>
      </c>
      <c r="B31" s="26" t="s">
        <v>27</v>
      </c>
      <c r="C31" s="27">
        <v>576652.10826919635</v>
      </c>
    </row>
    <row r="32" spans="1:3" ht="18" thickTop="1" thickBot="1" x14ac:dyDescent="0.3">
      <c r="A32" s="25">
        <v>26</v>
      </c>
      <c r="B32" s="26" t="s">
        <v>28</v>
      </c>
      <c r="C32" s="27">
        <v>26198492.039813235</v>
      </c>
    </row>
    <row r="33" spans="1:3" ht="18" thickTop="1" thickBot="1" x14ac:dyDescent="0.3">
      <c r="A33" s="25">
        <v>27</v>
      </c>
      <c r="B33" s="26" t="s">
        <v>29</v>
      </c>
      <c r="C33" s="27">
        <v>37404284.231289104</v>
      </c>
    </row>
    <row r="34" spans="1:3" ht="18" thickTop="1" thickBot="1" x14ac:dyDescent="0.3">
      <c r="A34" s="22">
        <v>28</v>
      </c>
      <c r="B34" s="26" t="s">
        <v>30</v>
      </c>
      <c r="C34" s="27">
        <v>1909865.6572119622</v>
      </c>
    </row>
    <row r="35" spans="1:3" ht="18" thickTop="1" thickBot="1" x14ac:dyDescent="0.3">
      <c r="A35" s="25">
        <v>29</v>
      </c>
      <c r="B35" s="26" t="s">
        <v>31</v>
      </c>
      <c r="C35" s="27">
        <v>967132.49341971497</v>
      </c>
    </row>
    <row r="36" spans="1:3" ht="18" thickTop="1" thickBot="1" x14ac:dyDescent="0.3">
      <c r="A36" s="25">
        <v>30</v>
      </c>
      <c r="B36" s="26" t="s">
        <v>32</v>
      </c>
      <c r="C36" s="27">
        <v>27613304.158532348</v>
      </c>
    </row>
    <row r="37" spans="1:3" ht="18" thickTop="1" thickBot="1" x14ac:dyDescent="0.3">
      <c r="A37" s="22">
        <v>31</v>
      </c>
      <c r="B37" s="26" t="s">
        <v>33</v>
      </c>
      <c r="C37" s="27">
        <v>4396758.5365574174</v>
      </c>
    </row>
    <row r="38" spans="1:3" ht="18" thickTop="1" thickBot="1" x14ac:dyDescent="0.3">
      <c r="A38" s="25">
        <v>32</v>
      </c>
      <c r="B38" s="26" t="s">
        <v>34</v>
      </c>
      <c r="C38" s="27">
        <v>83248619.156359807</v>
      </c>
    </row>
    <row r="39" spans="1:3" ht="18" thickTop="1" thickBot="1" x14ac:dyDescent="0.3">
      <c r="A39" s="25">
        <v>33</v>
      </c>
      <c r="B39" s="26" t="s">
        <v>35</v>
      </c>
      <c r="C39" s="27">
        <v>8898210.8350972775</v>
      </c>
    </row>
    <row r="40" spans="1:3" ht="18" thickTop="1" thickBot="1" x14ac:dyDescent="0.3">
      <c r="A40" s="22">
        <v>34</v>
      </c>
      <c r="B40" s="26" t="s">
        <v>36</v>
      </c>
      <c r="C40" s="27">
        <v>102691464.11335909</v>
      </c>
    </row>
    <row r="41" spans="1:3" ht="18" thickTop="1" thickBot="1" x14ac:dyDescent="0.3">
      <c r="A41" s="25">
        <v>35</v>
      </c>
      <c r="B41" s="26" t="s">
        <v>37</v>
      </c>
      <c r="C41" s="27">
        <v>26473433.429685082</v>
      </c>
    </row>
    <row r="42" spans="1:3" ht="18" thickTop="1" thickBot="1" x14ac:dyDescent="0.3">
      <c r="A42" s="25">
        <v>36</v>
      </c>
      <c r="B42" s="26" t="s">
        <v>38</v>
      </c>
      <c r="C42" s="27">
        <v>66116511.23638811</v>
      </c>
    </row>
    <row r="43" spans="1:3" ht="18" thickTop="1" thickBot="1" x14ac:dyDescent="0.3">
      <c r="A43" s="22">
        <v>37</v>
      </c>
      <c r="B43" s="26" t="s">
        <v>39</v>
      </c>
      <c r="C43" s="27">
        <v>31366134.196752712</v>
      </c>
    </row>
    <row r="44" spans="1:3" ht="18" thickTop="1" thickBot="1" x14ac:dyDescent="0.3">
      <c r="A44" s="25">
        <v>38</v>
      </c>
      <c r="B44" s="26" t="s">
        <v>40</v>
      </c>
      <c r="C44" s="27">
        <v>4707440.8178525381</v>
      </c>
    </row>
    <row r="45" spans="1:3" ht="18" thickTop="1" thickBot="1" x14ac:dyDescent="0.3">
      <c r="A45" s="25">
        <v>39</v>
      </c>
      <c r="B45" s="26" t="s">
        <v>41</v>
      </c>
      <c r="C45" s="27">
        <v>18703019.040192749</v>
      </c>
    </row>
    <row r="46" spans="1:3" ht="18" thickTop="1" thickBot="1" x14ac:dyDescent="0.3">
      <c r="A46" s="22">
        <v>40</v>
      </c>
      <c r="B46" s="26" t="s">
        <v>42</v>
      </c>
      <c r="C46" s="27">
        <v>12565316.013968812</v>
      </c>
    </row>
    <row r="47" spans="1:3" ht="18" thickTop="1" thickBot="1" x14ac:dyDescent="0.3">
      <c r="A47" s="25">
        <v>41</v>
      </c>
      <c r="B47" s="26" t="s">
        <v>43</v>
      </c>
      <c r="C47" s="27">
        <v>6065452.1970928209</v>
      </c>
    </row>
    <row r="48" spans="1:3" ht="18" thickTop="1" thickBot="1" x14ac:dyDescent="0.3">
      <c r="A48" s="25">
        <v>42</v>
      </c>
      <c r="B48" s="26" t="s">
        <v>44</v>
      </c>
      <c r="C48" s="27">
        <v>9885326.7232473809</v>
      </c>
    </row>
    <row r="49" spans="1:3" ht="18" thickTop="1" thickBot="1" x14ac:dyDescent="0.3">
      <c r="A49" s="22">
        <v>43</v>
      </c>
      <c r="B49" s="26" t="s">
        <v>45</v>
      </c>
      <c r="C49" s="27">
        <v>801692.38366489415</v>
      </c>
    </row>
    <row r="50" spans="1:3" ht="18" thickTop="1" thickBot="1" x14ac:dyDescent="0.3">
      <c r="A50" s="25">
        <v>44</v>
      </c>
      <c r="B50" s="26" t="s">
        <v>46</v>
      </c>
      <c r="C50" s="27">
        <v>10066877.461237757</v>
      </c>
    </row>
    <row r="51" spans="1:3" ht="18" thickTop="1" thickBot="1" x14ac:dyDescent="0.3">
      <c r="A51" s="25">
        <v>45</v>
      </c>
      <c r="B51" s="26" t="s">
        <v>47</v>
      </c>
      <c r="C51" s="27">
        <v>3167872.174550646</v>
      </c>
    </row>
    <row r="52" spans="1:3" ht="18" thickTop="1" thickBot="1" x14ac:dyDescent="0.3">
      <c r="A52" s="22">
        <v>46</v>
      </c>
      <c r="B52" s="26" t="s">
        <v>48</v>
      </c>
      <c r="C52" s="27">
        <v>7617246.7020033542</v>
      </c>
    </row>
    <row r="53" spans="1:3" ht="18" thickTop="1" thickBot="1" x14ac:dyDescent="0.3">
      <c r="A53" s="25">
        <v>47</v>
      </c>
      <c r="B53" s="26" t="s">
        <v>49</v>
      </c>
      <c r="C53" s="27">
        <v>46062425.613232411</v>
      </c>
    </row>
    <row r="54" spans="1:3" ht="18" thickTop="1" thickBot="1" x14ac:dyDescent="0.3">
      <c r="A54" s="25">
        <v>48</v>
      </c>
      <c r="B54" s="26" t="s">
        <v>50</v>
      </c>
      <c r="C54" s="27">
        <v>271049.39154291351</v>
      </c>
    </row>
    <row r="55" spans="1:3" ht="18" thickTop="1" thickBot="1" x14ac:dyDescent="0.3">
      <c r="A55" s="22">
        <v>49</v>
      </c>
      <c r="B55" s="26" t="s">
        <v>51</v>
      </c>
      <c r="C55" s="27">
        <v>1204393.4427232386</v>
      </c>
    </row>
    <row r="56" spans="1:3" ht="18" thickTop="1" thickBot="1" x14ac:dyDescent="0.3">
      <c r="A56" s="25">
        <v>50</v>
      </c>
      <c r="B56" s="26" t="s">
        <v>52</v>
      </c>
      <c r="C56" s="27">
        <v>117462119.41352127</v>
      </c>
    </row>
    <row r="57" spans="1:3" ht="18" thickTop="1" thickBot="1" x14ac:dyDescent="0.3">
      <c r="A57" s="25">
        <v>51</v>
      </c>
      <c r="B57" s="26" t="s">
        <v>53</v>
      </c>
      <c r="C57" s="27">
        <v>10552568.072060497</v>
      </c>
    </row>
    <row r="58" spans="1:3" ht="18" thickTop="1" thickBot="1" x14ac:dyDescent="0.3">
      <c r="A58" s="22">
        <v>52</v>
      </c>
      <c r="B58" s="26" t="s">
        <v>54</v>
      </c>
      <c r="C58" s="27">
        <v>7876747.7822252484</v>
      </c>
    </row>
    <row r="59" spans="1:3" ht="18" thickTop="1" thickBot="1" x14ac:dyDescent="0.3">
      <c r="A59" s="25">
        <v>53</v>
      </c>
      <c r="B59" s="26" t="s">
        <v>55</v>
      </c>
      <c r="C59" s="27">
        <v>8203766.7542752903</v>
      </c>
    </row>
    <row r="60" spans="1:3" ht="18" thickTop="1" thickBot="1" x14ac:dyDescent="0.3">
      <c r="A60" s="25">
        <v>54</v>
      </c>
      <c r="B60" s="26" t="s">
        <v>56</v>
      </c>
      <c r="C60" s="27">
        <v>11178224.817441633</v>
      </c>
    </row>
    <row r="61" spans="1:3" ht="18" thickTop="1" thickBot="1" x14ac:dyDescent="0.3">
      <c r="A61" s="22">
        <v>55</v>
      </c>
      <c r="B61" s="26" t="s">
        <v>57</v>
      </c>
      <c r="C61" s="27">
        <v>5443621.9307622751</v>
      </c>
    </row>
    <row r="62" spans="1:3" ht="18" thickTop="1" thickBot="1" x14ac:dyDescent="0.3">
      <c r="A62" s="25">
        <v>56</v>
      </c>
      <c r="B62" s="26" t="s">
        <v>58</v>
      </c>
      <c r="C62" s="27">
        <v>3043038.3524285695</v>
      </c>
    </row>
    <row r="63" spans="1:3" ht="18" thickTop="1" thickBot="1" x14ac:dyDescent="0.3">
      <c r="A63" s="25">
        <v>57</v>
      </c>
      <c r="B63" s="26" t="s">
        <v>59</v>
      </c>
      <c r="C63" s="27">
        <v>16143790.122668982</v>
      </c>
    </row>
    <row r="64" spans="1:3" ht="18" thickTop="1" thickBot="1" x14ac:dyDescent="0.3">
      <c r="A64" s="22">
        <v>58</v>
      </c>
      <c r="B64" s="26" t="s">
        <v>60</v>
      </c>
      <c r="C64" s="27">
        <v>186262210.1860908</v>
      </c>
    </row>
    <row r="65" spans="1:3" ht="18" thickTop="1" thickBot="1" x14ac:dyDescent="0.3">
      <c r="A65" s="25">
        <v>59</v>
      </c>
      <c r="B65" s="26" t="s">
        <v>61</v>
      </c>
      <c r="C65" s="27">
        <v>8864453.6808274742</v>
      </c>
    </row>
    <row r="66" spans="1:3" ht="18" thickTop="1" thickBot="1" x14ac:dyDescent="0.3">
      <c r="A66" s="25">
        <v>60</v>
      </c>
      <c r="B66" s="26" t="s">
        <v>62</v>
      </c>
      <c r="C66" s="27">
        <v>5096729.1735745035</v>
      </c>
    </row>
    <row r="67" spans="1:3" ht="18" thickTop="1" thickBot="1" x14ac:dyDescent="0.3">
      <c r="A67" s="22">
        <v>61</v>
      </c>
      <c r="B67" s="26" t="s">
        <v>63</v>
      </c>
      <c r="C67" s="27">
        <v>18299253.061400034</v>
      </c>
    </row>
    <row r="68" spans="1:3" ht="18" thickTop="1" thickBot="1" x14ac:dyDescent="0.3">
      <c r="A68" s="25">
        <v>62</v>
      </c>
      <c r="B68" s="26" t="s">
        <v>64</v>
      </c>
      <c r="C68" s="27">
        <v>5962182.9405198451</v>
      </c>
    </row>
    <row r="69" spans="1:3" ht="18" thickTop="1" thickBot="1" x14ac:dyDescent="0.3">
      <c r="A69" s="25">
        <v>63</v>
      </c>
      <c r="B69" s="26" t="s">
        <v>65</v>
      </c>
      <c r="C69" s="27">
        <v>8977710.6992595568</v>
      </c>
    </row>
    <row r="70" spans="1:3" ht="18" thickTop="1" thickBot="1" x14ac:dyDescent="0.3">
      <c r="A70" s="22">
        <v>64</v>
      </c>
      <c r="B70" s="26" t="s">
        <v>66</v>
      </c>
      <c r="C70" s="27">
        <v>13521897.64581842</v>
      </c>
    </row>
    <row r="71" spans="1:3" ht="18" thickTop="1" thickBot="1" x14ac:dyDescent="0.3">
      <c r="A71" s="25">
        <v>65</v>
      </c>
      <c r="B71" s="26" t="s">
        <v>67</v>
      </c>
      <c r="C71" s="27">
        <v>625512291.68888116</v>
      </c>
    </row>
    <row r="72" spans="1:3" ht="18" thickTop="1" thickBot="1" x14ac:dyDescent="0.3">
      <c r="A72" s="25">
        <v>66</v>
      </c>
      <c r="B72" s="26" t="s">
        <v>68</v>
      </c>
      <c r="C72" s="27">
        <v>11336064.521099012</v>
      </c>
    </row>
    <row r="73" spans="1:3" ht="18" thickTop="1" thickBot="1" x14ac:dyDescent="0.3">
      <c r="A73" s="22">
        <v>67</v>
      </c>
      <c r="B73" s="26" t="s">
        <v>69</v>
      </c>
      <c r="C73" s="27">
        <v>28072129.279289939</v>
      </c>
    </row>
    <row r="74" spans="1:3" ht="18" thickTop="1" thickBot="1" x14ac:dyDescent="0.3">
      <c r="A74" s="25">
        <v>68</v>
      </c>
      <c r="B74" s="26" t="s">
        <v>70</v>
      </c>
      <c r="C74" s="27">
        <v>28819431.554971516</v>
      </c>
    </row>
    <row r="75" spans="1:3" ht="18" thickTop="1" thickBot="1" x14ac:dyDescent="0.3">
      <c r="A75" s="25">
        <v>69</v>
      </c>
      <c r="B75" s="26" t="s">
        <v>71</v>
      </c>
      <c r="C75" s="27">
        <v>14673914.057672584</v>
      </c>
    </row>
    <row r="76" spans="1:3" ht="18" thickTop="1" thickBot="1" x14ac:dyDescent="0.3">
      <c r="A76" s="22">
        <v>70</v>
      </c>
      <c r="B76" s="26" t="s">
        <v>72</v>
      </c>
      <c r="C76" s="27">
        <v>79160181.241626203</v>
      </c>
    </row>
    <row r="77" spans="1:3" ht="18" thickTop="1" thickBot="1" x14ac:dyDescent="0.3">
      <c r="A77" s="25">
        <v>71</v>
      </c>
      <c r="B77" s="26" t="s">
        <v>73</v>
      </c>
      <c r="C77" s="27">
        <v>23410237.526605029</v>
      </c>
    </row>
    <row r="78" spans="1:3" ht="18" thickTop="1" thickBot="1" x14ac:dyDescent="0.3">
      <c r="A78" s="25">
        <v>72</v>
      </c>
      <c r="B78" s="26" t="s">
        <v>74</v>
      </c>
      <c r="C78" s="27">
        <v>7670594.6581133157</v>
      </c>
    </row>
    <row r="79" spans="1:3" ht="18" thickTop="1" thickBot="1" x14ac:dyDescent="0.3">
      <c r="A79" s="22">
        <v>73</v>
      </c>
      <c r="B79" s="26" t="s">
        <v>75</v>
      </c>
      <c r="C79" s="27">
        <v>22317103.46199559</v>
      </c>
    </row>
    <row r="80" spans="1:3" ht="18" thickTop="1" thickBot="1" x14ac:dyDescent="0.3">
      <c r="A80" s="25">
        <v>74</v>
      </c>
      <c r="B80" s="26" t="s">
        <v>76</v>
      </c>
      <c r="C80" s="27">
        <v>20760146.884833094</v>
      </c>
    </row>
    <row r="81" spans="1:5" ht="18" thickTop="1" thickBot="1" x14ac:dyDescent="0.3">
      <c r="A81" s="25">
        <v>75</v>
      </c>
      <c r="B81" s="26" t="s">
        <v>77</v>
      </c>
      <c r="C81" s="27">
        <v>2917933.2571562924</v>
      </c>
    </row>
    <row r="82" spans="1:5" ht="18" thickTop="1" thickBot="1" x14ac:dyDescent="0.3">
      <c r="A82" s="22">
        <v>76</v>
      </c>
      <c r="B82" s="26" t="s">
        <v>78</v>
      </c>
      <c r="C82" s="27">
        <v>4198273.3229220584</v>
      </c>
    </row>
    <row r="83" spans="1:5" ht="18" thickTop="1" thickBot="1" x14ac:dyDescent="0.3">
      <c r="A83" s="25">
        <v>77</v>
      </c>
      <c r="B83" s="26" t="s">
        <v>79</v>
      </c>
      <c r="C83" s="27">
        <v>8231712.2174301948</v>
      </c>
    </row>
    <row r="84" spans="1:5" ht="18" thickTop="1" thickBot="1" x14ac:dyDescent="0.3">
      <c r="A84" s="28">
        <v>78</v>
      </c>
      <c r="B84" s="29" t="s">
        <v>80</v>
      </c>
      <c r="C84" s="30">
        <v>18494261.563492201</v>
      </c>
    </row>
    <row r="85" spans="1:5" x14ac:dyDescent="0.25"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1606196.7664386074</v>
      </c>
      <c r="D6" s="14">
        <f t="shared" ref="D6:D23" si="0">C6/C$23</f>
        <v>4.2405348400893203E-2</v>
      </c>
    </row>
    <row r="7" spans="1:4" ht="16.5" thickTop="1" thickBot="1" x14ac:dyDescent="0.3">
      <c r="A7" s="15">
        <v>3</v>
      </c>
      <c r="B7" s="16" t="s">
        <v>87</v>
      </c>
      <c r="C7" s="17">
        <v>342355.4409134388</v>
      </c>
      <c r="D7" s="14">
        <f t="shared" si="0"/>
        <v>9.0385574496365285E-3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133499.15334029408</v>
      </c>
      <c r="D9" s="14">
        <f t="shared" si="0"/>
        <v>3.5245234126399395E-3</v>
      </c>
    </row>
    <row r="10" spans="1:4" ht="16.5" thickTop="1" thickBot="1" x14ac:dyDescent="0.3">
      <c r="A10" s="15">
        <v>6</v>
      </c>
      <c r="B10" s="16" t="s">
        <v>90</v>
      </c>
      <c r="C10" s="17">
        <v>6433653.8056372339</v>
      </c>
      <c r="D10" s="14">
        <f t="shared" si="0"/>
        <v>0.16985548521785498</v>
      </c>
    </row>
    <row r="11" spans="1:4" ht="16.5" thickTop="1" thickBot="1" x14ac:dyDescent="0.3">
      <c r="A11" s="15">
        <v>7</v>
      </c>
      <c r="B11" s="16" t="s">
        <v>91</v>
      </c>
      <c r="C11" s="17">
        <v>7305710.4742300985</v>
      </c>
      <c r="D11" s="14">
        <f t="shared" si="0"/>
        <v>0.19287873344602663</v>
      </c>
    </row>
    <row r="12" spans="1:4" ht="16.5" thickTop="1" thickBot="1" x14ac:dyDescent="0.3">
      <c r="A12" s="15">
        <v>8</v>
      </c>
      <c r="B12" s="16" t="s">
        <v>92</v>
      </c>
      <c r="C12" s="17">
        <v>127920.55291684042</v>
      </c>
      <c r="D12" s="14">
        <f t="shared" si="0"/>
        <v>3.3772422703235785E-3</v>
      </c>
    </row>
    <row r="13" spans="1:4" ht="16.5" thickTop="1" thickBot="1" x14ac:dyDescent="0.3">
      <c r="A13" s="15">
        <v>9</v>
      </c>
      <c r="B13" s="16" t="s">
        <v>93</v>
      </c>
      <c r="C13" s="17">
        <v>1780247.2542322276</v>
      </c>
      <c r="D13" s="14">
        <f t="shared" si="0"/>
        <v>4.7000471320109947E-2</v>
      </c>
    </row>
    <row r="14" spans="1:4" ht="16.5" thickTop="1" thickBot="1" x14ac:dyDescent="0.3">
      <c r="A14" s="15">
        <v>10</v>
      </c>
      <c r="B14" s="16" t="s">
        <v>94</v>
      </c>
      <c r="C14" s="17">
        <v>1214482.8218369773</v>
      </c>
      <c r="D14" s="14">
        <f t="shared" si="0"/>
        <v>3.206367256054702E-2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6453.1687263413778</v>
      </c>
      <c r="D16" s="14">
        <f t="shared" si="0"/>
        <v>1.7037070043230838E-4</v>
      </c>
    </row>
    <row r="17" spans="1:4" ht="16.5" thickTop="1" thickBot="1" x14ac:dyDescent="0.3">
      <c r="A17" s="15">
        <v>13</v>
      </c>
      <c r="B17" s="16" t="s">
        <v>97</v>
      </c>
      <c r="C17" s="17">
        <v>266392.44677632744</v>
      </c>
      <c r="D17" s="14">
        <f t="shared" si="0"/>
        <v>7.0330514622838035E-3</v>
      </c>
    </row>
    <row r="18" spans="1:4" ht="16.5" thickTop="1" thickBot="1" x14ac:dyDescent="0.3">
      <c r="A18" s="15">
        <v>14</v>
      </c>
      <c r="B18" s="16" t="s">
        <v>98</v>
      </c>
      <c r="C18" s="17">
        <v>2315485.856601919</v>
      </c>
      <c r="D18" s="14">
        <f t="shared" si="0"/>
        <v>6.1131354836591885E-2</v>
      </c>
    </row>
    <row r="19" spans="1:4" ht="16.5" thickTop="1" thickBot="1" x14ac:dyDescent="0.3">
      <c r="A19" s="15">
        <v>15</v>
      </c>
      <c r="B19" s="16" t="s">
        <v>99</v>
      </c>
      <c r="C19" s="17">
        <v>206753.88318601245</v>
      </c>
      <c r="D19" s="14">
        <f t="shared" si="0"/>
        <v>5.4585282656124346E-3</v>
      </c>
    </row>
    <row r="20" spans="1:4" ht="16.5" thickTop="1" thickBot="1" x14ac:dyDescent="0.3">
      <c r="A20" s="15">
        <v>16</v>
      </c>
      <c r="B20" s="16" t="s">
        <v>100</v>
      </c>
      <c r="C20" s="17">
        <v>1002934.1741790744</v>
      </c>
      <c r="D20" s="14">
        <f t="shared" si="0"/>
        <v>2.6478557277590773E-2</v>
      </c>
    </row>
    <row r="21" spans="1:4" ht="16.5" thickTop="1" thickBot="1" x14ac:dyDescent="0.3">
      <c r="A21" s="15">
        <v>17</v>
      </c>
      <c r="B21" s="16" t="s">
        <v>101</v>
      </c>
      <c r="C21" s="17">
        <v>13624620.383892627</v>
      </c>
      <c r="D21" s="14">
        <f t="shared" si="0"/>
        <v>0.35970485452409939</v>
      </c>
    </row>
    <row r="22" spans="1:4" ht="16.5" thickTop="1" thickBot="1" x14ac:dyDescent="0.3">
      <c r="A22" s="15">
        <v>18</v>
      </c>
      <c r="B22" s="16" t="s">
        <v>102</v>
      </c>
      <c r="C22" s="17">
        <v>1510515.1348815863</v>
      </c>
      <c r="D22" s="14">
        <f t="shared" si="0"/>
        <v>3.9879248855357562E-2</v>
      </c>
    </row>
    <row r="23" spans="1:4" ht="16.5" thickTop="1" thickBot="1" x14ac:dyDescent="0.3">
      <c r="A23" s="31"/>
      <c r="B23" s="18" t="s">
        <v>103</v>
      </c>
      <c r="C23" s="19">
        <f>SUM(C5:C22)</f>
        <v>37877221.317789607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602922.86310346413</v>
      </c>
      <c r="D5" s="14">
        <f>C5/C$23</f>
        <v>4.0707724346705984E-2</v>
      </c>
    </row>
    <row r="6" spans="1:4" ht="16.5" thickTop="1" thickBot="1" x14ac:dyDescent="0.3">
      <c r="A6" s="15">
        <v>2</v>
      </c>
      <c r="B6" s="16" t="s">
        <v>86</v>
      </c>
      <c r="C6" s="17">
        <v>42802.513009630267</v>
      </c>
      <c r="D6" s="14">
        <f t="shared" ref="D6:D23" si="0">C6/C$23</f>
        <v>2.8899101486607975E-3</v>
      </c>
    </row>
    <row r="7" spans="1:4" ht="16.5" thickTop="1" thickBot="1" x14ac:dyDescent="0.3">
      <c r="A7" s="15">
        <v>3</v>
      </c>
      <c r="B7" s="16" t="s">
        <v>87</v>
      </c>
      <c r="C7" s="17">
        <v>281827.35644950194</v>
      </c>
      <c r="D7" s="14">
        <f t="shared" si="0"/>
        <v>1.9028222417464432E-2</v>
      </c>
    </row>
    <row r="8" spans="1:4" ht="16.5" thickTop="1" thickBot="1" x14ac:dyDescent="0.3">
      <c r="A8" s="15">
        <v>4</v>
      </c>
      <c r="B8" s="16" t="s">
        <v>88</v>
      </c>
      <c r="C8" s="17">
        <v>16586.192801422407</v>
      </c>
      <c r="D8" s="14">
        <f t="shared" si="0"/>
        <v>1.1198549695829957E-3</v>
      </c>
    </row>
    <row r="9" spans="1:4" ht="16.5" thickTop="1" thickBot="1" x14ac:dyDescent="0.3">
      <c r="A9" s="15">
        <v>5</v>
      </c>
      <c r="B9" s="16" t="s">
        <v>89</v>
      </c>
      <c r="C9" s="17">
        <v>132270.58050160616</v>
      </c>
      <c r="D9" s="14">
        <f t="shared" si="0"/>
        <v>8.9305525793507267E-3</v>
      </c>
    </row>
    <row r="10" spans="1:4" ht="16.5" thickTop="1" thickBot="1" x14ac:dyDescent="0.3">
      <c r="A10" s="15">
        <v>6</v>
      </c>
      <c r="B10" s="16" t="s">
        <v>90</v>
      </c>
      <c r="C10" s="17">
        <v>274424.31435135414</v>
      </c>
      <c r="D10" s="14">
        <f t="shared" si="0"/>
        <v>1.8528388996805537E-2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3980.976786370763</v>
      </c>
      <c r="D12" s="14">
        <f t="shared" si="0"/>
        <v>2.6878480742304655E-4</v>
      </c>
    </row>
    <row r="13" spans="1:4" ht="16.5" thickTop="1" thickBot="1" x14ac:dyDescent="0.3">
      <c r="A13" s="15">
        <v>9</v>
      </c>
      <c r="B13" s="16" t="s">
        <v>93</v>
      </c>
      <c r="C13" s="17">
        <v>5126.4289008013775</v>
      </c>
      <c r="D13" s="14">
        <f t="shared" si="0"/>
        <v>3.4612264245981688E-4</v>
      </c>
    </row>
    <row r="14" spans="1:4" ht="16.5" thickTop="1" thickBot="1" x14ac:dyDescent="0.3">
      <c r="A14" s="15">
        <v>10</v>
      </c>
      <c r="B14" s="16" t="s">
        <v>94</v>
      </c>
      <c r="C14" s="17">
        <v>735087.80106155516</v>
      </c>
      <c r="D14" s="14">
        <f t="shared" si="0"/>
        <v>4.9631144226662031E-2</v>
      </c>
    </row>
    <row r="15" spans="1:4" ht="16.5" thickTop="1" thickBot="1" x14ac:dyDescent="0.3">
      <c r="A15" s="15">
        <v>11</v>
      </c>
      <c r="B15" s="16" t="s">
        <v>95</v>
      </c>
      <c r="C15" s="17">
        <v>106368.40530588795</v>
      </c>
      <c r="D15" s="14">
        <f t="shared" si="0"/>
        <v>7.1817076235965128E-3</v>
      </c>
    </row>
    <row r="16" spans="1:4" ht="16.5" thickTop="1" thickBot="1" x14ac:dyDescent="0.3">
      <c r="A16" s="15">
        <v>12</v>
      </c>
      <c r="B16" s="16" t="s">
        <v>96</v>
      </c>
      <c r="C16" s="17">
        <v>5850684.9661005</v>
      </c>
      <c r="D16" s="14">
        <f t="shared" si="0"/>
        <v>0.39502245712411366</v>
      </c>
    </row>
    <row r="17" spans="1:4" ht="16.5" thickTop="1" thickBot="1" x14ac:dyDescent="0.3">
      <c r="A17" s="15">
        <v>13</v>
      </c>
      <c r="B17" s="16" t="s">
        <v>97</v>
      </c>
      <c r="C17" s="17">
        <v>750205.73342972656</v>
      </c>
      <c r="D17" s="14">
        <f t="shared" si="0"/>
        <v>5.0651866214824648E-2</v>
      </c>
    </row>
    <row r="18" spans="1:4" ht="16.5" thickTop="1" thickBot="1" x14ac:dyDescent="0.3">
      <c r="A18" s="15">
        <v>14</v>
      </c>
      <c r="B18" s="16" t="s">
        <v>98</v>
      </c>
      <c r="C18" s="17">
        <v>3091699.6936896243</v>
      </c>
      <c r="D18" s="14">
        <f t="shared" si="0"/>
        <v>0.20874321840390239</v>
      </c>
    </row>
    <row r="19" spans="1:4" ht="16.5" thickTop="1" thickBot="1" x14ac:dyDescent="0.3">
      <c r="A19" s="15">
        <v>15</v>
      </c>
      <c r="B19" s="16" t="s">
        <v>99</v>
      </c>
      <c r="C19" s="17">
        <v>4255.5854875981568</v>
      </c>
      <c r="D19" s="14">
        <f t="shared" si="0"/>
        <v>2.8732564572403723E-4</v>
      </c>
    </row>
    <row r="20" spans="1:4" ht="16.5" thickTop="1" thickBot="1" x14ac:dyDescent="0.3">
      <c r="A20" s="15">
        <v>16</v>
      </c>
      <c r="B20" s="16" t="s">
        <v>100</v>
      </c>
      <c r="C20" s="17">
        <v>1348315.7754134599</v>
      </c>
      <c r="D20" s="14">
        <f t="shared" si="0"/>
        <v>9.1034641869979047E-2</v>
      </c>
    </row>
    <row r="21" spans="1:4" ht="16.5" thickTop="1" thickBot="1" x14ac:dyDescent="0.3">
      <c r="A21" s="15">
        <v>17</v>
      </c>
      <c r="B21" s="16" t="s">
        <v>101</v>
      </c>
      <c r="C21" s="17">
        <v>1170261.725406595</v>
      </c>
      <c r="D21" s="14">
        <f t="shared" si="0"/>
        <v>7.9012913005385904E-2</v>
      </c>
    </row>
    <row r="22" spans="1:4" ht="16.5" thickTop="1" thickBot="1" x14ac:dyDescent="0.3">
      <c r="A22" s="15">
        <v>18</v>
      </c>
      <c r="B22" s="16" t="s">
        <v>102</v>
      </c>
      <c r="C22" s="17">
        <v>394197.70394064044</v>
      </c>
      <c r="D22" s="14">
        <f t="shared" si="0"/>
        <v>2.6615164977358458E-2</v>
      </c>
    </row>
    <row r="23" spans="1:4" ht="16.5" thickTop="1" thickBot="1" x14ac:dyDescent="0.3">
      <c r="A23" s="31"/>
      <c r="B23" s="18" t="s">
        <v>103</v>
      </c>
      <c r="C23" s="19">
        <f>SUM(C5:C22)</f>
        <v>14811018.615739739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0</v>
      </c>
      <c r="B1" s="49"/>
      <c r="C1" s="49"/>
      <c r="D1" s="50"/>
    </row>
    <row r="2" spans="1:6" x14ac:dyDescent="0.25">
      <c r="A2" s="51" t="s">
        <v>187</v>
      </c>
      <c r="B2" s="52"/>
      <c r="C2" s="52"/>
      <c r="D2" s="53"/>
    </row>
    <row r="3" spans="1:6" ht="15.75" thickBot="1" x14ac:dyDescent="0.3">
      <c r="A3" s="54" t="s">
        <v>114</v>
      </c>
      <c r="B3" s="55"/>
      <c r="C3" s="55"/>
      <c r="D3" s="56"/>
    </row>
    <row r="4" spans="1:6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6" ht="15.75" thickBot="1" x14ac:dyDescent="0.3">
      <c r="A5" s="11">
        <v>1</v>
      </c>
      <c r="B5" s="12" t="s">
        <v>85</v>
      </c>
      <c r="C5" s="13">
        <v>7702326.7681190679</v>
      </c>
      <c r="D5" s="14">
        <f>C5/C$23</f>
        <v>2.5084797663688853E-2</v>
      </c>
    </row>
    <row r="6" spans="1:6" ht="16.5" thickTop="1" thickBot="1" x14ac:dyDescent="0.3">
      <c r="A6" s="15">
        <v>2</v>
      </c>
      <c r="B6" s="16" t="s">
        <v>86</v>
      </c>
      <c r="C6" s="17">
        <v>12993348.363144139</v>
      </c>
      <c r="D6" s="14">
        <f t="shared" ref="D6:D23" si="0">C6/C$23</f>
        <v>4.2316500516750725E-2</v>
      </c>
    </row>
    <row r="7" spans="1:6" ht="16.5" thickTop="1" thickBot="1" x14ac:dyDescent="0.3">
      <c r="A7" s="15">
        <v>3</v>
      </c>
      <c r="B7" s="16" t="s">
        <v>87</v>
      </c>
      <c r="C7" s="17">
        <v>8289898.2519979915</v>
      </c>
      <c r="D7" s="14">
        <f t="shared" si="0"/>
        <v>2.6998389780692161E-2</v>
      </c>
    </row>
    <row r="8" spans="1:6" ht="16.5" thickTop="1" thickBot="1" x14ac:dyDescent="0.3">
      <c r="A8" s="15">
        <v>4</v>
      </c>
      <c r="B8" s="16" t="s">
        <v>88</v>
      </c>
      <c r="C8" s="17">
        <v>342743.45743116358</v>
      </c>
      <c r="D8" s="14">
        <f t="shared" si="0"/>
        <v>1.1162406554602025E-3</v>
      </c>
    </row>
    <row r="9" spans="1:6" ht="16.5" thickTop="1" thickBot="1" x14ac:dyDescent="0.3">
      <c r="A9" s="15">
        <v>5</v>
      </c>
      <c r="B9" s="16" t="s">
        <v>89</v>
      </c>
      <c r="C9" s="17">
        <v>412850.92288177228</v>
      </c>
      <c r="D9" s="14">
        <f t="shared" si="0"/>
        <v>1.3445653732353274E-3</v>
      </c>
      <c r="F9" s="1" t="s">
        <v>182</v>
      </c>
    </row>
    <row r="10" spans="1:6" ht="16.5" thickTop="1" thickBot="1" x14ac:dyDescent="0.3">
      <c r="A10" s="15">
        <v>6</v>
      </c>
      <c r="B10" s="16" t="s">
        <v>90</v>
      </c>
      <c r="C10" s="17">
        <v>8252365.0420339378</v>
      </c>
      <c r="D10" s="14">
        <f t="shared" si="0"/>
        <v>2.6876152305451033E-2</v>
      </c>
    </row>
    <row r="11" spans="1:6" ht="16.5" thickTop="1" thickBot="1" x14ac:dyDescent="0.3">
      <c r="A11" s="15">
        <v>7</v>
      </c>
      <c r="B11" s="16" t="s">
        <v>91</v>
      </c>
      <c r="C11" s="17">
        <v>14600220.248049268</v>
      </c>
      <c r="D11" s="14">
        <f t="shared" si="0"/>
        <v>4.7549731632204793E-2</v>
      </c>
    </row>
    <row r="12" spans="1:6" ht="16.5" thickTop="1" thickBot="1" x14ac:dyDescent="0.3">
      <c r="A12" s="15">
        <v>8</v>
      </c>
      <c r="B12" s="16" t="s">
        <v>92</v>
      </c>
      <c r="C12" s="17">
        <v>913436.0919082223</v>
      </c>
      <c r="D12" s="14">
        <f t="shared" si="0"/>
        <v>2.9748620428660371E-3</v>
      </c>
    </row>
    <row r="13" spans="1:6" ht="16.5" thickTop="1" thickBot="1" x14ac:dyDescent="0.3">
      <c r="A13" s="15">
        <v>9</v>
      </c>
      <c r="B13" s="16" t="s">
        <v>93</v>
      </c>
      <c r="C13" s="17">
        <v>3162224.2772270408</v>
      </c>
      <c r="D13" s="14">
        <f t="shared" si="0"/>
        <v>1.0298674484933096E-2</v>
      </c>
    </row>
    <row r="14" spans="1:6" ht="16.5" thickTop="1" thickBot="1" x14ac:dyDescent="0.3">
      <c r="A14" s="15">
        <v>10</v>
      </c>
      <c r="B14" s="16" t="s">
        <v>94</v>
      </c>
      <c r="C14" s="17">
        <v>9874504.2685383726</v>
      </c>
      <c r="D14" s="14">
        <f t="shared" si="0"/>
        <v>3.215910582121486E-2</v>
      </c>
    </row>
    <row r="15" spans="1:6" ht="16.5" thickTop="1" thickBot="1" x14ac:dyDescent="0.3">
      <c r="A15" s="15">
        <v>11</v>
      </c>
      <c r="B15" s="16" t="s">
        <v>95</v>
      </c>
      <c r="C15" s="17">
        <v>2338789.2915939465</v>
      </c>
      <c r="D15" s="14">
        <f t="shared" si="0"/>
        <v>7.6169264072865686E-3</v>
      </c>
    </row>
    <row r="16" spans="1:6" ht="16.5" thickTop="1" thickBot="1" x14ac:dyDescent="0.3">
      <c r="A16" s="15">
        <v>12</v>
      </c>
      <c r="B16" s="16" t="s">
        <v>96</v>
      </c>
      <c r="C16" s="17">
        <v>34690805.466001049</v>
      </c>
      <c r="D16" s="14">
        <f t="shared" si="0"/>
        <v>0.11298038399343788</v>
      </c>
    </row>
    <row r="17" spans="1:4" ht="16.5" thickTop="1" thickBot="1" x14ac:dyDescent="0.3">
      <c r="A17" s="15">
        <v>13</v>
      </c>
      <c r="B17" s="16" t="s">
        <v>97</v>
      </c>
      <c r="C17" s="17">
        <v>13215065.068451596</v>
      </c>
      <c r="D17" s="14">
        <f t="shared" si="0"/>
        <v>4.3038583448147247E-2</v>
      </c>
    </row>
    <row r="18" spans="1:4" ht="16.5" thickTop="1" thickBot="1" x14ac:dyDescent="0.3">
      <c r="A18" s="15">
        <v>14</v>
      </c>
      <c r="B18" s="16" t="s">
        <v>98</v>
      </c>
      <c r="C18" s="17">
        <v>18967069.263283219</v>
      </c>
      <c r="D18" s="14">
        <f t="shared" si="0"/>
        <v>6.1771606044029183E-2</v>
      </c>
    </row>
    <row r="19" spans="1:4" ht="16.5" thickTop="1" thickBot="1" x14ac:dyDescent="0.3">
      <c r="A19" s="15">
        <v>15</v>
      </c>
      <c r="B19" s="16" t="s">
        <v>99</v>
      </c>
      <c r="C19" s="17">
        <v>1165052.5852867858</v>
      </c>
      <c r="D19" s="14">
        <f t="shared" si="0"/>
        <v>3.7943220599836337E-3</v>
      </c>
    </row>
    <row r="20" spans="1:4" ht="16.5" thickTop="1" thickBot="1" x14ac:dyDescent="0.3">
      <c r="A20" s="15">
        <v>16</v>
      </c>
      <c r="B20" s="16" t="s">
        <v>100</v>
      </c>
      <c r="C20" s="17">
        <v>6969981.38409888</v>
      </c>
      <c r="D20" s="14">
        <f t="shared" si="0"/>
        <v>2.2699708543071198E-2</v>
      </c>
    </row>
    <row r="21" spans="1:4" ht="16.5" thickTop="1" thickBot="1" x14ac:dyDescent="0.3">
      <c r="A21" s="15">
        <v>17</v>
      </c>
      <c r="B21" s="16" t="s">
        <v>101</v>
      </c>
      <c r="C21" s="17">
        <v>154022659.52354804</v>
      </c>
      <c r="D21" s="14">
        <f t="shared" si="0"/>
        <v>0.50161819487631931</v>
      </c>
    </row>
    <row r="22" spans="1:4" ht="16.5" thickTop="1" thickBot="1" x14ac:dyDescent="0.3">
      <c r="A22" s="15">
        <v>18</v>
      </c>
      <c r="B22" s="16" t="s">
        <v>102</v>
      </c>
      <c r="C22" s="17">
        <v>9138240.1849739552</v>
      </c>
      <c r="D22" s="14">
        <f t="shared" si="0"/>
        <v>2.9761254351227839E-2</v>
      </c>
    </row>
    <row r="23" spans="1:4" ht="16.5" thickTop="1" thickBot="1" x14ac:dyDescent="0.3">
      <c r="A23" s="31"/>
      <c r="B23" s="18" t="s">
        <v>103</v>
      </c>
      <c r="C23" s="19">
        <f>SUM(C5:C22)</f>
        <v>307051580.45856845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228057.30627555694</v>
      </c>
      <c r="D5" s="14">
        <f>C5/C$23</f>
        <v>1.3730591804917062E-2</v>
      </c>
    </row>
    <row r="6" spans="1:4" ht="16.5" thickTop="1" thickBot="1" x14ac:dyDescent="0.3">
      <c r="A6" s="15">
        <v>2</v>
      </c>
      <c r="B6" s="16" t="s">
        <v>86</v>
      </c>
      <c r="C6" s="17">
        <v>330306.39912971028</v>
      </c>
      <c r="D6" s="14">
        <f t="shared" ref="D6:D23" si="0">C6/C$23</f>
        <v>1.9886678532991843E-2</v>
      </c>
    </row>
    <row r="7" spans="1:4" ht="16.5" thickTop="1" thickBot="1" x14ac:dyDescent="0.3">
      <c r="A7" s="15">
        <v>3</v>
      </c>
      <c r="B7" s="16" t="s">
        <v>87</v>
      </c>
      <c r="C7" s="17">
        <v>366314.67121791519</v>
      </c>
      <c r="D7" s="14">
        <f t="shared" si="0"/>
        <v>2.2054619975947147E-2</v>
      </c>
    </row>
    <row r="8" spans="1:4" ht="16.5" thickTop="1" thickBot="1" x14ac:dyDescent="0.3">
      <c r="A8" s="15">
        <v>4</v>
      </c>
      <c r="B8" s="16" t="s">
        <v>88</v>
      </c>
      <c r="C8" s="17">
        <v>14958.596368731243</v>
      </c>
      <c r="D8" s="14">
        <f t="shared" si="0"/>
        <v>9.0060864116931372E-4</v>
      </c>
    </row>
    <row r="9" spans="1:4" ht="16.5" thickTop="1" thickBot="1" x14ac:dyDescent="0.3">
      <c r="A9" s="15">
        <v>5</v>
      </c>
      <c r="B9" s="16" t="s">
        <v>89</v>
      </c>
      <c r="C9" s="17">
        <v>235530.42755992111</v>
      </c>
      <c r="D9" s="14">
        <f t="shared" si="0"/>
        <v>1.418052423435767E-2</v>
      </c>
    </row>
    <row r="10" spans="1:4" ht="16.5" thickTop="1" thickBot="1" x14ac:dyDescent="0.3">
      <c r="A10" s="15">
        <v>6</v>
      </c>
      <c r="B10" s="16" t="s">
        <v>90</v>
      </c>
      <c r="C10" s="17">
        <v>591208.88621746039</v>
      </c>
      <c r="D10" s="14">
        <f t="shared" si="0"/>
        <v>3.5594772299393992E-2</v>
      </c>
    </row>
    <row r="11" spans="1:4" ht="16.5" thickTop="1" thickBot="1" x14ac:dyDescent="0.3">
      <c r="A11" s="15">
        <v>7</v>
      </c>
      <c r="B11" s="16" t="s">
        <v>91</v>
      </c>
      <c r="C11" s="17">
        <v>131935.20265520361</v>
      </c>
      <c r="D11" s="14">
        <f t="shared" si="0"/>
        <v>7.9433912552170291E-3</v>
      </c>
    </row>
    <row r="12" spans="1:4" ht="16.5" thickTop="1" thickBot="1" x14ac:dyDescent="0.3">
      <c r="A12" s="15">
        <v>8</v>
      </c>
      <c r="B12" s="16" t="s">
        <v>92</v>
      </c>
      <c r="C12" s="17">
        <v>2728.236304790878</v>
      </c>
      <c r="D12" s="14">
        <f t="shared" si="0"/>
        <v>1.6425827201158087E-4</v>
      </c>
    </row>
    <row r="13" spans="1:4" ht="16.5" thickTop="1" thickBot="1" x14ac:dyDescent="0.3">
      <c r="A13" s="15">
        <v>9</v>
      </c>
      <c r="B13" s="16" t="s">
        <v>93</v>
      </c>
      <c r="C13" s="17">
        <v>140766.87776140787</v>
      </c>
      <c r="D13" s="14">
        <f t="shared" si="0"/>
        <v>8.4751178103418066E-3</v>
      </c>
    </row>
    <row r="14" spans="1:4" ht="16.5" thickTop="1" thickBot="1" x14ac:dyDescent="0.3">
      <c r="A14" s="15">
        <v>10</v>
      </c>
      <c r="B14" s="16" t="s">
        <v>94</v>
      </c>
      <c r="C14" s="17">
        <v>1376476.1575483033</v>
      </c>
      <c r="D14" s="14">
        <f t="shared" si="0"/>
        <v>8.2873171472349946E-2</v>
      </c>
    </row>
    <row r="15" spans="1:4" ht="16.5" thickTop="1" thickBot="1" x14ac:dyDescent="0.3">
      <c r="A15" s="15">
        <v>11</v>
      </c>
      <c r="B15" s="16" t="s">
        <v>95</v>
      </c>
      <c r="C15" s="17">
        <v>256799.53675994923</v>
      </c>
      <c r="D15" s="14">
        <f t="shared" si="0"/>
        <v>1.5461068415331769E-2</v>
      </c>
    </row>
    <row r="16" spans="1:4" ht="16.5" thickTop="1" thickBot="1" x14ac:dyDescent="0.3">
      <c r="A16" s="15">
        <v>12</v>
      </c>
      <c r="B16" s="16" t="s">
        <v>96</v>
      </c>
      <c r="C16" s="17">
        <v>78052.73855302915</v>
      </c>
      <c r="D16" s="14">
        <f t="shared" si="0"/>
        <v>4.6993025999905067E-3</v>
      </c>
    </row>
    <row r="17" spans="1:4" ht="16.5" thickTop="1" thickBot="1" x14ac:dyDescent="0.3">
      <c r="A17" s="15">
        <v>13</v>
      </c>
      <c r="B17" s="16" t="s">
        <v>97</v>
      </c>
      <c r="C17" s="17">
        <v>779611.23831081216</v>
      </c>
      <c r="D17" s="14">
        <f t="shared" si="0"/>
        <v>4.6937867742933112E-2</v>
      </c>
    </row>
    <row r="18" spans="1:4" ht="16.5" thickTop="1" thickBot="1" x14ac:dyDescent="0.3">
      <c r="A18" s="15">
        <v>14</v>
      </c>
      <c r="B18" s="16" t="s">
        <v>98</v>
      </c>
      <c r="C18" s="17">
        <v>6855356.7128186692</v>
      </c>
      <c r="D18" s="14">
        <f t="shared" si="0"/>
        <v>0.41273882533312983</v>
      </c>
    </row>
    <row r="19" spans="1:4" ht="16.5" thickTop="1" thickBot="1" x14ac:dyDescent="0.3">
      <c r="A19" s="15">
        <v>15</v>
      </c>
      <c r="B19" s="16" t="s">
        <v>99</v>
      </c>
      <c r="C19" s="17">
        <v>37760.131660751656</v>
      </c>
      <c r="D19" s="14">
        <f t="shared" si="0"/>
        <v>2.2734152340958139E-3</v>
      </c>
    </row>
    <row r="20" spans="1:4" ht="16.5" thickTop="1" thickBot="1" x14ac:dyDescent="0.3">
      <c r="A20" s="15">
        <v>16</v>
      </c>
      <c r="B20" s="16" t="s">
        <v>100</v>
      </c>
      <c r="C20" s="17">
        <v>1470962.9805457466</v>
      </c>
      <c r="D20" s="14">
        <f t="shared" si="0"/>
        <v>8.8561917071904528E-2</v>
      </c>
    </row>
    <row r="21" spans="1:4" ht="16.5" thickTop="1" thickBot="1" x14ac:dyDescent="0.3">
      <c r="A21" s="15">
        <v>17</v>
      </c>
      <c r="B21" s="16" t="s">
        <v>101</v>
      </c>
      <c r="C21" s="17">
        <v>1617106.459557937</v>
      </c>
      <c r="D21" s="14">
        <f t="shared" si="0"/>
        <v>9.7360742630434413E-2</v>
      </c>
    </row>
    <row r="22" spans="1:4" ht="16.5" thickTop="1" thickBot="1" x14ac:dyDescent="0.3">
      <c r="A22" s="15">
        <v>18</v>
      </c>
      <c r="B22" s="16" t="s">
        <v>102</v>
      </c>
      <c r="C22" s="17">
        <v>2095497.6470972381</v>
      </c>
      <c r="D22" s="14">
        <f t="shared" si="0"/>
        <v>0.12616312667348267</v>
      </c>
    </row>
    <row r="23" spans="1:4" ht="16.5" thickTop="1" thickBot="1" x14ac:dyDescent="0.3">
      <c r="A23" s="31"/>
      <c r="B23" s="18" t="s">
        <v>103</v>
      </c>
      <c r="C23" s="19">
        <f>SUM(C5:C22)</f>
        <v>16609430.206343133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5423314.4007629231</v>
      </c>
      <c r="D5" s="14">
        <f>C5/C$23</f>
        <v>2.2684448256274595E-2</v>
      </c>
    </row>
    <row r="6" spans="1:4" ht="16.5" thickTop="1" thickBot="1" x14ac:dyDescent="0.3">
      <c r="A6" s="15">
        <v>2</v>
      </c>
      <c r="B6" s="16" t="s">
        <v>86</v>
      </c>
      <c r="C6" s="17">
        <v>5178940.8427808899</v>
      </c>
      <c r="D6" s="14">
        <f t="shared" ref="D6:D23" si="0">C6/C$23</f>
        <v>2.1662291154251279E-2</v>
      </c>
    </row>
    <row r="7" spans="1:4" ht="16.5" thickTop="1" thickBot="1" x14ac:dyDescent="0.3">
      <c r="A7" s="15">
        <v>3</v>
      </c>
      <c r="B7" s="16" t="s">
        <v>87</v>
      </c>
      <c r="C7" s="17">
        <v>4252071.5167803233</v>
      </c>
      <c r="D7" s="14">
        <f t="shared" si="0"/>
        <v>1.7785414817701399E-2</v>
      </c>
    </row>
    <row r="8" spans="1:4" ht="16.5" thickTop="1" thickBot="1" x14ac:dyDescent="0.3">
      <c r="A8" s="15">
        <v>4</v>
      </c>
      <c r="B8" s="16" t="s">
        <v>88</v>
      </c>
      <c r="C8" s="17">
        <v>471220.82975094701</v>
      </c>
      <c r="D8" s="14">
        <f t="shared" si="0"/>
        <v>1.9710058720291807E-3</v>
      </c>
    </row>
    <row r="9" spans="1:4" ht="16.5" thickTop="1" thickBot="1" x14ac:dyDescent="0.3">
      <c r="A9" s="15">
        <v>5</v>
      </c>
      <c r="B9" s="16" t="s">
        <v>89</v>
      </c>
      <c r="C9" s="17">
        <v>2592805.1771259438</v>
      </c>
      <c r="D9" s="14">
        <f t="shared" si="0"/>
        <v>1.0845094075836796E-2</v>
      </c>
    </row>
    <row r="10" spans="1:4" ht="16.5" thickTop="1" thickBot="1" x14ac:dyDescent="0.3">
      <c r="A10" s="15">
        <v>6</v>
      </c>
      <c r="B10" s="16" t="s">
        <v>90</v>
      </c>
      <c r="C10" s="17">
        <v>6046042.7690775273</v>
      </c>
      <c r="D10" s="14">
        <f t="shared" si="0"/>
        <v>2.5289174518642814E-2</v>
      </c>
    </row>
    <row r="11" spans="1:4" ht="16.5" thickTop="1" thickBot="1" x14ac:dyDescent="0.3">
      <c r="A11" s="15">
        <v>7</v>
      </c>
      <c r="B11" s="16" t="s">
        <v>91</v>
      </c>
      <c r="C11" s="17">
        <v>8383064.8826830406</v>
      </c>
      <c r="D11" s="14">
        <f t="shared" si="0"/>
        <v>3.5064388214975081E-2</v>
      </c>
    </row>
    <row r="12" spans="1:4" ht="16.5" thickTop="1" thickBot="1" x14ac:dyDescent="0.3">
      <c r="A12" s="15">
        <v>8</v>
      </c>
      <c r="B12" s="16" t="s">
        <v>92</v>
      </c>
      <c r="C12" s="17">
        <v>211097.44167164841</v>
      </c>
      <c r="D12" s="14">
        <f t="shared" si="0"/>
        <v>8.8297093599419834E-4</v>
      </c>
    </row>
    <row r="13" spans="1:4" ht="16.5" thickTop="1" thickBot="1" x14ac:dyDescent="0.3">
      <c r="A13" s="15">
        <v>9</v>
      </c>
      <c r="B13" s="16" t="s">
        <v>93</v>
      </c>
      <c r="C13" s="17">
        <v>1149579.0426946827</v>
      </c>
      <c r="D13" s="14">
        <f t="shared" si="0"/>
        <v>4.8084186870738605E-3</v>
      </c>
    </row>
    <row r="14" spans="1:4" ht="16.5" thickTop="1" thickBot="1" x14ac:dyDescent="0.3">
      <c r="A14" s="15">
        <v>10</v>
      </c>
      <c r="B14" s="16" t="s">
        <v>94</v>
      </c>
      <c r="C14" s="17">
        <v>10434584.139250219</v>
      </c>
      <c r="D14" s="14">
        <f t="shared" si="0"/>
        <v>4.3645410627358626E-2</v>
      </c>
    </row>
    <row r="15" spans="1:4" ht="16.5" thickTop="1" thickBot="1" x14ac:dyDescent="0.3">
      <c r="A15" s="15">
        <v>11</v>
      </c>
      <c r="B15" s="16" t="s">
        <v>95</v>
      </c>
      <c r="C15" s="17">
        <v>683012.70023846789</v>
      </c>
      <c r="D15" s="14">
        <f t="shared" si="0"/>
        <v>2.8568814403897246E-3</v>
      </c>
    </row>
    <row r="16" spans="1:4" ht="16.5" thickTop="1" thickBot="1" x14ac:dyDescent="0.3">
      <c r="A16" s="15">
        <v>12</v>
      </c>
      <c r="B16" s="16" t="s">
        <v>96</v>
      </c>
      <c r="C16" s="17">
        <v>50261073.738396868</v>
      </c>
      <c r="D16" s="14">
        <f t="shared" si="0"/>
        <v>0.21023024709079677</v>
      </c>
    </row>
    <row r="17" spans="1:4" ht="16.5" thickTop="1" thickBot="1" x14ac:dyDescent="0.3">
      <c r="A17" s="15">
        <v>13</v>
      </c>
      <c r="B17" s="16" t="s">
        <v>97</v>
      </c>
      <c r="C17" s="17">
        <v>8194014.8176246565</v>
      </c>
      <c r="D17" s="14">
        <f t="shared" si="0"/>
        <v>3.4273636268516108E-2</v>
      </c>
    </row>
    <row r="18" spans="1:4" ht="16.5" thickTop="1" thickBot="1" x14ac:dyDescent="0.3">
      <c r="A18" s="15">
        <v>14</v>
      </c>
      <c r="B18" s="16" t="s">
        <v>98</v>
      </c>
      <c r="C18" s="17">
        <v>14992429.262443181</v>
      </c>
      <c r="D18" s="14">
        <f t="shared" si="0"/>
        <v>6.2709804504770497E-2</v>
      </c>
    </row>
    <row r="19" spans="1:4" ht="16.5" thickTop="1" thickBot="1" x14ac:dyDescent="0.3">
      <c r="A19" s="15">
        <v>15</v>
      </c>
      <c r="B19" s="16" t="s">
        <v>99</v>
      </c>
      <c r="C19" s="17">
        <v>2165258.3582920423</v>
      </c>
      <c r="D19" s="14">
        <f t="shared" si="0"/>
        <v>9.0567663167808038E-3</v>
      </c>
    </row>
    <row r="20" spans="1:4" ht="16.5" thickTop="1" thickBot="1" x14ac:dyDescent="0.3">
      <c r="A20" s="15">
        <v>16</v>
      </c>
      <c r="B20" s="16" t="s">
        <v>100</v>
      </c>
      <c r="C20" s="17">
        <v>5989613.4429499395</v>
      </c>
      <c r="D20" s="14">
        <f t="shared" si="0"/>
        <v>2.5053143922943322E-2</v>
      </c>
    </row>
    <row r="21" spans="1:4" ht="16.5" thickTop="1" thickBot="1" x14ac:dyDescent="0.3">
      <c r="A21" s="15">
        <v>17</v>
      </c>
      <c r="B21" s="16" t="s">
        <v>101</v>
      </c>
      <c r="C21" s="17">
        <v>105486157.28973129</v>
      </c>
      <c r="D21" s="14">
        <f t="shared" si="0"/>
        <v>0.44122377940241359</v>
      </c>
    </row>
    <row r="22" spans="1:4" ht="16.5" thickTop="1" thickBot="1" x14ac:dyDescent="0.3">
      <c r="A22" s="15">
        <v>18</v>
      </c>
      <c r="B22" s="16" t="s">
        <v>102</v>
      </c>
      <c r="C22" s="17">
        <v>7162038.9255343834</v>
      </c>
      <c r="D22" s="14">
        <f t="shared" si="0"/>
        <v>2.9957123893251374E-2</v>
      </c>
    </row>
    <row r="23" spans="1:4" ht="16.5" thickTop="1" thickBot="1" x14ac:dyDescent="0.3">
      <c r="A23" s="31"/>
      <c r="B23" s="18" t="s">
        <v>103</v>
      </c>
      <c r="C23" s="19">
        <f>SUM(C5:C22)</f>
        <v>239076319.57778898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7414.1333700730656</v>
      </c>
      <c r="D5" s="14">
        <f>C5/C$23</f>
        <v>6.9106796990186549E-4</v>
      </c>
    </row>
    <row r="6" spans="1:4" ht="16.5" thickTop="1" thickBot="1" x14ac:dyDescent="0.3">
      <c r="A6" s="15">
        <v>2</v>
      </c>
      <c r="B6" s="16" t="s">
        <v>86</v>
      </c>
      <c r="C6" s="17">
        <v>112673.7934903024</v>
      </c>
      <c r="D6" s="14">
        <f t="shared" ref="D6:D23" si="0">C6/C$23</f>
        <v>1.0502272597736928E-2</v>
      </c>
    </row>
    <row r="7" spans="1:4" ht="16.5" thickTop="1" thickBot="1" x14ac:dyDescent="0.3">
      <c r="A7" s="15">
        <v>3</v>
      </c>
      <c r="B7" s="16" t="s">
        <v>87</v>
      </c>
      <c r="C7" s="17">
        <v>377024.65835944604</v>
      </c>
      <c r="D7" s="14">
        <f t="shared" si="0"/>
        <v>3.5142295430927631E-2</v>
      </c>
    </row>
    <row r="8" spans="1:4" ht="16.5" thickTop="1" thickBot="1" x14ac:dyDescent="0.3">
      <c r="A8" s="15">
        <v>4</v>
      </c>
      <c r="B8" s="16" t="s">
        <v>88</v>
      </c>
      <c r="C8" s="17">
        <v>256574.89568678738</v>
      </c>
      <c r="D8" s="14">
        <f t="shared" si="0"/>
        <v>2.3915228313232201E-2</v>
      </c>
    </row>
    <row r="9" spans="1:4" ht="16.5" thickTop="1" thickBot="1" x14ac:dyDescent="0.3">
      <c r="A9" s="15">
        <v>5</v>
      </c>
      <c r="B9" s="16" t="s">
        <v>89</v>
      </c>
      <c r="C9" s="17">
        <v>89032.672032042305</v>
      </c>
      <c r="D9" s="14">
        <f t="shared" si="0"/>
        <v>8.2986945128983719E-3</v>
      </c>
    </row>
    <row r="10" spans="1:4" ht="16.5" thickTop="1" thickBot="1" x14ac:dyDescent="0.3">
      <c r="A10" s="15">
        <v>6</v>
      </c>
      <c r="B10" s="16" t="s">
        <v>90</v>
      </c>
      <c r="C10" s="17">
        <v>90007.724127857044</v>
      </c>
      <c r="D10" s="14">
        <f t="shared" si="0"/>
        <v>8.389578671406113E-3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19677.228726532005</v>
      </c>
      <c r="D12" s="14">
        <f t="shared" si="0"/>
        <v>1.8341054619044614E-3</v>
      </c>
    </row>
    <row r="13" spans="1:4" ht="16.5" thickTop="1" thickBot="1" x14ac:dyDescent="0.3">
      <c r="A13" s="15">
        <v>9</v>
      </c>
      <c r="B13" s="16" t="s">
        <v>93</v>
      </c>
      <c r="C13" s="17">
        <v>891.9986287394396</v>
      </c>
      <c r="D13" s="14">
        <f t="shared" si="0"/>
        <v>8.3142782945667105E-5</v>
      </c>
    </row>
    <row r="14" spans="1:4" ht="16.5" thickTop="1" thickBot="1" x14ac:dyDescent="0.3">
      <c r="A14" s="15">
        <v>10</v>
      </c>
      <c r="B14" s="16" t="s">
        <v>94</v>
      </c>
      <c r="C14" s="17">
        <v>1260613.3265944794</v>
      </c>
      <c r="D14" s="14">
        <f t="shared" si="0"/>
        <v>0.11750118981637619</v>
      </c>
    </row>
    <row r="15" spans="1:4" ht="16.5" thickTop="1" thickBot="1" x14ac:dyDescent="0.3">
      <c r="A15" s="15">
        <v>11</v>
      </c>
      <c r="B15" s="16" t="s">
        <v>95</v>
      </c>
      <c r="C15" s="17">
        <v>354018.65126555518</v>
      </c>
      <c r="D15" s="14">
        <f t="shared" si="0"/>
        <v>3.299791606460846E-2</v>
      </c>
    </row>
    <row r="16" spans="1:4" ht="16.5" thickTop="1" thickBot="1" x14ac:dyDescent="0.3">
      <c r="A16" s="15">
        <v>12</v>
      </c>
      <c r="B16" s="16" t="s">
        <v>96</v>
      </c>
      <c r="C16" s="17">
        <v>665935.92127441673</v>
      </c>
      <c r="D16" s="14">
        <f t="shared" si="0"/>
        <v>6.2071581697930041E-2</v>
      </c>
    </row>
    <row r="17" spans="1:4" ht="16.5" thickTop="1" thickBot="1" x14ac:dyDescent="0.3">
      <c r="A17" s="15">
        <v>13</v>
      </c>
      <c r="B17" s="16" t="s">
        <v>97</v>
      </c>
      <c r="C17" s="17">
        <v>1018380.2986102165</v>
      </c>
      <c r="D17" s="14">
        <f t="shared" si="0"/>
        <v>9.4922760411805515E-2</v>
      </c>
    </row>
    <row r="18" spans="1:4" ht="16.5" thickTop="1" thickBot="1" x14ac:dyDescent="0.3">
      <c r="A18" s="15">
        <v>14</v>
      </c>
      <c r="B18" s="16" t="s">
        <v>98</v>
      </c>
      <c r="C18" s="17">
        <v>3269837.1291527678</v>
      </c>
      <c r="D18" s="14">
        <f t="shared" si="0"/>
        <v>0.3047800186431065</v>
      </c>
    </row>
    <row r="19" spans="1:4" ht="16.5" thickTop="1" thickBot="1" x14ac:dyDescent="0.3">
      <c r="A19" s="15">
        <v>15</v>
      </c>
      <c r="B19" s="16" t="s">
        <v>99</v>
      </c>
      <c r="C19" s="17">
        <v>80277.074902222143</v>
      </c>
      <c r="D19" s="14">
        <f t="shared" si="0"/>
        <v>7.4825893213992627E-3</v>
      </c>
    </row>
    <row r="20" spans="1:4" ht="16.5" thickTop="1" thickBot="1" x14ac:dyDescent="0.3">
      <c r="A20" s="15">
        <v>16</v>
      </c>
      <c r="B20" s="16" t="s">
        <v>100</v>
      </c>
      <c r="C20" s="17">
        <v>1158132.686379445</v>
      </c>
      <c r="D20" s="14">
        <f t="shared" si="0"/>
        <v>0.10794901635892065</v>
      </c>
    </row>
    <row r="21" spans="1:4" ht="16.5" thickTop="1" thickBot="1" x14ac:dyDescent="0.3">
      <c r="A21" s="15">
        <v>17</v>
      </c>
      <c r="B21" s="16" t="s">
        <v>101</v>
      </c>
      <c r="C21" s="17">
        <v>1152062.3832507364</v>
      </c>
      <c r="D21" s="14">
        <f t="shared" si="0"/>
        <v>0.10738320618928188</v>
      </c>
    </row>
    <row r="22" spans="1:4" ht="16.5" thickTop="1" thickBot="1" x14ac:dyDescent="0.3">
      <c r="A22" s="15">
        <v>18</v>
      </c>
      <c r="B22" s="16" t="s">
        <v>102</v>
      </c>
      <c r="C22" s="17">
        <v>815960.8422857665</v>
      </c>
      <c r="D22" s="14">
        <f t="shared" si="0"/>
        <v>7.6055335755618306E-2</v>
      </c>
    </row>
    <row r="23" spans="1:4" ht="16.5" thickTop="1" thickBot="1" x14ac:dyDescent="0.3">
      <c r="A23" s="31"/>
      <c r="B23" s="18" t="s">
        <v>103</v>
      </c>
      <c r="C23" s="19">
        <f>SUM(C5:C22)</f>
        <v>10728515.418137385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88296.933882104902</v>
      </c>
      <c r="D5" s="14">
        <f>C5/C$23</f>
        <v>2.5479802840342098E-3</v>
      </c>
    </row>
    <row r="6" spans="1:4" ht="16.5" thickTop="1" thickBot="1" x14ac:dyDescent="0.3">
      <c r="A6" s="15">
        <v>2</v>
      </c>
      <c r="B6" s="16" t="s">
        <v>86</v>
      </c>
      <c r="C6" s="17">
        <v>1345237.2473728352</v>
      </c>
      <c r="D6" s="14">
        <f t="shared" ref="D6:D23" si="0">C6/C$23</f>
        <v>3.8819445171573652E-2</v>
      </c>
    </row>
    <row r="7" spans="1:4" ht="16.5" thickTop="1" thickBot="1" x14ac:dyDescent="0.3">
      <c r="A7" s="15">
        <v>3</v>
      </c>
      <c r="B7" s="16" t="s">
        <v>87</v>
      </c>
      <c r="C7" s="17">
        <v>325356.15664768143</v>
      </c>
      <c r="D7" s="14">
        <f t="shared" si="0"/>
        <v>9.3887866314172376E-3</v>
      </c>
    </row>
    <row r="8" spans="1:4" ht="16.5" thickTop="1" thickBot="1" x14ac:dyDescent="0.3">
      <c r="A8" s="15">
        <v>4</v>
      </c>
      <c r="B8" s="16" t="s">
        <v>88</v>
      </c>
      <c r="C8" s="17">
        <v>129032.54031290188</v>
      </c>
      <c r="D8" s="14">
        <f t="shared" si="0"/>
        <v>3.7234856779410266E-3</v>
      </c>
    </row>
    <row r="9" spans="1:4" ht="16.5" thickTop="1" thickBot="1" x14ac:dyDescent="0.3">
      <c r="A9" s="15">
        <v>5</v>
      </c>
      <c r="B9" s="16" t="s">
        <v>89</v>
      </c>
      <c r="C9" s="17">
        <v>46062.09881905502</v>
      </c>
      <c r="D9" s="14">
        <f t="shared" si="0"/>
        <v>1.3292117231261415E-3</v>
      </c>
    </row>
    <row r="10" spans="1:4" ht="16.5" thickTop="1" thickBot="1" x14ac:dyDescent="0.3">
      <c r="A10" s="15">
        <v>6</v>
      </c>
      <c r="B10" s="16" t="s">
        <v>90</v>
      </c>
      <c r="C10" s="17">
        <v>2696790.2054073908</v>
      </c>
      <c r="D10" s="14">
        <f t="shared" si="0"/>
        <v>7.7821142495495141E-2</v>
      </c>
    </row>
    <row r="11" spans="1:4" ht="16.5" thickTop="1" thickBot="1" x14ac:dyDescent="0.3">
      <c r="A11" s="15">
        <v>7</v>
      </c>
      <c r="B11" s="16" t="s">
        <v>91</v>
      </c>
      <c r="C11" s="17">
        <v>1795265.1209240695</v>
      </c>
      <c r="D11" s="14">
        <f t="shared" si="0"/>
        <v>5.1805877414004879E-2</v>
      </c>
    </row>
    <row r="12" spans="1:4" ht="16.5" thickTop="1" thickBot="1" x14ac:dyDescent="0.3">
      <c r="A12" s="15">
        <v>8</v>
      </c>
      <c r="B12" s="16" t="s">
        <v>92</v>
      </c>
      <c r="C12" s="17">
        <v>26733.259888395285</v>
      </c>
      <c r="D12" s="14">
        <f t="shared" si="0"/>
        <v>7.7144036750520473E-4</v>
      </c>
    </row>
    <row r="13" spans="1:4" ht="16.5" thickTop="1" thickBot="1" x14ac:dyDescent="0.3">
      <c r="A13" s="15">
        <v>9</v>
      </c>
      <c r="B13" s="16" t="s">
        <v>93</v>
      </c>
      <c r="C13" s="17">
        <v>359095.33293185756</v>
      </c>
      <c r="D13" s="14">
        <f t="shared" si="0"/>
        <v>1.0362396384236278E-2</v>
      </c>
    </row>
    <row r="14" spans="1:4" ht="16.5" thickTop="1" thickBot="1" x14ac:dyDescent="0.3">
      <c r="A14" s="15">
        <v>10</v>
      </c>
      <c r="B14" s="16" t="s">
        <v>94</v>
      </c>
      <c r="C14" s="17">
        <v>1165232.7777217049</v>
      </c>
      <c r="D14" s="14">
        <f t="shared" si="0"/>
        <v>3.3625065032377582E-2</v>
      </c>
    </row>
    <row r="15" spans="1:4" ht="16.5" thickTop="1" thickBot="1" x14ac:dyDescent="0.3">
      <c r="A15" s="15">
        <v>11</v>
      </c>
      <c r="B15" s="16" t="s">
        <v>95</v>
      </c>
      <c r="C15" s="17">
        <v>63633.800570996711</v>
      </c>
      <c r="D15" s="14">
        <f t="shared" si="0"/>
        <v>1.8362774574885304E-3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242440.08874191795</v>
      </c>
      <c r="D17" s="14">
        <f t="shared" si="0"/>
        <v>6.9960817325629317E-3</v>
      </c>
    </row>
    <row r="18" spans="1:4" ht="16.5" thickTop="1" thickBot="1" x14ac:dyDescent="0.3">
      <c r="A18" s="15">
        <v>14</v>
      </c>
      <c r="B18" s="16" t="s">
        <v>98</v>
      </c>
      <c r="C18" s="17">
        <v>4069197.6130634197</v>
      </c>
      <c r="D18" s="14">
        <f t="shared" si="0"/>
        <v>0.11742463564780686</v>
      </c>
    </row>
    <row r="19" spans="1:4" ht="16.5" thickTop="1" thickBot="1" x14ac:dyDescent="0.3">
      <c r="A19" s="15">
        <v>15</v>
      </c>
      <c r="B19" s="16" t="s">
        <v>99</v>
      </c>
      <c r="C19" s="17">
        <v>130317.37320378541</v>
      </c>
      <c r="D19" s="14">
        <f t="shared" si="0"/>
        <v>3.7605620375643516E-3</v>
      </c>
    </row>
    <row r="20" spans="1:4" ht="16.5" thickTop="1" thickBot="1" x14ac:dyDescent="0.3">
      <c r="A20" s="15">
        <v>16</v>
      </c>
      <c r="B20" s="16" t="s">
        <v>100</v>
      </c>
      <c r="C20" s="17">
        <v>1302637.0678470349</v>
      </c>
      <c r="D20" s="14">
        <f t="shared" si="0"/>
        <v>3.7590133883449124E-2</v>
      </c>
    </row>
    <row r="21" spans="1:4" ht="16.5" thickTop="1" thickBot="1" x14ac:dyDescent="0.3">
      <c r="A21" s="15">
        <v>17</v>
      </c>
      <c r="B21" s="16" t="s">
        <v>101</v>
      </c>
      <c r="C21" s="17">
        <v>19836670.705510188</v>
      </c>
      <c r="D21" s="14">
        <f t="shared" si="0"/>
        <v>0.57242583220392607</v>
      </c>
    </row>
    <row r="22" spans="1:4" ht="16.5" thickTop="1" thickBot="1" x14ac:dyDescent="0.3">
      <c r="A22" s="15">
        <v>18</v>
      </c>
      <c r="B22" s="16" t="s">
        <v>102</v>
      </c>
      <c r="C22" s="17">
        <v>1031697.5614511524</v>
      </c>
      <c r="D22" s="14">
        <f t="shared" si="0"/>
        <v>2.9771645855490747E-2</v>
      </c>
    </row>
    <row r="23" spans="1:4" ht="16.5" thickTop="1" thickBot="1" x14ac:dyDescent="0.3">
      <c r="A23" s="31"/>
      <c r="B23" s="18" t="s">
        <v>103</v>
      </c>
      <c r="C23" s="19">
        <f>SUM(C5:C22)</f>
        <v>34653695.884296492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5418979.1671632128</v>
      </c>
      <c r="D5" s="14">
        <f>C5/C$23</f>
        <v>3.0920146509032638E-2</v>
      </c>
    </row>
    <row r="6" spans="1:4" ht="16.5" thickTop="1" thickBot="1" x14ac:dyDescent="0.3">
      <c r="A6" s="15">
        <v>2</v>
      </c>
      <c r="B6" s="16" t="s">
        <v>86</v>
      </c>
      <c r="C6" s="17">
        <v>3448975.9010698805</v>
      </c>
      <c r="D6" s="14">
        <f t="shared" ref="D6:D23" si="0">C6/C$23</f>
        <v>1.9679507316325437E-2</v>
      </c>
    </row>
    <row r="7" spans="1:4" ht="16.5" thickTop="1" thickBot="1" x14ac:dyDescent="0.3">
      <c r="A7" s="15">
        <v>3</v>
      </c>
      <c r="B7" s="16" t="s">
        <v>87</v>
      </c>
      <c r="C7" s="17">
        <v>2761436.5065494971</v>
      </c>
      <c r="D7" s="14">
        <f t="shared" si="0"/>
        <v>1.5756477137851683E-2</v>
      </c>
    </row>
    <row r="8" spans="1:4" ht="16.5" thickTop="1" thickBot="1" x14ac:dyDescent="0.3">
      <c r="A8" s="15">
        <v>4</v>
      </c>
      <c r="B8" s="16" t="s">
        <v>88</v>
      </c>
      <c r="C8" s="17">
        <v>2773.1159491979529</v>
      </c>
      <c r="D8" s="14">
        <f t="shared" si="0"/>
        <v>1.5823118855174089E-5</v>
      </c>
    </row>
    <row r="9" spans="1:4" ht="16.5" thickTop="1" thickBot="1" x14ac:dyDescent="0.3">
      <c r="A9" s="15">
        <v>5</v>
      </c>
      <c r="B9" s="16" t="s">
        <v>89</v>
      </c>
      <c r="C9" s="17">
        <v>377873.23594384233</v>
      </c>
      <c r="D9" s="14">
        <f t="shared" si="0"/>
        <v>2.1561064283150359E-3</v>
      </c>
    </row>
    <row r="10" spans="1:4" ht="16.5" thickTop="1" thickBot="1" x14ac:dyDescent="0.3">
      <c r="A10" s="15">
        <v>6</v>
      </c>
      <c r="B10" s="16" t="s">
        <v>90</v>
      </c>
      <c r="C10" s="17">
        <v>4788163.1570009897</v>
      </c>
      <c r="D10" s="14">
        <f t="shared" si="0"/>
        <v>2.7320774219016988E-2</v>
      </c>
    </row>
    <row r="11" spans="1:4" ht="16.5" thickTop="1" thickBot="1" x14ac:dyDescent="0.3">
      <c r="A11" s="15">
        <v>7</v>
      </c>
      <c r="B11" s="16" t="s">
        <v>91</v>
      </c>
      <c r="C11" s="17">
        <v>9062716.2871769089</v>
      </c>
      <c r="D11" s="14">
        <f t="shared" si="0"/>
        <v>5.1710941622977166E-2</v>
      </c>
    </row>
    <row r="12" spans="1:4" ht="16.5" thickTop="1" thickBot="1" x14ac:dyDescent="0.3">
      <c r="A12" s="15">
        <v>8</v>
      </c>
      <c r="B12" s="16" t="s">
        <v>92</v>
      </c>
      <c r="C12" s="17">
        <v>328755.42504310387</v>
      </c>
      <c r="D12" s="14">
        <f t="shared" si="0"/>
        <v>1.8758451720148322E-3</v>
      </c>
    </row>
    <row r="13" spans="1:4" ht="16.5" thickTop="1" thickBot="1" x14ac:dyDescent="0.3">
      <c r="A13" s="15">
        <v>9</v>
      </c>
      <c r="B13" s="16" t="s">
        <v>93</v>
      </c>
      <c r="C13" s="17">
        <v>321910.02218841738</v>
      </c>
      <c r="D13" s="14">
        <f t="shared" si="0"/>
        <v>1.8367859963562812E-3</v>
      </c>
    </row>
    <row r="14" spans="1:4" ht="16.5" thickTop="1" thickBot="1" x14ac:dyDescent="0.3">
      <c r="A14" s="15">
        <v>10</v>
      </c>
      <c r="B14" s="16" t="s">
        <v>94</v>
      </c>
      <c r="C14" s="17">
        <v>7438684.1777103366</v>
      </c>
      <c r="D14" s="14">
        <f t="shared" si="0"/>
        <v>4.2444378823776184E-2</v>
      </c>
    </row>
    <row r="15" spans="1:4" ht="16.5" thickTop="1" thickBot="1" x14ac:dyDescent="0.3">
      <c r="A15" s="15">
        <v>11</v>
      </c>
      <c r="B15" s="16" t="s">
        <v>95</v>
      </c>
      <c r="C15" s="17">
        <v>975345.40261980554</v>
      </c>
      <c r="D15" s="14">
        <f t="shared" si="0"/>
        <v>5.565222123137108E-3</v>
      </c>
    </row>
    <row r="16" spans="1:4" ht="16.5" thickTop="1" thickBot="1" x14ac:dyDescent="0.3">
      <c r="A16" s="15">
        <v>12</v>
      </c>
      <c r="B16" s="16" t="s">
        <v>96</v>
      </c>
      <c r="C16" s="17">
        <v>18632146.492085215</v>
      </c>
      <c r="D16" s="14">
        <f t="shared" si="0"/>
        <v>0.10631314156068644</v>
      </c>
    </row>
    <row r="17" spans="1:4" ht="16.5" thickTop="1" thickBot="1" x14ac:dyDescent="0.3">
      <c r="A17" s="15">
        <v>13</v>
      </c>
      <c r="B17" s="16" t="s">
        <v>97</v>
      </c>
      <c r="C17" s="17">
        <v>11028049.292513033</v>
      </c>
      <c r="D17" s="14">
        <f t="shared" si="0"/>
        <v>6.2924932780622111E-2</v>
      </c>
    </row>
    <row r="18" spans="1:4" ht="16.5" thickTop="1" thickBot="1" x14ac:dyDescent="0.3">
      <c r="A18" s="15">
        <v>14</v>
      </c>
      <c r="B18" s="16" t="s">
        <v>98</v>
      </c>
      <c r="C18" s="17">
        <v>19219525.510280058</v>
      </c>
      <c r="D18" s="14">
        <f t="shared" si="0"/>
        <v>0.10966466677210811</v>
      </c>
    </row>
    <row r="19" spans="1:4" ht="16.5" thickTop="1" thickBot="1" x14ac:dyDescent="0.3">
      <c r="A19" s="15">
        <v>15</v>
      </c>
      <c r="B19" s="16" t="s">
        <v>99</v>
      </c>
      <c r="C19" s="17">
        <v>4777787.2140246369</v>
      </c>
      <c r="D19" s="14">
        <f t="shared" si="0"/>
        <v>2.726157013885697E-2</v>
      </c>
    </row>
    <row r="20" spans="1:4" ht="16.5" thickTop="1" thickBot="1" x14ac:dyDescent="0.3">
      <c r="A20" s="15">
        <v>16</v>
      </c>
      <c r="B20" s="16" t="s">
        <v>100</v>
      </c>
      <c r="C20" s="17">
        <v>6358855.7147526266</v>
      </c>
      <c r="D20" s="14">
        <f t="shared" si="0"/>
        <v>3.6282986936242052E-2</v>
      </c>
    </row>
    <row r="21" spans="1:4" ht="16.5" thickTop="1" thickBot="1" x14ac:dyDescent="0.3">
      <c r="A21" s="15">
        <v>17</v>
      </c>
      <c r="B21" s="16" t="s">
        <v>101</v>
      </c>
      <c r="C21" s="17">
        <v>71798667.483808309</v>
      </c>
      <c r="D21" s="14">
        <f t="shared" si="0"/>
        <v>0.4096759277476304</v>
      </c>
    </row>
    <row r="22" spans="1:4" ht="16.5" thickTop="1" thickBot="1" x14ac:dyDescent="0.3">
      <c r="A22" s="15">
        <v>18</v>
      </c>
      <c r="B22" s="16" t="s">
        <v>102</v>
      </c>
      <c r="C22" s="17">
        <v>8516583.9146989509</v>
      </c>
      <c r="D22" s="14">
        <f t="shared" si="0"/>
        <v>4.8594765596195362E-2</v>
      </c>
    </row>
    <row r="23" spans="1:4" ht="16.5" thickTop="1" thickBot="1" x14ac:dyDescent="0.3">
      <c r="A23" s="31"/>
      <c r="B23" s="18" t="s">
        <v>103</v>
      </c>
      <c r="C23" s="19">
        <f>SUM(C5:C22)</f>
        <v>175257228.02057803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1014442.3056530686</v>
      </c>
      <c r="D5" s="14">
        <f>C5/C$23</f>
        <v>0.11870983344465003</v>
      </c>
    </row>
    <row r="6" spans="1:4" ht="16.5" thickTop="1" thickBot="1" x14ac:dyDescent="0.3">
      <c r="A6" s="15">
        <v>2</v>
      </c>
      <c r="B6" s="16" t="s">
        <v>86</v>
      </c>
      <c r="C6" s="17">
        <v>13959.910404569529</v>
      </c>
      <c r="D6" s="14">
        <f t="shared" ref="D6:D23" si="0">C6/C$23</f>
        <v>1.6335858922620959E-3</v>
      </c>
    </row>
    <row r="7" spans="1:4" ht="16.5" thickTop="1" thickBot="1" x14ac:dyDescent="0.3">
      <c r="A7" s="15">
        <v>3</v>
      </c>
      <c r="B7" s="16" t="s">
        <v>87</v>
      </c>
      <c r="C7" s="17">
        <v>1271388.7615036792</v>
      </c>
      <c r="D7" s="14">
        <f t="shared" si="0"/>
        <v>0.14877765574291543</v>
      </c>
    </row>
    <row r="8" spans="1:4" ht="16.5" thickTop="1" thickBot="1" x14ac:dyDescent="0.3">
      <c r="A8" s="15">
        <v>4</v>
      </c>
      <c r="B8" s="16" t="s">
        <v>88</v>
      </c>
      <c r="C8" s="17">
        <v>337.64351358170563</v>
      </c>
      <c r="D8" s="14">
        <f t="shared" si="0"/>
        <v>3.9510975673621308E-5</v>
      </c>
    </row>
    <row r="9" spans="1:4" ht="16.5" thickTop="1" thickBot="1" x14ac:dyDescent="0.3">
      <c r="A9" s="15">
        <v>5</v>
      </c>
      <c r="B9" s="16" t="s">
        <v>89</v>
      </c>
      <c r="C9" s="17">
        <v>95216.402529733779</v>
      </c>
      <c r="D9" s="14">
        <f t="shared" si="0"/>
        <v>1.114220416727083E-2</v>
      </c>
    </row>
    <row r="10" spans="1:4" ht="16.5" thickTop="1" thickBot="1" x14ac:dyDescent="0.3">
      <c r="A10" s="15">
        <v>6</v>
      </c>
      <c r="B10" s="16" t="s">
        <v>90</v>
      </c>
      <c r="C10" s="17">
        <v>172786.03841085441</v>
      </c>
      <c r="D10" s="14">
        <f t="shared" si="0"/>
        <v>2.0219387270238875E-2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275417.76945875003</v>
      </c>
      <c r="D14" s="14">
        <f t="shared" si="0"/>
        <v>3.2229331681013905E-2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391543.39700852247</v>
      </c>
      <c r="D17" s="14">
        <f t="shared" si="0"/>
        <v>4.581832913140553E-2</v>
      </c>
    </row>
    <row r="18" spans="1:4" ht="16.5" thickTop="1" thickBot="1" x14ac:dyDescent="0.3">
      <c r="A18" s="15">
        <v>14</v>
      </c>
      <c r="B18" s="16" t="s">
        <v>98</v>
      </c>
      <c r="C18" s="17">
        <v>1179010.9278454902</v>
      </c>
      <c r="D18" s="14">
        <f t="shared" si="0"/>
        <v>0.13796762033091484</v>
      </c>
    </row>
    <row r="19" spans="1:4" ht="16.5" thickTop="1" thickBot="1" x14ac:dyDescent="0.3">
      <c r="A19" s="15">
        <v>15</v>
      </c>
      <c r="B19" s="16" t="s">
        <v>99</v>
      </c>
      <c r="C19" s="17">
        <v>214090.60316605499</v>
      </c>
      <c r="D19" s="14">
        <f t="shared" si="0"/>
        <v>2.5052839084373391E-2</v>
      </c>
    </row>
    <row r="20" spans="1:4" ht="16.5" thickTop="1" thickBot="1" x14ac:dyDescent="0.3">
      <c r="A20" s="15">
        <v>16</v>
      </c>
      <c r="B20" s="16" t="s">
        <v>100</v>
      </c>
      <c r="C20" s="17">
        <v>1036907.965103346</v>
      </c>
      <c r="D20" s="14">
        <f t="shared" si="0"/>
        <v>0.12133876037002091</v>
      </c>
    </row>
    <row r="21" spans="1:4" ht="16.5" thickTop="1" thickBot="1" x14ac:dyDescent="0.3">
      <c r="A21" s="15">
        <v>17</v>
      </c>
      <c r="B21" s="16" t="s">
        <v>101</v>
      </c>
      <c r="C21" s="17">
        <v>2389789.6617297004</v>
      </c>
      <c r="D21" s="14">
        <f t="shared" si="0"/>
        <v>0.27965270289969507</v>
      </c>
    </row>
    <row r="22" spans="1:4" ht="16.5" thickTop="1" thickBot="1" x14ac:dyDescent="0.3">
      <c r="A22" s="15">
        <v>18</v>
      </c>
      <c r="B22" s="16" t="s">
        <v>102</v>
      </c>
      <c r="C22" s="17">
        <v>490671.15231495351</v>
      </c>
      <c r="D22" s="14">
        <f t="shared" si="0"/>
        <v>5.7418239009565546E-2</v>
      </c>
    </row>
    <row r="23" spans="1:4" ht="16.5" thickTop="1" thickBot="1" x14ac:dyDescent="0.3">
      <c r="A23" s="31"/>
      <c r="B23" s="18" t="s">
        <v>103</v>
      </c>
      <c r="C23" s="19">
        <f>SUM(C5:C22)</f>
        <v>8545562.538642304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1054846.4978937041</v>
      </c>
      <c r="D5" s="14">
        <f>C5/C$23</f>
        <v>2.1904609511981841E-2</v>
      </c>
    </row>
    <row r="6" spans="1:4" ht="16.5" thickTop="1" thickBot="1" x14ac:dyDescent="0.3">
      <c r="A6" s="15">
        <v>2</v>
      </c>
      <c r="B6" s="16" t="s">
        <v>86</v>
      </c>
      <c r="C6" s="17">
        <v>1166640.2784165991</v>
      </c>
      <c r="D6" s="14">
        <f t="shared" ref="D6:D23" si="0">C6/C$23</f>
        <v>2.4226083881107519E-2</v>
      </c>
    </row>
    <row r="7" spans="1:4" ht="16.5" thickTop="1" thickBot="1" x14ac:dyDescent="0.3">
      <c r="A7" s="15">
        <v>3</v>
      </c>
      <c r="B7" s="16" t="s">
        <v>87</v>
      </c>
      <c r="C7" s="17">
        <v>605123.52548859944</v>
      </c>
      <c r="D7" s="14">
        <f t="shared" si="0"/>
        <v>1.2565804179858267E-2</v>
      </c>
    </row>
    <row r="8" spans="1:4" ht="16.5" thickTop="1" thickBot="1" x14ac:dyDescent="0.3">
      <c r="A8" s="15">
        <v>4</v>
      </c>
      <c r="B8" s="16" t="s">
        <v>88</v>
      </c>
      <c r="C8" s="17">
        <v>25027.717828781435</v>
      </c>
      <c r="D8" s="14">
        <f t="shared" si="0"/>
        <v>5.1971769078268978E-4</v>
      </c>
    </row>
    <row r="9" spans="1:4" ht="16.5" thickTop="1" thickBot="1" x14ac:dyDescent="0.3">
      <c r="A9" s="15">
        <v>5</v>
      </c>
      <c r="B9" s="16" t="s">
        <v>89</v>
      </c>
      <c r="C9" s="17">
        <v>353617.87742550048</v>
      </c>
      <c r="D9" s="14">
        <f t="shared" si="0"/>
        <v>7.3431172563289768E-3</v>
      </c>
    </row>
    <row r="10" spans="1:4" ht="16.5" thickTop="1" thickBot="1" x14ac:dyDescent="0.3">
      <c r="A10" s="15">
        <v>6</v>
      </c>
      <c r="B10" s="16" t="s">
        <v>90</v>
      </c>
      <c r="C10" s="17">
        <v>1547213.1681758668</v>
      </c>
      <c r="D10" s="14">
        <f t="shared" si="0"/>
        <v>3.2128940417740122E-2</v>
      </c>
    </row>
    <row r="11" spans="1:4" ht="16.5" thickTop="1" thickBot="1" x14ac:dyDescent="0.3">
      <c r="A11" s="15">
        <v>7</v>
      </c>
      <c r="B11" s="16" t="s">
        <v>91</v>
      </c>
      <c r="C11" s="17">
        <v>2581845.2639166601</v>
      </c>
      <c r="D11" s="14">
        <f t="shared" si="0"/>
        <v>5.3613784033393133E-2</v>
      </c>
    </row>
    <row r="12" spans="1:4" ht="16.5" thickTop="1" thickBot="1" x14ac:dyDescent="0.3">
      <c r="A12" s="15">
        <v>8</v>
      </c>
      <c r="B12" s="16" t="s">
        <v>92</v>
      </c>
      <c r="C12" s="17">
        <v>26330.814717968977</v>
      </c>
      <c r="D12" s="14">
        <f t="shared" si="0"/>
        <v>5.4677738958334662E-4</v>
      </c>
    </row>
    <row r="13" spans="1:4" ht="16.5" thickTop="1" thickBot="1" x14ac:dyDescent="0.3">
      <c r="A13" s="15">
        <v>9</v>
      </c>
      <c r="B13" s="16" t="s">
        <v>93</v>
      </c>
      <c r="C13" s="17">
        <v>24994.908885921672</v>
      </c>
      <c r="D13" s="14">
        <f t="shared" si="0"/>
        <v>5.1903639062832695E-4</v>
      </c>
    </row>
    <row r="14" spans="1:4" ht="16.5" thickTop="1" thickBot="1" x14ac:dyDescent="0.3">
      <c r="A14" s="15">
        <v>10</v>
      </c>
      <c r="B14" s="16" t="s">
        <v>94</v>
      </c>
      <c r="C14" s="17">
        <v>1272411.5077302521</v>
      </c>
      <c r="D14" s="14">
        <f t="shared" si="0"/>
        <v>2.6422495852275029E-2</v>
      </c>
    </row>
    <row r="15" spans="1:4" ht="16.5" thickTop="1" thickBot="1" x14ac:dyDescent="0.3">
      <c r="A15" s="15">
        <v>11</v>
      </c>
      <c r="B15" s="16" t="s">
        <v>95</v>
      </c>
      <c r="C15" s="17">
        <v>246070.85530674225</v>
      </c>
      <c r="D15" s="14">
        <f t="shared" si="0"/>
        <v>5.1098297321329565E-3</v>
      </c>
    </row>
    <row r="16" spans="1:4" ht="16.5" thickTop="1" thickBot="1" x14ac:dyDescent="0.3">
      <c r="A16" s="15">
        <v>12</v>
      </c>
      <c r="B16" s="16" t="s">
        <v>96</v>
      </c>
      <c r="C16" s="17">
        <v>8303853.2444762252</v>
      </c>
      <c r="D16" s="14">
        <f t="shared" si="0"/>
        <v>0.17243519614299782</v>
      </c>
    </row>
    <row r="17" spans="1:4" ht="16.5" thickTop="1" thickBot="1" x14ac:dyDescent="0.3">
      <c r="A17" s="15">
        <v>13</v>
      </c>
      <c r="B17" s="16" t="s">
        <v>97</v>
      </c>
      <c r="C17" s="17">
        <v>609635.66486556025</v>
      </c>
      <c r="D17" s="14">
        <f t="shared" si="0"/>
        <v>1.2659501842326995E-2</v>
      </c>
    </row>
    <row r="18" spans="1:4" ht="16.5" thickTop="1" thickBot="1" x14ac:dyDescent="0.3">
      <c r="A18" s="15">
        <v>14</v>
      </c>
      <c r="B18" s="16" t="s">
        <v>98</v>
      </c>
      <c r="C18" s="17">
        <v>4440705.4131953819</v>
      </c>
      <c r="D18" s="14">
        <f t="shared" si="0"/>
        <v>9.2214287318599805E-2</v>
      </c>
    </row>
    <row r="19" spans="1:4" ht="16.5" thickTop="1" thickBot="1" x14ac:dyDescent="0.3">
      <c r="A19" s="15">
        <v>15</v>
      </c>
      <c r="B19" s="16" t="s">
        <v>99</v>
      </c>
      <c r="C19" s="17">
        <v>152364.71537244567</v>
      </c>
      <c r="D19" s="14">
        <f t="shared" si="0"/>
        <v>3.1639575998042464E-3</v>
      </c>
    </row>
    <row r="20" spans="1:4" ht="16.5" thickTop="1" thickBot="1" x14ac:dyDescent="0.3">
      <c r="A20" s="15">
        <v>16</v>
      </c>
      <c r="B20" s="16" t="s">
        <v>100</v>
      </c>
      <c r="C20" s="17">
        <v>1483777.9567133717</v>
      </c>
      <c r="D20" s="14">
        <f t="shared" si="0"/>
        <v>3.0811664833879798E-2</v>
      </c>
    </row>
    <row r="21" spans="1:4" ht="16.5" thickTop="1" thickBot="1" x14ac:dyDescent="0.3">
      <c r="A21" s="15">
        <v>17</v>
      </c>
      <c r="B21" s="16" t="s">
        <v>101</v>
      </c>
      <c r="C21" s="17">
        <v>22408748.234200072</v>
      </c>
      <c r="D21" s="14">
        <f t="shared" si="0"/>
        <v>0.46533299461352351</v>
      </c>
    </row>
    <row r="22" spans="1:4" ht="16.5" thickTop="1" thickBot="1" x14ac:dyDescent="0.3">
      <c r="A22" s="15">
        <v>18</v>
      </c>
      <c r="B22" s="16" t="s">
        <v>102</v>
      </c>
      <c r="C22" s="17">
        <v>1853163.1556414058</v>
      </c>
      <c r="D22" s="14">
        <f t="shared" si="0"/>
        <v>3.8482201313055429E-2</v>
      </c>
    </row>
    <row r="23" spans="1:4" ht="16.5" thickTop="1" thickBot="1" x14ac:dyDescent="0.3">
      <c r="A23" s="31"/>
      <c r="B23" s="18" t="s">
        <v>103</v>
      </c>
      <c r="C23" s="19">
        <f>SUM(C5:C22)</f>
        <v>48156370.800251067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81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213752.47819590347</v>
      </c>
      <c r="D5" s="14">
        <f>C5/C$23</f>
        <v>5.432811983756064E-2</v>
      </c>
    </row>
    <row r="6" spans="1:4" ht="16.5" thickTop="1" thickBot="1" x14ac:dyDescent="0.3">
      <c r="A6" s="15">
        <v>2</v>
      </c>
      <c r="B6" s="16" t="s">
        <v>86</v>
      </c>
      <c r="C6" s="17">
        <v>16032.59405456354</v>
      </c>
      <c r="D6" s="14">
        <f t="shared" ref="D6:D23" si="0">C6/C$23</f>
        <v>4.0749033576350045E-3</v>
      </c>
    </row>
    <row r="7" spans="1:4" ht="16.5" thickTop="1" thickBot="1" x14ac:dyDescent="0.3">
      <c r="A7" s="15">
        <v>3</v>
      </c>
      <c r="B7" s="16" t="s">
        <v>87</v>
      </c>
      <c r="C7" s="17">
        <v>28386.24479675978</v>
      </c>
      <c r="D7" s="14">
        <f t="shared" si="0"/>
        <v>7.214752886482571E-3</v>
      </c>
    </row>
    <row r="8" spans="1:4" ht="16.5" thickTop="1" thickBot="1" x14ac:dyDescent="0.3">
      <c r="A8" s="15">
        <v>4</v>
      </c>
      <c r="B8" s="16" t="s">
        <v>88</v>
      </c>
      <c r="C8" s="17">
        <v>25023.345950617531</v>
      </c>
      <c r="D8" s="14">
        <f t="shared" si="0"/>
        <v>6.3600260872575037E-3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167088.77848679206</v>
      </c>
      <c r="D10" s="14">
        <f t="shared" si="0"/>
        <v>4.2467901461345645E-2</v>
      </c>
    </row>
    <row r="11" spans="1:4" ht="16.5" thickTop="1" thickBot="1" x14ac:dyDescent="0.3">
      <c r="A11" s="15">
        <v>7</v>
      </c>
      <c r="B11" s="16" t="s">
        <v>91</v>
      </c>
      <c r="C11" s="17">
        <v>78056.846479937245</v>
      </c>
      <c r="D11" s="14">
        <f t="shared" si="0"/>
        <v>1.9839216581234359E-2</v>
      </c>
    </row>
    <row r="12" spans="1:4" ht="16.5" thickTop="1" thickBot="1" x14ac:dyDescent="0.3">
      <c r="A12" s="15">
        <v>8</v>
      </c>
      <c r="B12" s="16" t="s">
        <v>92</v>
      </c>
      <c r="C12" s="17">
        <v>14340.874260794972</v>
      </c>
      <c r="D12" s="14">
        <f t="shared" si="0"/>
        <v>3.644929602649115E-3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444855.68368008872</v>
      </c>
      <c r="D14" s="14">
        <f t="shared" si="0"/>
        <v>0.113066164646951</v>
      </c>
    </row>
    <row r="15" spans="1:4" ht="16.5" thickTop="1" thickBot="1" x14ac:dyDescent="0.3">
      <c r="A15" s="15">
        <v>11</v>
      </c>
      <c r="B15" s="16" t="s">
        <v>95</v>
      </c>
      <c r="C15" s="17">
        <v>21572.539171965029</v>
      </c>
      <c r="D15" s="14">
        <f t="shared" si="0"/>
        <v>5.4829562830184218E-3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238974.94197683851</v>
      </c>
      <c r="D17" s="14">
        <f t="shared" si="0"/>
        <v>6.0738754448464681E-2</v>
      </c>
    </row>
    <row r="18" spans="1:4" ht="16.5" thickTop="1" thickBot="1" x14ac:dyDescent="0.3">
      <c r="A18" s="15">
        <v>14</v>
      </c>
      <c r="B18" s="16" t="s">
        <v>98</v>
      </c>
      <c r="C18" s="17">
        <v>1323108.7955573041</v>
      </c>
      <c r="D18" s="14">
        <f t="shared" si="0"/>
        <v>0.33628622138026437</v>
      </c>
    </row>
    <row r="19" spans="1:4" ht="16.5" thickTop="1" thickBot="1" x14ac:dyDescent="0.3">
      <c r="A19" s="15">
        <v>15</v>
      </c>
      <c r="B19" s="16" t="s">
        <v>99</v>
      </c>
      <c r="C19" s="17">
        <v>2577.7164777930548</v>
      </c>
      <c r="D19" s="14">
        <f t="shared" si="0"/>
        <v>6.5516194663458964E-4</v>
      </c>
    </row>
    <row r="20" spans="1:4" ht="16.5" thickTop="1" thickBot="1" x14ac:dyDescent="0.3">
      <c r="A20" s="15">
        <v>16</v>
      </c>
      <c r="B20" s="16" t="s">
        <v>100</v>
      </c>
      <c r="C20" s="17">
        <v>428354.28468695399</v>
      </c>
      <c r="D20" s="14">
        <f t="shared" si="0"/>
        <v>0.10887210809353508</v>
      </c>
    </row>
    <row r="21" spans="1:4" ht="16.5" thickTop="1" thickBot="1" x14ac:dyDescent="0.3">
      <c r="A21" s="15">
        <v>17</v>
      </c>
      <c r="B21" s="16" t="s">
        <v>101</v>
      </c>
      <c r="C21" s="17">
        <v>657660.28708606318</v>
      </c>
      <c r="D21" s="14">
        <f t="shared" si="0"/>
        <v>0.16715336912477921</v>
      </c>
    </row>
    <row r="22" spans="1:4" ht="16.5" thickTop="1" thickBot="1" x14ac:dyDescent="0.3">
      <c r="A22" s="15">
        <v>18</v>
      </c>
      <c r="B22" s="16" t="s">
        <v>102</v>
      </c>
      <c r="C22" s="17">
        <v>274686.80785265937</v>
      </c>
      <c r="D22" s="14">
        <f t="shared" si="0"/>
        <v>6.9815414262187819E-2</v>
      </c>
    </row>
    <row r="23" spans="1:4" ht="16.5" thickTop="1" thickBot="1" x14ac:dyDescent="0.3">
      <c r="A23" s="7"/>
      <c r="B23" s="18" t="s">
        <v>103</v>
      </c>
      <c r="C23" s="19">
        <f>SUM(C5:C22)</f>
        <v>3934472.2187150344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18327.262839552994</v>
      </c>
      <c r="D6" s="14">
        <f t="shared" ref="D6:D23" si="0">C6/C$23</f>
        <v>6.6385969631851888E-3</v>
      </c>
    </row>
    <row r="7" spans="1:4" ht="16.5" thickTop="1" thickBot="1" x14ac:dyDescent="0.3">
      <c r="A7" s="15">
        <v>3</v>
      </c>
      <c r="B7" s="16" t="s">
        <v>87</v>
      </c>
      <c r="C7" s="17">
        <v>13419.905976260863</v>
      </c>
      <c r="D7" s="14">
        <f t="shared" si="0"/>
        <v>4.861028503829164E-3</v>
      </c>
    </row>
    <row r="8" spans="1:4" ht="16.5" thickTop="1" thickBot="1" x14ac:dyDescent="0.3">
      <c r="A8" s="15">
        <v>4</v>
      </c>
      <c r="B8" s="16" t="s">
        <v>88</v>
      </c>
      <c r="C8" s="17">
        <v>605.33697654090656</v>
      </c>
      <c r="D8" s="14">
        <f t="shared" si="0"/>
        <v>2.1926832442733607E-4</v>
      </c>
    </row>
    <row r="9" spans="1:4" ht="16.5" thickTop="1" thickBot="1" x14ac:dyDescent="0.3">
      <c r="A9" s="15">
        <v>5</v>
      </c>
      <c r="B9" s="16" t="s">
        <v>89</v>
      </c>
      <c r="C9" s="17">
        <v>275.8505862247564</v>
      </c>
      <c r="D9" s="14">
        <f t="shared" si="0"/>
        <v>9.992004152700779E-5</v>
      </c>
    </row>
    <row r="10" spans="1:4" ht="16.5" thickTop="1" thickBot="1" x14ac:dyDescent="0.3">
      <c r="A10" s="15">
        <v>6</v>
      </c>
      <c r="B10" s="16" t="s">
        <v>90</v>
      </c>
      <c r="C10" s="17">
        <v>899.90044595502297</v>
      </c>
      <c r="D10" s="14">
        <f t="shared" si="0"/>
        <v>3.259666443367122E-4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230695.89640886345</v>
      </c>
      <c r="D14" s="14">
        <f t="shared" si="0"/>
        <v>8.3563873706987188E-2</v>
      </c>
    </row>
    <row r="15" spans="1:4" ht="16.5" thickTop="1" thickBot="1" x14ac:dyDescent="0.3">
      <c r="A15" s="15">
        <v>11</v>
      </c>
      <c r="B15" s="16" t="s">
        <v>95</v>
      </c>
      <c r="C15" s="17">
        <v>1669658.0299233177</v>
      </c>
      <c r="D15" s="14">
        <f t="shared" si="0"/>
        <v>0.60479226079987014</v>
      </c>
    </row>
    <row r="16" spans="1:4" ht="16.5" thickTop="1" thickBot="1" x14ac:dyDescent="0.3">
      <c r="A16" s="15">
        <v>12</v>
      </c>
      <c r="B16" s="16" t="s">
        <v>96</v>
      </c>
      <c r="C16" s="17">
        <v>2763.6696900819607</v>
      </c>
      <c r="D16" s="14">
        <f t="shared" si="0"/>
        <v>1.0010708839854529E-3</v>
      </c>
    </row>
    <row r="17" spans="1:4" ht="16.5" thickTop="1" thickBot="1" x14ac:dyDescent="0.3">
      <c r="A17" s="15">
        <v>13</v>
      </c>
      <c r="B17" s="16" t="s">
        <v>97</v>
      </c>
      <c r="C17" s="17">
        <v>392.48886728402715</v>
      </c>
      <c r="D17" s="14">
        <f t="shared" si="0"/>
        <v>1.4216936949321821E-4</v>
      </c>
    </row>
    <row r="18" spans="1:4" ht="16.5" thickTop="1" thickBot="1" x14ac:dyDescent="0.3">
      <c r="A18" s="15">
        <v>14</v>
      </c>
      <c r="B18" s="16" t="s">
        <v>98</v>
      </c>
      <c r="C18" s="17">
        <v>93853.264041165239</v>
      </c>
      <c r="D18" s="14">
        <f t="shared" si="0"/>
        <v>3.3996019978720059E-2</v>
      </c>
    </row>
    <row r="19" spans="1:4" ht="16.5" thickTop="1" thickBot="1" x14ac:dyDescent="0.3">
      <c r="A19" s="15">
        <v>15</v>
      </c>
      <c r="B19" s="16" t="s">
        <v>99</v>
      </c>
      <c r="C19" s="17">
        <v>6091.463886638795</v>
      </c>
      <c r="D19" s="14">
        <f t="shared" si="0"/>
        <v>2.2064818960264806E-3</v>
      </c>
    </row>
    <row r="20" spans="1:4" ht="16.5" thickTop="1" thickBot="1" x14ac:dyDescent="0.3">
      <c r="A20" s="15">
        <v>16</v>
      </c>
      <c r="B20" s="16" t="s">
        <v>100</v>
      </c>
      <c r="C20" s="17">
        <v>572187.59632991871</v>
      </c>
      <c r="D20" s="14">
        <f t="shared" si="0"/>
        <v>0.20726078261780839</v>
      </c>
    </row>
    <row r="21" spans="1:4" ht="16.5" thickTop="1" thickBot="1" x14ac:dyDescent="0.3">
      <c r="A21" s="15">
        <v>17</v>
      </c>
      <c r="B21" s="16" t="s">
        <v>101</v>
      </c>
      <c r="C21" s="17">
        <v>13737.673645486761</v>
      </c>
      <c r="D21" s="14">
        <f t="shared" si="0"/>
        <v>4.9761319703091013E-3</v>
      </c>
    </row>
    <row r="22" spans="1:4" ht="16.5" thickTop="1" thickBot="1" x14ac:dyDescent="0.3">
      <c r="A22" s="15">
        <v>18</v>
      </c>
      <c r="B22" s="16" t="s">
        <v>102</v>
      </c>
      <c r="C22" s="17">
        <v>137804.94681779965</v>
      </c>
      <c r="D22" s="14">
        <f t="shared" si="0"/>
        <v>4.9916428299494726E-2</v>
      </c>
    </row>
    <row r="23" spans="1:4" ht="16.5" thickTop="1" thickBot="1" x14ac:dyDescent="0.3">
      <c r="A23" s="31"/>
      <c r="B23" s="18" t="s">
        <v>103</v>
      </c>
      <c r="C23" s="19">
        <f>SUM(C5:C22)</f>
        <v>2760713.2864350905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98404.985917519531</v>
      </c>
      <c r="D5" s="14">
        <f>C5/C$23</f>
        <v>2.5079509463639956E-2</v>
      </c>
    </row>
    <row r="6" spans="1:4" ht="16.5" thickTop="1" thickBot="1" x14ac:dyDescent="0.3">
      <c r="A6" s="15">
        <v>2</v>
      </c>
      <c r="B6" s="16" t="s">
        <v>86</v>
      </c>
      <c r="C6" s="17">
        <v>189492.70523316305</v>
      </c>
      <c r="D6" s="14">
        <f t="shared" ref="D6:D23" si="0">C6/C$23</f>
        <v>4.8294139264134166E-2</v>
      </c>
    </row>
    <row r="7" spans="1:4" ht="16.5" thickTop="1" thickBot="1" x14ac:dyDescent="0.3">
      <c r="A7" s="15">
        <v>3</v>
      </c>
      <c r="B7" s="16" t="s">
        <v>87</v>
      </c>
      <c r="C7" s="17">
        <v>64305.977858894548</v>
      </c>
      <c r="D7" s="14">
        <f t="shared" si="0"/>
        <v>1.6389031157755994E-2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21961.423325889769</v>
      </c>
      <c r="D9" s="14">
        <f t="shared" si="0"/>
        <v>5.597091641253894E-3</v>
      </c>
    </row>
    <row r="10" spans="1:4" ht="16.5" thickTop="1" thickBot="1" x14ac:dyDescent="0.3">
      <c r="A10" s="15">
        <v>6</v>
      </c>
      <c r="B10" s="16" t="s">
        <v>90</v>
      </c>
      <c r="C10" s="17">
        <v>9018.8235011321976</v>
      </c>
      <c r="D10" s="14">
        <f t="shared" si="0"/>
        <v>2.2985387095845727E-3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904.19952952334688</v>
      </c>
      <c r="D13" s="14">
        <f t="shared" si="0"/>
        <v>2.304444276503097E-4</v>
      </c>
    </row>
    <row r="14" spans="1:4" ht="16.5" thickTop="1" thickBot="1" x14ac:dyDescent="0.3">
      <c r="A14" s="15">
        <v>10</v>
      </c>
      <c r="B14" s="16" t="s">
        <v>94</v>
      </c>
      <c r="C14" s="17">
        <v>357012.94016456639</v>
      </c>
      <c r="D14" s="14">
        <f t="shared" si="0"/>
        <v>9.0988371453088079E-2</v>
      </c>
    </row>
    <row r="15" spans="1:4" ht="16.5" thickTop="1" thickBot="1" x14ac:dyDescent="0.3">
      <c r="A15" s="15">
        <v>11</v>
      </c>
      <c r="B15" s="16" t="s">
        <v>95</v>
      </c>
      <c r="C15" s="17">
        <v>129747.05971029177</v>
      </c>
      <c r="D15" s="14">
        <f t="shared" si="0"/>
        <v>3.306735508921399E-2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109064.63928252016</v>
      </c>
      <c r="D17" s="14">
        <f t="shared" si="0"/>
        <v>2.779623031832034E-2</v>
      </c>
    </row>
    <row r="18" spans="1:4" ht="16.5" thickTop="1" thickBot="1" x14ac:dyDescent="0.3">
      <c r="A18" s="15">
        <v>14</v>
      </c>
      <c r="B18" s="16" t="s">
        <v>98</v>
      </c>
      <c r="C18" s="17">
        <v>1645653.1851910613</v>
      </c>
      <c r="D18" s="14">
        <f t="shared" si="0"/>
        <v>0.4194114174912002</v>
      </c>
    </row>
    <row r="19" spans="1:4" ht="16.5" thickTop="1" thickBot="1" x14ac:dyDescent="0.3">
      <c r="A19" s="15">
        <v>15</v>
      </c>
      <c r="B19" s="16" t="s">
        <v>99</v>
      </c>
      <c r="C19" s="17">
        <v>33.515619733913589</v>
      </c>
      <c r="D19" s="14">
        <f t="shared" si="0"/>
        <v>8.5417958699874738E-6</v>
      </c>
    </row>
    <row r="20" spans="1:4" ht="16.5" thickTop="1" thickBot="1" x14ac:dyDescent="0.3">
      <c r="A20" s="15">
        <v>16</v>
      </c>
      <c r="B20" s="16" t="s">
        <v>100</v>
      </c>
      <c r="C20" s="17">
        <v>620104.51723545429</v>
      </c>
      <c r="D20" s="14">
        <f t="shared" si="0"/>
        <v>0.1580399302275971</v>
      </c>
    </row>
    <row r="21" spans="1:4" ht="16.5" thickTop="1" thickBot="1" x14ac:dyDescent="0.3">
      <c r="A21" s="15">
        <v>17</v>
      </c>
      <c r="B21" s="16" t="s">
        <v>101</v>
      </c>
      <c r="C21" s="17">
        <v>406014.39857700467</v>
      </c>
      <c r="D21" s="14">
        <f t="shared" si="0"/>
        <v>0.10347689049029382</v>
      </c>
    </row>
    <row r="22" spans="1:4" ht="16.5" thickTop="1" thickBot="1" x14ac:dyDescent="0.3">
      <c r="A22" s="15">
        <v>18</v>
      </c>
      <c r="B22" s="16" t="s">
        <v>102</v>
      </c>
      <c r="C22" s="17">
        <v>272002.14899285091</v>
      </c>
      <c r="D22" s="14">
        <f t="shared" si="0"/>
        <v>6.9322508470397656E-2</v>
      </c>
    </row>
    <row r="23" spans="1:4" ht="16.5" thickTop="1" thickBot="1" x14ac:dyDescent="0.3">
      <c r="A23" s="31"/>
      <c r="B23" s="18" t="s">
        <v>103</v>
      </c>
      <c r="C23" s="19">
        <f>SUM(C5:C22)</f>
        <v>3923720.5201396057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3535957.2995549529</v>
      </c>
      <c r="D5" s="14">
        <f>C5/C$23</f>
        <v>0.16328839105670429</v>
      </c>
    </row>
    <row r="6" spans="1:4" ht="16.5" thickTop="1" thickBot="1" x14ac:dyDescent="0.3">
      <c r="A6" s="15">
        <v>2</v>
      </c>
      <c r="B6" s="16" t="s">
        <v>86</v>
      </c>
      <c r="C6" s="17">
        <v>1470169.4114388891</v>
      </c>
      <c r="D6" s="14">
        <f t="shared" ref="D6:D23" si="0">C6/C$23</f>
        <v>6.7891543205245444E-2</v>
      </c>
    </row>
    <row r="7" spans="1:4" ht="16.5" thickTop="1" thickBot="1" x14ac:dyDescent="0.3">
      <c r="A7" s="15">
        <v>3</v>
      </c>
      <c r="B7" s="16" t="s">
        <v>87</v>
      </c>
      <c r="C7" s="17">
        <v>918549.8345266144</v>
      </c>
      <c r="D7" s="14">
        <f t="shared" si="0"/>
        <v>4.2418081407298344E-2</v>
      </c>
    </row>
    <row r="8" spans="1:4" ht="16.5" thickTop="1" thickBot="1" x14ac:dyDescent="0.3">
      <c r="A8" s="15">
        <v>4</v>
      </c>
      <c r="B8" s="16" t="s">
        <v>88</v>
      </c>
      <c r="C8" s="17">
        <v>180390.28448986207</v>
      </c>
      <c r="D8" s="14">
        <f t="shared" si="0"/>
        <v>8.3303153350630429E-3</v>
      </c>
    </row>
    <row r="9" spans="1:4" ht="16.5" thickTop="1" thickBot="1" x14ac:dyDescent="0.3">
      <c r="A9" s="15">
        <v>5</v>
      </c>
      <c r="B9" s="16" t="s">
        <v>89</v>
      </c>
      <c r="C9" s="17">
        <v>123392.56088690588</v>
      </c>
      <c r="D9" s="14">
        <f t="shared" si="0"/>
        <v>5.6981945845684407E-3</v>
      </c>
    </row>
    <row r="10" spans="1:4" ht="16.5" thickTop="1" thickBot="1" x14ac:dyDescent="0.3">
      <c r="A10" s="15">
        <v>6</v>
      </c>
      <c r="B10" s="16" t="s">
        <v>90</v>
      </c>
      <c r="C10" s="17">
        <v>439438.83864235133</v>
      </c>
      <c r="D10" s="14">
        <f t="shared" si="0"/>
        <v>2.0293022469125288E-2</v>
      </c>
    </row>
    <row r="11" spans="1:4" ht="16.5" thickTop="1" thickBot="1" x14ac:dyDescent="0.3">
      <c r="A11" s="15">
        <v>7</v>
      </c>
      <c r="B11" s="16" t="s">
        <v>91</v>
      </c>
      <c r="C11" s="17">
        <v>59165.327549300877</v>
      </c>
      <c r="D11" s="14">
        <f t="shared" si="0"/>
        <v>2.732219402956084E-3</v>
      </c>
    </row>
    <row r="12" spans="1:4" ht="16.5" thickTop="1" thickBot="1" x14ac:dyDescent="0.3">
      <c r="A12" s="15">
        <v>8</v>
      </c>
      <c r="B12" s="16" t="s">
        <v>92</v>
      </c>
      <c r="C12" s="17">
        <v>36330.383754830844</v>
      </c>
      <c r="D12" s="14">
        <f t="shared" si="0"/>
        <v>1.6777153701900238E-3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1344948.3700797956</v>
      </c>
      <c r="D14" s="14">
        <f t="shared" si="0"/>
        <v>6.2108910487213204E-2</v>
      </c>
    </row>
    <row r="15" spans="1:4" ht="16.5" thickTop="1" thickBot="1" x14ac:dyDescent="0.3">
      <c r="A15" s="15">
        <v>11</v>
      </c>
      <c r="B15" s="16" t="s">
        <v>95</v>
      </c>
      <c r="C15" s="17">
        <v>134670.27959483941</v>
      </c>
      <c r="D15" s="14">
        <f t="shared" si="0"/>
        <v>6.2189928823420983E-3</v>
      </c>
    </row>
    <row r="16" spans="1:4" ht="16.5" thickTop="1" thickBot="1" x14ac:dyDescent="0.3">
      <c r="A16" s="15">
        <v>12</v>
      </c>
      <c r="B16" s="16" t="s">
        <v>96</v>
      </c>
      <c r="C16" s="17">
        <v>6078378.6819875166</v>
      </c>
      <c r="D16" s="14">
        <f t="shared" si="0"/>
        <v>0.28069588830725845</v>
      </c>
    </row>
    <row r="17" spans="1:4" ht="16.5" thickTop="1" thickBot="1" x14ac:dyDescent="0.3">
      <c r="A17" s="15">
        <v>13</v>
      </c>
      <c r="B17" s="16" t="s">
        <v>97</v>
      </c>
      <c r="C17" s="17">
        <v>1250890.221598896</v>
      </c>
      <c r="D17" s="14">
        <f t="shared" si="0"/>
        <v>5.7765361504551055E-2</v>
      </c>
    </row>
    <row r="18" spans="1:4" ht="16.5" thickTop="1" thickBot="1" x14ac:dyDescent="0.3">
      <c r="A18" s="15">
        <v>14</v>
      </c>
      <c r="B18" s="16" t="s">
        <v>98</v>
      </c>
      <c r="C18" s="17">
        <v>2977788.8831379199</v>
      </c>
      <c r="D18" s="14">
        <f t="shared" si="0"/>
        <v>0.13751250777132712</v>
      </c>
    </row>
    <row r="19" spans="1:4" ht="16.5" thickTop="1" thickBot="1" x14ac:dyDescent="0.3">
      <c r="A19" s="15">
        <v>15</v>
      </c>
      <c r="B19" s="16" t="s">
        <v>99</v>
      </c>
      <c r="C19" s="17">
        <v>12923.103477291204</v>
      </c>
      <c r="D19" s="14">
        <f t="shared" si="0"/>
        <v>5.9678118130322916E-4</v>
      </c>
    </row>
    <row r="20" spans="1:4" ht="16.5" thickTop="1" thickBot="1" x14ac:dyDescent="0.3">
      <c r="A20" s="15">
        <v>16</v>
      </c>
      <c r="B20" s="16" t="s">
        <v>100</v>
      </c>
      <c r="C20" s="17">
        <v>1079405.6634050142</v>
      </c>
      <c r="D20" s="14">
        <f t="shared" si="0"/>
        <v>4.9846307277829183E-2</v>
      </c>
    </row>
    <row r="21" spans="1:4" ht="16.5" thickTop="1" thickBot="1" x14ac:dyDescent="0.3">
      <c r="A21" s="15">
        <v>17</v>
      </c>
      <c r="B21" s="16" t="s">
        <v>101</v>
      </c>
      <c r="C21" s="17">
        <v>979026.23125383188</v>
      </c>
      <c r="D21" s="14">
        <f t="shared" si="0"/>
        <v>4.5210845199931585E-2</v>
      </c>
    </row>
    <row r="22" spans="1:4" ht="16.5" thickTop="1" thickBot="1" x14ac:dyDescent="0.3">
      <c r="A22" s="15">
        <v>18</v>
      </c>
      <c r="B22" s="16" t="s">
        <v>102</v>
      </c>
      <c r="C22" s="17">
        <v>1033251.2165844264</v>
      </c>
      <c r="D22" s="14">
        <f t="shared" si="0"/>
        <v>4.7714922557093274E-2</v>
      </c>
    </row>
    <row r="23" spans="1:4" ht="16.5" thickTop="1" thickBot="1" x14ac:dyDescent="0.3">
      <c r="A23" s="31"/>
      <c r="B23" s="18" t="s">
        <v>103</v>
      </c>
      <c r="C23" s="19">
        <f>SUM(C5:C22)</f>
        <v>21654676.591963235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413083.52527515992</v>
      </c>
      <c r="D5" s="14">
        <f>C5/C$23</f>
        <v>4.1866437401891422E-2</v>
      </c>
    </row>
    <row r="6" spans="1:4" ht="16.5" thickTop="1" thickBot="1" x14ac:dyDescent="0.3">
      <c r="A6" s="15">
        <v>2</v>
      </c>
      <c r="B6" s="16" t="s">
        <v>86</v>
      </c>
      <c r="C6" s="17">
        <v>123453.82249782691</v>
      </c>
      <c r="D6" s="14">
        <f t="shared" ref="D6:D23" si="0">C6/C$23</f>
        <v>1.2512171063192697E-2</v>
      </c>
    </row>
    <row r="7" spans="1:4" ht="16.5" thickTop="1" thickBot="1" x14ac:dyDescent="0.3">
      <c r="A7" s="15">
        <v>3</v>
      </c>
      <c r="B7" s="16" t="s">
        <v>87</v>
      </c>
      <c r="C7" s="17">
        <v>100913.33488242405</v>
      </c>
      <c r="D7" s="14">
        <f t="shared" si="0"/>
        <v>1.0227669610054934E-2</v>
      </c>
    </row>
    <row r="8" spans="1:4" ht="16.5" thickTop="1" thickBot="1" x14ac:dyDescent="0.3">
      <c r="A8" s="15">
        <v>4</v>
      </c>
      <c r="B8" s="16" t="s">
        <v>88</v>
      </c>
      <c r="C8" s="17">
        <v>9603.4626278628966</v>
      </c>
      <c r="D8" s="14">
        <f t="shared" si="0"/>
        <v>9.7332075076827812E-4</v>
      </c>
    </row>
    <row r="9" spans="1:4" ht="16.5" thickTop="1" thickBot="1" x14ac:dyDescent="0.3">
      <c r="A9" s="15">
        <v>5</v>
      </c>
      <c r="B9" s="16" t="s">
        <v>89</v>
      </c>
      <c r="C9" s="17">
        <v>659691.22447690833</v>
      </c>
      <c r="D9" s="14">
        <f t="shared" si="0"/>
        <v>6.6860379715560636E-2</v>
      </c>
    </row>
    <row r="10" spans="1:4" ht="16.5" thickTop="1" thickBot="1" x14ac:dyDescent="0.3">
      <c r="A10" s="15">
        <v>6</v>
      </c>
      <c r="B10" s="16" t="s">
        <v>90</v>
      </c>
      <c r="C10" s="17">
        <v>365082.14713985485</v>
      </c>
      <c r="D10" s="14">
        <f t="shared" si="0"/>
        <v>3.700144867698979E-2</v>
      </c>
    </row>
    <row r="11" spans="1:4" ht="16.5" thickTop="1" thickBot="1" x14ac:dyDescent="0.3">
      <c r="A11" s="15">
        <v>7</v>
      </c>
      <c r="B11" s="16" t="s">
        <v>91</v>
      </c>
      <c r="C11" s="17">
        <v>66675.50532818379</v>
      </c>
      <c r="D11" s="14">
        <f t="shared" si="0"/>
        <v>6.7576305983213817E-3</v>
      </c>
    </row>
    <row r="12" spans="1:4" ht="16.5" thickTop="1" thickBot="1" x14ac:dyDescent="0.3">
      <c r="A12" s="15">
        <v>8</v>
      </c>
      <c r="B12" s="16" t="s">
        <v>92</v>
      </c>
      <c r="C12" s="17">
        <v>18562.9451359257</v>
      </c>
      <c r="D12" s="14">
        <f t="shared" si="0"/>
        <v>1.8813734583346057E-3</v>
      </c>
    </row>
    <row r="13" spans="1:4" ht="16.5" thickTop="1" thickBot="1" x14ac:dyDescent="0.3">
      <c r="A13" s="15">
        <v>9</v>
      </c>
      <c r="B13" s="16" t="s">
        <v>93</v>
      </c>
      <c r="C13" s="17">
        <v>12546.524620399307</v>
      </c>
      <c r="D13" s="14">
        <f t="shared" si="0"/>
        <v>1.2716030911214453E-3</v>
      </c>
    </row>
    <row r="14" spans="1:4" ht="16.5" thickTop="1" thickBot="1" x14ac:dyDescent="0.3">
      <c r="A14" s="15">
        <v>10</v>
      </c>
      <c r="B14" s="16" t="s">
        <v>94</v>
      </c>
      <c r="C14" s="17">
        <v>968654.77532101749</v>
      </c>
      <c r="D14" s="14">
        <f t="shared" si="0"/>
        <v>9.8174151312393751E-2</v>
      </c>
    </row>
    <row r="15" spans="1:4" ht="16.5" thickTop="1" thickBot="1" x14ac:dyDescent="0.3">
      <c r="A15" s="15">
        <v>11</v>
      </c>
      <c r="B15" s="16" t="s">
        <v>95</v>
      </c>
      <c r="C15" s="17">
        <v>156491.6021877664</v>
      </c>
      <c r="D15" s="14">
        <f t="shared" si="0"/>
        <v>1.5860583794891407E-2</v>
      </c>
    </row>
    <row r="16" spans="1:4" ht="16.5" thickTop="1" thickBot="1" x14ac:dyDescent="0.3">
      <c r="A16" s="15">
        <v>12</v>
      </c>
      <c r="B16" s="16" t="s">
        <v>96</v>
      </c>
      <c r="C16" s="17">
        <v>1556923.5639099905</v>
      </c>
      <c r="D16" s="14">
        <f t="shared" si="0"/>
        <v>0.15779579416668393</v>
      </c>
    </row>
    <row r="17" spans="1:4" ht="16.5" thickTop="1" thickBot="1" x14ac:dyDescent="0.3">
      <c r="A17" s="15">
        <v>13</v>
      </c>
      <c r="B17" s="16" t="s">
        <v>97</v>
      </c>
      <c r="C17" s="17">
        <v>329908.92350181378</v>
      </c>
      <c r="D17" s="14">
        <f t="shared" si="0"/>
        <v>3.343660651901733E-2</v>
      </c>
    </row>
    <row r="18" spans="1:4" ht="16.5" thickTop="1" thickBot="1" x14ac:dyDescent="0.3">
      <c r="A18" s="15">
        <v>14</v>
      </c>
      <c r="B18" s="16" t="s">
        <v>98</v>
      </c>
      <c r="C18" s="17">
        <v>2952818.9900327604</v>
      </c>
      <c r="D18" s="14">
        <f t="shared" si="0"/>
        <v>0.2992712220197486</v>
      </c>
    </row>
    <row r="19" spans="1:4" ht="16.5" thickTop="1" thickBot="1" x14ac:dyDescent="0.3">
      <c r="A19" s="15">
        <v>15</v>
      </c>
      <c r="B19" s="16" t="s">
        <v>99</v>
      </c>
      <c r="C19" s="17">
        <v>33646.039064984165</v>
      </c>
      <c r="D19" s="14">
        <f t="shared" si="0"/>
        <v>3.4100604409179496E-3</v>
      </c>
    </row>
    <row r="20" spans="1:4" ht="16.5" thickTop="1" thickBot="1" x14ac:dyDescent="0.3">
      <c r="A20" s="15">
        <v>16</v>
      </c>
      <c r="B20" s="16" t="s">
        <v>100</v>
      </c>
      <c r="C20" s="17">
        <v>883082.05776602612</v>
      </c>
      <c r="D20" s="14">
        <f t="shared" si="0"/>
        <v>8.9501268944501319E-2</v>
      </c>
    </row>
    <row r="21" spans="1:4" ht="16.5" thickTop="1" thickBot="1" x14ac:dyDescent="0.3">
      <c r="A21" s="15">
        <v>17</v>
      </c>
      <c r="B21" s="16" t="s">
        <v>101</v>
      </c>
      <c r="C21" s="17">
        <v>694246.69665502047</v>
      </c>
      <c r="D21" s="14">
        <f t="shared" si="0"/>
        <v>7.036261213181122E-2</v>
      </c>
    </row>
    <row r="22" spans="1:4" ht="16.5" thickTop="1" thickBot="1" x14ac:dyDescent="0.3">
      <c r="A22" s="15">
        <v>18</v>
      </c>
      <c r="B22" s="16" t="s">
        <v>102</v>
      </c>
      <c r="C22" s="17">
        <v>521313.60229015845</v>
      </c>
      <c r="D22" s="14">
        <f t="shared" si="0"/>
        <v>5.2835666303799406E-2</v>
      </c>
    </row>
    <row r="23" spans="1:4" ht="16.5" thickTop="1" thickBot="1" x14ac:dyDescent="0.3">
      <c r="A23" s="31"/>
      <c r="B23" s="18" t="s">
        <v>103</v>
      </c>
      <c r="C23" s="19">
        <f>SUM(C5:C22)</f>
        <v>9866698.7427140828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423560.14238705236</v>
      </c>
      <c r="D5" s="14">
        <f>C5/C$23</f>
        <v>9.5052195488274566E-2</v>
      </c>
    </row>
    <row r="6" spans="1:4" ht="16.5" thickTop="1" thickBot="1" x14ac:dyDescent="0.3">
      <c r="A6" s="15">
        <v>2</v>
      </c>
      <c r="B6" s="16" t="s">
        <v>86</v>
      </c>
      <c r="C6" s="17">
        <v>45294.735928040696</v>
      </c>
      <c r="D6" s="14">
        <f t="shared" ref="D6:D23" si="0">C6/C$23</f>
        <v>1.0164705464867901E-2</v>
      </c>
    </row>
    <row r="7" spans="1:4" ht="16.5" thickTop="1" thickBot="1" x14ac:dyDescent="0.3">
      <c r="A7" s="15">
        <v>3</v>
      </c>
      <c r="B7" s="16" t="s">
        <v>87</v>
      </c>
      <c r="C7" s="17">
        <v>123986.46373316832</v>
      </c>
      <c r="D7" s="14">
        <f t="shared" si="0"/>
        <v>2.7824113766341099E-2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5374.8469617074697</v>
      </c>
      <c r="D9" s="14">
        <f t="shared" si="0"/>
        <v>1.2061829076847393E-3</v>
      </c>
    </row>
    <row r="10" spans="1:4" ht="16.5" thickTop="1" thickBot="1" x14ac:dyDescent="0.3">
      <c r="A10" s="15">
        <v>6</v>
      </c>
      <c r="B10" s="16" t="s">
        <v>90</v>
      </c>
      <c r="C10" s="17">
        <v>220747.91488757238</v>
      </c>
      <c r="D10" s="14">
        <f t="shared" si="0"/>
        <v>4.9538594073727772E-2</v>
      </c>
    </row>
    <row r="11" spans="1:4" ht="16.5" thickTop="1" thickBot="1" x14ac:dyDescent="0.3">
      <c r="A11" s="15">
        <v>7</v>
      </c>
      <c r="B11" s="16" t="s">
        <v>91</v>
      </c>
      <c r="C11" s="17">
        <v>43473.360408595145</v>
      </c>
      <c r="D11" s="14">
        <f t="shared" si="0"/>
        <v>9.7559660094597191E-3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21746.311397199443</v>
      </c>
      <c r="D13" s="14">
        <f t="shared" si="0"/>
        <v>4.8801443649214354E-3</v>
      </c>
    </row>
    <row r="14" spans="1:4" ht="16.5" thickTop="1" thickBot="1" x14ac:dyDescent="0.3">
      <c r="A14" s="15">
        <v>10</v>
      </c>
      <c r="B14" s="16" t="s">
        <v>94</v>
      </c>
      <c r="C14" s="17">
        <v>609964.76046415791</v>
      </c>
      <c r="D14" s="14">
        <f t="shared" si="0"/>
        <v>0.13688372405828625</v>
      </c>
    </row>
    <row r="15" spans="1:4" ht="16.5" thickTop="1" thickBot="1" x14ac:dyDescent="0.3">
      <c r="A15" s="15">
        <v>11</v>
      </c>
      <c r="B15" s="16" t="s">
        <v>95</v>
      </c>
      <c r="C15" s="17">
        <v>26060.785576870501</v>
      </c>
      <c r="D15" s="14">
        <f t="shared" si="0"/>
        <v>5.8483663530528255E-3</v>
      </c>
    </row>
    <row r="16" spans="1:4" ht="16.5" thickTop="1" thickBot="1" x14ac:dyDescent="0.3">
      <c r="A16" s="15">
        <v>12</v>
      </c>
      <c r="B16" s="16" t="s">
        <v>96</v>
      </c>
      <c r="C16" s="17">
        <v>27434.027790213593</v>
      </c>
      <c r="D16" s="14">
        <f t="shared" si="0"/>
        <v>6.1565390875783499E-3</v>
      </c>
    </row>
    <row r="17" spans="1:4" ht="16.5" thickTop="1" thickBot="1" x14ac:dyDescent="0.3">
      <c r="A17" s="15">
        <v>13</v>
      </c>
      <c r="B17" s="16" t="s">
        <v>97</v>
      </c>
      <c r="C17" s="17">
        <v>71322.751875725764</v>
      </c>
      <c r="D17" s="14">
        <f t="shared" si="0"/>
        <v>1.6005717903121618E-2</v>
      </c>
    </row>
    <row r="18" spans="1:4" ht="16.5" thickTop="1" thickBot="1" x14ac:dyDescent="0.3">
      <c r="A18" s="15">
        <v>14</v>
      </c>
      <c r="B18" s="16" t="s">
        <v>98</v>
      </c>
      <c r="C18" s="17">
        <v>1869209.5649090114</v>
      </c>
      <c r="D18" s="14">
        <f t="shared" si="0"/>
        <v>0.41947401370435272</v>
      </c>
    </row>
    <row r="19" spans="1:4" ht="16.5" thickTop="1" thickBot="1" x14ac:dyDescent="0.3">
      <c r="A19" s="15">
        <v>15</v>
      </c>
      <c r="B19" s="16" t="s">
        <v>99</v>
      </c>
      <c r="C19" s="17">
        <v>167.57809866956794</v>
      </c>
      <c r="D19" s="14">
        <f t="shared" si="0"/>
        <v>3.7606622059677659E-5</v>
      </c>
    </row>
    <row r="20" spans="1:4" ht="16.5" thickTop="1" thickBot="1" x14ac:dyDescent="0.3">
      <c r="A20" s="15">
        <v>16</v>
      </c>
      <c r="B20" s="16" t="s">
        <v>100</v>
      </c>
      <c r="C20" s="17">
        <v>494516.03823795123</v>
      </c>
      <c r="D20" s="14">
        <f t="shared" si="0"/>
        <v>0.11097558630936391</v>
      </c>
    </row>
    <row r="21" spans="1:4" ht="16.5" thickTop="1" thickBot="1" x14ac:dyDescent="0.3">
      <c r="A21" s="15">
        <v>17</v>
      </c>
      <c r="B21" s="16" t="s">
        <v>101</v>
      </c>
      <c r="C21" s="17">
        <v>316352.74135741219</v>
      </c>
      <c r="D21" s="14">
        <f t="shared" si="0"/>
        <v>7.0993513330340929E-2</v>
      </c>
    </row>
    <row r="22" spans="1:4" ht="16.5" thickTop="1" thickBot="1" x14ac:dyDescent="0.3">
      <c r="A22" s="15">
        <v>18</v>
      </c>
      <c r="B22" s="16" t="s">
        <v>102</v>
      </c>
      <c r="C22" s="17">
        <v>156867.50377937747</v>
      </c>
      <c r="D22" s="14">
        <f t="shared" si="0"/>
        <v>3.5203030556566435E-2</v>
      </c>
    </row>
    <row r="23" spans="1:4" ht="16.5" thickTop="1" thickBot="1" x14ac:dyDescent="0.3">
      <c r="A23" s="31"/>
      <c r="B23" s="18" t="s">
        <v>103</v>
      </c>
      <c r="C23" s="19">
        <f>SUM(C5:C22)</f>
        <v>4456079.5277927257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354888.70973761909</v>
      </c>
      <c r="D5" s="14">
        <f>C5/C$23</f>
        <v>4.0506427343315818E-2</v>
      </c>
    </row>
    <row r="6" spans="1:4" ht="16.5" thickTop="1" thickBot="1" x14ac:dyDescent="0.3">
      <c r="A6" s="15">
        <v>2</v>
      </c>
      <c r="B6" s="16" t="s">
        <v>86</v>
      </c>
      <c r="C6" s="17">
        <v>412941.90751278971</v>
      </c>
      <c r="D6" s="14">
        <f t="shared" ref="D6:D23" si="0">C6/C$23</f>
        <v>4.7132526098234373E-2</v>
      </c>
    </row>
    <row r="7" spans="1:4" ht="16.5" thickTop="1" thickBot="1" x14ac:dyDescent="0.3">
      <c r="A7" s="15">
        <v>3</v>
      </c>
      <c r="B7" s="16" t="s">
        <v>87</v>
      </c>
      <c r="C7" s="17">
        <v>386637.46068825072</v>
      </c>
      <c r="D7" s="14">
        <f t="shared" si="0"/>
        <v>4.4130178785207537E-2</v>
      </c>
    </row>
    <row r="8" spans="1:4" ht="16.5" thickTop="1" thickBot="1" x14ac:dyDescent="0.3">
      <c r="A8" s="15">
        <v>4</v>
      </c>
      <c r="B8" s="16" t="s">
        <v>88</v>
      </c>
      <c r="C8" s="17">
        <v>850.83475036027426</v>
      </c>
      <c r="D8" s="14">
        <f t="shared" si="0"/>
        <v>9.7112911881917213E-5</v>
      </c>
    </row>
    <row r="9" spans="1:4" ht="16.5" thickTop="1" thickBot="1" x14ac:dyDescent="0.3">
      <c r="A9" s="15">
        <v>5</v>
      </c>
      <c r="B9" s="16" t="s">
        <v>89</v>
      </c>
      <c r="C9" s="17">
        <v>27388.065811240867</v>
      </c>
      <c r="D9" s="14">
        <f t="shared" si="0"/>
        <v>3.1260298437704335E-3</v>
      </c>
    </row>
    <row r="10" spans="1:4" ht="16.5" thickTop="1" thickBot="1" x14ac:dyDescent="0.3">
      <c r="A10" s="15">
        <v>6</v>
      </c>
      <c r="B10" s="16" t="s">
        <v>90</v>
      </c>
      <c r="C10" s="17">
        <v>299392.77900422824</v>
      </c>
      <c r="D10" s="14">
        <f t="shared" si="0"/>
        <v>3.4172210941323874E-2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897804.79565920925</v>
      </c>
      <c r="D14" s="14">
        <f t="shared" si="0"/>
        <v>0.10247399741383005</v>
      </c>
    </row>
    <row r="15" spans="1:4" ht="16.5" thickTop="1" thickBot="1" x14ac:dyDescent="0.3">
      <c r="A15" s="15">
        <v>11</v>
      </c>
      <c r="B15" s="16" t="s">
        <v>95</v>
      </c>
      <c r="C15" s="17">
        <v>1095245.888192425</v>
      </c>
      <c r="D15" s="14">
        <f t="shared" si="0"/>
        <v>0.1250096066057779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181137.65020288801</v>
      </c>
      <c r="D17" s="14">
        <f t="shared" si="0"/>
        <v>2.0674760469294447E-2</v>
      </c>
    </row>
    <row r="18" spans="1:4" ht="16.5" thickTop="1" thickBot="1" x14ac:dyDescent="0.3">
      <c r="A18" s="15">
        <v>14</v>
      </c>
      <c r="B18" s="16" t="s">
        <v>98</v>
      </c>
      <c r="C18" s="17">
        <v>1942156.2727996402</v>
      </c>
      <c r="D18" s="14">
        <f t="shared" si="0"/>
        <v>0.22167459768355793</v>
      </c>
    </row>
    <row r="19" spans="1:4" ht="16.5" thickTop="1" thickBot="1" x14ac:dyDescent="0.3">
      <c r="A19" s="15">
        <v>15</v>
      </c>
      <c r="B19" s="16" t="s">
        <v>99</v>
      </c>
      <c r="C19" s="17">
        <v>38176.244837558064</v>
      </c>
      <c r="D19" s="14">
        <f t="shared" si="0"/>
        <v>4.3573752709588119E-3</v>
      </c>
    </row>
    <row r="20" spans="1:4" ht="16.5" thickTop="1" thickBot="1" x14ac:dyDescent="0.3">
      <c r="A20" s="15">
        <v>16</v>
      </c>
      <c r="B20" s="16" t="s">
        <v>100</v>
      </c>
      <c r="C20" s="17">
        <v>1261724.6630227533</v>
      </c>
      <c r="D20" s="14">
        <f t="shared" si="0"/>
        <v>0.14401122658364249</v>
      </c>
    </row>
    <row r="21" spans="1:4" ht="16.5" thickTop="1" thickBot="1" x14ac:dyDescent="0.3">
      <c r="A21" s="15">
        <v>17</v>
      </c>
      <c r="B21" s="16" t="s">
        <v>101</v>
      </c>
      <c r="C21" s="17">
        <v>1316185.1630319059</v>
      </c>
      <c r="D21" s="14">
        <f t="shared" si="0"/>
        <v>0.15022726058577335</v>
      </c>
    </row>
    <row r="22" spans="1:4" ht="16.5" thickTop="1" thickBot="1" x14ac:dyDescent="0.3">
      <c r="A22" s="15">
        <v>18</v>
      </c>
      <c r="B22" s="16" t="s">
        <v>102</v>
      </c>
      <c r="C22" s="17">
        <v>546763.33992531116</v>
      </c>
      <c r="D22" s="14">
        <f t="shared" si="0"/>
        <v>6.2406689463431024E-2</v>
      </c>
    </row>
    <row r="23" spans="1:4" ht="16.5" thickTop="1" thickBot="1" x14ac:dyDescent="0.3">
      <c r="A23" s="31"/>
      <c r="B23" s="18" t="s">
        <v>103</v>
      </c>
      <c r="C23" s="19">
        <f>SUM(C5:C22)</f>
        <v>8761293.7751761805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0</v>
      </c>
      <c r="B1" s="49"/>
      <c r="C1" s="49"/>
      <c r="D1" s="50"/>
    </row>
    <row r="2" spans="1:7" x14ac:dyDescent="0.25">
      <c r="A2" s="51" t="s">
        <v>187</v>
      </c>
      <c r="B2" s="52"/>
      <c r="C2" s="52"/>
      <c r="D2" s="53"/>
    </row>
    <row r="3" spans="1:7" ht="15.75" thickBot="1" x14ac:dyDescent="0.3">
      <c r="A3" s="54" t="s">
        <v>127</v>
      </c>
      <c r="B3" s="55"/>
      <c r="C3" s="55"/>
      <c r="D3" s="56"/>
    </row>
    <row r="4" spans="1:7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7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87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88</v>
      </c>
      <c r="C8" s="17">
        <v>37367.007648087361</v>
      </c>
      <c r="D8" s="14">
        <f t="shared" si="0"/>
        <v>6.4799915082671411E-2</v>
      </c>
    </row>
    <row r="9" spans="1:7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90</v>
      </c>
      <c r="C10" s="17">
        <v>625.61862945105463</v>
      </c>
      <c r="D10" s="14">
        <f t="shared" si="0"/>
        <v>1.0849151862616609E-3</v>
      </c>
      <c r="G10" s="1" t="s">
        <v>128</v>
      </c>
    </row>
    <row r="11" spans="1:7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94</v>
      </c>
      <c r="C14" s="17">
        <v>0</v>
      </c>
      <c r="D14" s="14">
        <f t="shared" si="0"/>
        <v>0</v>
      </c>
    </row>
    <row r="15" spans="1:7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35022.78996188075</v>
      </c>
      <c r="D17" s="14">
        <f t="shared" si="0"/>
        <v>6.0734695078113181E-2</v>
      </c>
    </row>
    <row r="18" spans="1:4" ht="16.5" thickTop="1" thickBot="1" x14ac:dyDescent="0.3">
      <c r="A18" s="15">
        <v>14</v>
      </c>
      <c r="B18" s="16" t="s">
        <v>98</v>
      </c>
      <c r="C18" s="17">
        <v>355323.86238923331</v>
      </c>
      <c r="D18" s="14">
        <f t="shared" si="0"/>
        <v>0.61618410354160846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85181.862418510806</v>
      </c>
      <c r="D20" s="14">
        <f t="shared" si="0"/>
        <v>0.14771794154049234</v>
      </c>
    </row>
    <row r="21" spans="1:4" ht="16.5" thickTop="1" thickBot="1" x14ac:dyDescent="0.3">
      <c r="A21" s="15">
        <v>17</v>
      </c>
      <c r="B21" s="16" t="s">
        <v>101</v>
      </c>
      <c r="C21" s="17">
        <v>8423.284987617777</v>
      </c>
      <c r="D21" s="14">
        <f t="shared" si="0"/>
        <v>1.4607221350321616E-2</v>
      </c>
    </row>
    <row r="22" spans="1:4" ht="16.5" thickTop="1" thickBot="1" x14ac:dyDescent="0.3">
      <c r="A22" s="15">
        <v>18</v>
      </c>
      <c r="B22" s="16" t="s">
        <v>102</v>
      </c>
      <c r="C22" s="17">
        <v>54707.682234415362</v>
      </c>
      <c r="D22" s="14">
        <f t="shared" si="0"/>
        <v>9.4871208220531439E-2</v>
      </c>
    </row>
    <row r="23" spans="1:4" ht="16.5" thickTop="1" thickBot="1" x14ac:dyDescent="0.3">
      <c r="A23" s="31"/>
      <c r="B23" s="18" t="s">
        <v>103</v>
      </c>
      <c r="C23" s="19">
        <f>SUM(C5:C22)</f>
        <v>576652.10826919635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55194.647826203895</v>
      </c>
      <c r="D5" s="14">
        <f>C5/C$23</f>
        <v>2.1067872052454727E-3</v>
      </c>
    </row>
    <row r="6" spans="1:4" ht="16.5" thickTop="1" thickBot="1" x14ac:dyDescent="0.3">
      <c r="A6" s="15">
        <v>2</v>
      </c>
      <c r="B6" s="16" t="s">
        <v>86</v>
      </c>
      <c r="C6" s="17">
        <v>444224.00539877429</v>
      </c>
      <c r="D6" s="14">
        <f t="shared" ref="D6:D23" si="0">C6/C$23</f>
        <v>1.6956090630090369E-2</v>
      </c>
    </row>
    <row r="7" spans="1:4" ht="16.5" thickTop="1" thickBot="1" x14ac:dyDescent="0.3">
      <c r="A7" s="15">
        <v>3</v>
      </c>
      <c r="B7" s="16" t="s">
        <v>87</v>
      </c>
      <c r="C7" s="17">
        <v>4429820.9557338273</v>
      </c>
      <c r="D7" s="14">
        <f t="shared" si="0"/>
        <v>0.16908686763352379</v>
      </c>
    </row>
    <row r="8" spans="1:4" ht="16.5" thickTop="1" thickBot="1" x14ac:dyDescent="0.3">
      <c r="A8" s="15">
        <v>4</v>
      </c>
      <c r="B8" s="16" t="s">
        <v>88</v>
      </c>
      <c r="C8" s="17">
        <v>46600.199099333004</v>
      </c>
      <c r="D8" s="14">
        <f t="shared" si="0"/>
        <v>1.7787359298587022E-3</v>
      </c>
    </row>
    <row r="9" spans="1:4" ht="16.5" thickTop="1" thickBot="1" x14ac:dyDescent="0.3">
      <c r="A9" s="15">
        <v>5</v>
      </c>
      <c r="B9" s="16" t="s">
        <v>89</v>
      </c>
      <c r="C9" s="17">
        <v>8078.6460765000556</v>
      </c>
      <c r="D9" s="14">
        <f t="shared" si="0"/>
        <v>3.0836301815475204E-4</v>
      </c>
    </row>
    <row r="10" spans="1:4" ht="16.5" thickTop="1" thickBot="1" x14ac:dyDescent="0.3">
      <c r="A10" s="15">
        <v>6</v>
      </c>
      <c r="B10" s="16" t="s">
        <v>90</v>
      </c>
      <c r="C10" s="17">
        <v>572625.35405175493</v>
      </c>
      <c r="D10" s="14">
        <f t="shared" si="0"/>
        <v>2.1857187550396014E-2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29703.142653847593</v>
      </c>
      <c r="D12" s="14">
        <f t="shared" si="0"/>
        <v>1.1337729900144033E-3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2894854.2774886088</v>
      </c>
      <c r="D14" s="14">
        <f t="shared" si="0"/>
        <v>0.11049698101285244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2840233.7779564266</v>
      </c>
      <c r="D16" s="14">
        <f t="shared" si="0"/>
        <v>0.1084121091259829</v>
      </c>
    </row>
    <row r="17" spans="1:4" ht="16.5" thickTop="1" thickBot="1" x14ac:dyDescent="0.3">
      <c r="A17" s="15">
        <v>13</v>
      </c>
      <c r="B17" s="16" t="s">
        <v>97</v>
      </c>
      <c r="C17" s="17">
        <v>655470.06817675522</v>
      </c>
      <c r="D17" s="14">
        <f t="shared" si="0"/>
        <v>2.5019381542290782E-2</v>
      </c>
    </row>
    <row r="18" spans="1:4" ht="16.5" thickTop="1" thickBot="1" x14ac:dyDescent="0.3">
      <c r="A18" s="15">
        <v>14</v>
      </c>
      <c r="B18" s="16" t="s">
        <v>98</v>
      </c>
      <c r="C18" s="17">
        <v>5184591.1944064861</v>
      </c>
      <c r="D18" s="14">
        <f t="shared" si="0"/>
        <v>0.19789655017271926</v>
      </c>
    </row>
    <row r="19" spans="1:4" ht="16.5" thickTop="1" thickBot="1" x14ac:dyDescent="0.3">
      <c r="A19" s="15">
        <v>15</v>
      </c>
      <c r="B19" s="16" t="s">
        <v>99</v>
      </c>
      <c r="C19" s="17">
        <v>136789.06174161952</v>
      </c>
      <c r="D19" s="14">
        <f t="shared" si="0"/>
        <v>5.2212570682978387E-3</v>
      </c>
    </row>
    <row r="20" spans="1:4" ht="16.5" thickTop="1" thickBot="1" x14ac:dyDescent="0.3">
      <c r="A20" s="15">
        <v>16</v>
      </c>
      <c r="B20" s="16" t="s">
        <v>100</v>
      </c>
      <c r="C20" s="17">
        <v>851791.07632730657</v>
      </c>
      <c r="D20" s="14">
        <f t="shared" si="0"/>
        <v>3.2512981091921613E-2</v>
      </c>
    </row>
    <row r="21" spans="1:4" ht="16.5" thickTop="1" thickBot="1" x14ac:dyDescent="0.3">
      <c r="A21" s="15">
        <v>17</v>
      </c>
      <c r="B21" s="16" t="s">
        <v>101</v>
      </c>
      <c r="C21" s="17">
        <v>5019095.0348719805</v>
      </c>
      <c r="D21" s="14">
        <f t="shared" si="0"/>
        <v>0.19157953928205407</v>
      </c>
    </row>
    <row r="22" spans="1:4" ht="16.5" thickTop="1" thickBot="1" x14ac:dyDescent="0.3">
      <c r="A22" s="15">
        <v>18</v>
      </c>
      <c r="B22" s="16" t="s">
        <v>102</v>
      </c>
      <c r="C22" s="17">
        <v>3029420.5980038107</v>
      </c>
      <c r="D22" s="14">
        <f t="shared" si="0"/>
        <v>0.11563339574659759</v>
      </c>
    </row>
    <row r="23" spans="1:4" ht="16.5" thickTop="1" thickBot="1" x14ac:dyDescent="0.3">
      <c r="A23" s="31"/>
      <c r="B23" s="18" t="s">
        <v>103</v>
      </c>
      <c r="C23" s="19">
        <f>SUM(C5:C22)</f>
        <v>26198492.039813235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1128812.1178236336</v>
      </c>
      <c r="D5" s="14">
        <f>C5/C$23</f>
        <v>3.0178685169956268E-2</v>
      </c>
    </row>
    <row r="6" spans="1:4" ht="16.5" thickTop="1" thickBot="1" x14ac:dyDescent="0.3">
      <c r="A6" s="15">
        <v>2</v>
      </c>
      <c r="B6" s="16" t="s">
        <v>86</v>
      </c>
      <c r="C6" s="17">
        <v>1666725.889465699</v>
      </c>
      <c r="D6" s="14">
        <f t="shared" ref="D6:D23" si="0">C6/C$23</f>
        <v>4.4559758961286687E-2</v>
      </c>
    </row>
    <row r="7" spans="1:4" ht="16.5" thickTop="1" thickBot="1" x14ac:dyDescent="0.3">
      <c r="A7" s="15">
        <v>3</v>
      </c>
      <c r="B7" s="16" t="s">
        <v>87</v>
      </c>
      <c r="C7" s="17">
        <v>766226.51582573669</v>
      </c>
      <c r="D7" s="14">
        <f t="shared" si="0"/>
        <v>2.0484993405776218E-2</v>
      </c>
    </row>
    <row r="8" spans="1:4" ht="16.5" thickTop="1" thickBot="1" x14ac:dyDescent="0.3">
      <c r="A8" s="15">
        <v>4</v>
      </c>
      <c r="B8" s="16" t="s">
        <v>88</v>
      </c>
      <c r="C8" s="17">
        <v>584.48648068227544</v>
      </c>
      <c r="D8" s="14">
        <f t="shared" si="0"/>
        <v>1.5626190761146712E-5</v>
      </c>
    </row>
    <row r="9" spans="1:4" ht="16.5" thickTop="1" thickBot="1" x14ac:dyDescent="0.3">
      <c r="A9" s="15">
        <v>5</v>
      </c>
      <c r="B9" s="16" t="s">
        <v>89</v>
      </c>
      <c r="C9" s="17">
        <v>31306.706492411166</v>
      </c>
      <c r="D9" s="14">
        <f t="shared" si="0"/>
        <v>8.3698183605991194E-4</v>
      </c>
    </row>
    <row r="10" spans="1:4" ht="16.5" thickTop="1" thickBot="1" x14ac:dyDescent="0.3">
      <c r="A10" s="15">
        <v>6</v>
      </c>
      <c r="B10" s="16" t="s">
        <v>90</v>
      </c>
      <c r="C10" s="17">
        <v>896540.55903137533</v>
      </c>
      <c r="D10" s="14">
        <f t="shared" si="0"/>
        <v>2.3968927021504372E-2</v>
      </c>
    </row>
    <row r="11" spans="1:4" ht="16.5" thickTop="1" thickBot="1" x14ac:dyDescent="0.3">
      <c r="A11" s="15">
        <v>7</v>
      </c>
      <c r="B11" s="16" t="s">
        <v>91</v>
      </c>
      <c r="C11" s="17">
        <v>2653360.8441128773</v>
      </c>
      <c r="D11" s="14">
        <f t="shared" si="0"/>
        <v>7.0937351125497844E-2</v>
      </c>
    </row>
    <row r="12" spans="1:4" ht="16.5" thickTop="1" thickBot="1" x14ac:dyDescent="0.3">
      <c r="A12" s="15">
        <v>8</v>
      </c>
      <c r="B12" s="16" t="s">
        <v>92</v>
      </c>
      <c r="C12" s="17">
        <v>24173.841433680049</v>
      </c>
      <c r="D12" s="14">
        <f t="shared" si="0"/>
        <v>6.4628536357496606E-4</v>
      </c>
    </row>
    <row r="13" spans="1:4" ht="16.5" thickTop="1" thickBot="1" x14ac:dyDescent="0.3">
      <c r="A13" s="15">
        <v>9</v>
      </c>
      <c r="B13" s="16" t="s">
        <v>93</v>
      </c>
      <c r="C13" s="17">
        <v>1925804.000584241</v>
      </c>
      <c r="D13" s="14">
        <f t="shared" si="0"/>
        <v>5.1486187749939197E-2</v>
      </c>
    </row>
    <row r="14" spans="1:4" ht="16.5" thickTop="1" thickBot="1" x14ac:dyDescent="0.3">
      <c r="A14" s="15">
        <v>10</v>
      </c>
      <c r="B14" s="16" t="s">
        <v>94</v>
      </c>
      <c r="C14" s="17">
        <v>1548241.2083711461</v>
      </c>
      <c r="D14" s="14">
        <f t="shared" si="0"/>
        <v>4.1392082222389513E-2</v>
      </c>
    </row>
    <row r="15" spans="1:4" ht="16.5" thickTop="1" thickBot="1" x14ac:dyDescent="0.3">
      <c r="A15" s="15">
        <v>11</v>
      </c>
      <c r="B15" s="16" t="s">
        <v>95</v>
      </c>
      <c r="C15" s="17">
        <v>30587.394210609164</v>
      </c>
      <c r="D15" s="14">
        <f t="shared" si="0"/>
        <v>8.1775109026207388E-4</v>
      </c>
    </row>
    <row r="16" spans="1:4" ht="16.5" thickTop="1" thickBot="1" x14ac:dyDescent="0.3">
      <c r="A16" s="15">
        <v>12</v>
      </c>
      <c r="B16" s="16" t="s">
        <v>96</v>
      </c>
      <c r="C16" s="17">
        <v>453081.59160481056</v>
      </c>
      <c r="D16" s="14">
        <f t="shared" si="0"/>
        <v>1.211309348424325E-2</v>
      </c>
    </row>
    <row r="17" spans="1:4" ht="16.5" thickTop="1" thickBot="1" x14ac:dyDescent="0.3">
      <c r="A17" s="15">
        <v>13</v>
      </c>
      <c r="B17" s="16" t="s">
        <v>97</v>
      </c>
      <c r="C17" s="17">
        <v>1040769.7413115508</v>
      </c>
      <c r="D17" s="14">
        <f t="shared" si="0"/>
        <v>2.7824880563840203E-2</v>
      </c>
    </row>
    <row r="18" spans="1:4" ht="16.5" thickTop="1" thickBot="1" x14ac:dyDescent="0.3">
      <c r="A18" s="15">
        <v>14</v>
      </c>
      <c r="B18" s="16" t="s">
        <v>98</v>
      </c>
      <c r="C18" s="17">
        <v>7150804.2517049704</v>
      </c>
      <c r="D18" s="14">
        <f t="shared" si="0"/>
        <v>0.19117607511182483</v>
      </c>
    </row>
    <row r="19" spans="1:4" ht="16.5" thickTop="1" thickBot="1" x14ac:dyDescent="0.3">
      <c r="A19" s="15">
        <v>15</v>
      </c>
      <c r="B19" s="16" t="s">
        <v>99</v>
      </c>
      <c r="C19" s="17">
        <v>235323.74032983332</v>
      </c>
      <c r="D19" s="14">
        <f t="shared" si="0"/>
        <v>6.2913579330835688E-3</v>
      </c>
    </row>
    <row r="20" spans="1:4" ht="16.5" thickTop="1" thickBot="1" x14ac:dyDescent="0.3">
      <c r="A20" s="15">
        <v>16</v>
      </c>
      <c r="B20" s="16" t="s">
        <v>100</v>
      </c>
      <c r="C20" s="17">
        <v>1703977.9777351008</v>
      </c>
      <c r="D20" s="14">
        <f t="shared" si="0"/>
        <v>4.5555690016645313E-2</v>
      </c>
    </row>
    <row r="21" spans="1:4" ht="16.5" thickTop="1" thickBot="1" x14ac:dyDescent="0.3">
      <c r="A21" s="15">
        <v>17</v>
      </c>
      <c r="B21" s="16" t="s">
        <v>101</v>
      </c>
      <c r="C21" s="17">
        <v>14155121.099370142</v>
      </c>
      <c r="D21" s="14">
        <f t="shared" si="0"/>
        <v>0.37843582333622694</v>
      </c>
    </row>
    <row r="22" spans="1:4" ht="16.5" thickTop="1" thickBot="1" x14ac:dyDescent="0.3">
      <c r="A22" s="15">
        <v>18</v>
      </c>
      <c r="B22" s="16" t="s">
        <v>102</v>
      </c>
      <c r="C22" s="17">
        <v>1992842.2654006041</v>
      </c>
      <c r="D22" s="14">
        <f t="shared" si="0"/>
        <v>5.3278449417127706E-2</v>
      </c>
    </row>
    <row r="23" spans="1:4" ht="16.5" thickTop="1" thickBot="1" x14ac:dyDescent="0.3">
      <c r="A23" s="31"/>
      <c r="B23" s="18" t="s">
        <v>103</v>
      </c>
      <c r="C23" s="19">
        <f>SUM(C5:C22)</f>
        <v>37404284.231289104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16180.203036982573</v>
      </c>
      <c r="D6" s="14">
        <f t="shared" ref="D6:D23" si="0">C6/C$23</f>
        <v>8.4719063751335106E-3</v>
      </c>
    </row>
    <row r="7" spans="1:4" ht="16.5" thickTop="1" thickBot="1" x14ac:dyDescent="0.3">
      <c r="A7" s="15">
        <v>3</v>
      </c>
      <c r="B7" s="16" t="s">
        <v>87</v>
      </c>
      <c r="C7" s="17">
        <v>43131.394036851067</v>
      </c>
      <c r="D7" s="14">
        <f t="shared" si="0"/>
        <v>2.2583470137797355E-2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105554.38717099273</v>
      </c>
      <c r="D14" s="14">
        <f t="shared" si="0"/>
        <v>5.5267964410167944E-2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25150.298972234745</v>
      </c>
      <c r="D17" s="14">
        <f t="shared" si="0"/>
        <v>1.3168622032268679E-2</v>
      </c>
    </row>
    <row r="18" spans="1:4" ht="16.5" thickTop="1" thickBot="1" x14ac:dyDescent="0.3">
      <c r="A18" s="15">
        <v>14</v>
      </c>
      <c r="B18" s="16" t="s">
        <v>98</v>
      </c>
      <c r="C18" s="17">
        <v>1329260.0018513193</v>
      </c>
      <c r="D18" s="14">
        <f t="shared" si="0"/>
        <v>0.69599659893973076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316959.85612408054</v>
      </c>
      <c r="D20" s="14">
        <f t="shared" si="0"/>
        <v>0.16595924164989762</v>
      </c>
    </row>
    <row r="21" spans="1:4" ht="16.5" thickTop="1" thickBot="1" x14ac:dyDescent="0.3">
      <c r="A21" s="15">
        <v>17</v>
      </c>
      <c r="B21" s="16" t="s">
        <v>101</v>
      </c>
      <c r="C21" s="17">
        <v>42792.09706317247</v>
      </c>
      <c r="D21" s="14">
        <f t="shared" si="0"/>
        <v>2.2405815247571251E-2</v>
      </c>
    </row>
    <row r="22" spans="1:4" ht="16.5" thickTop="1" thickBot="1" x14ac:dyDescent="0.3">
      <c r="A22" s="15">
        <v>18</v>
      </c>
      <c r="B22" s="16" t="s">
        <v>102</v>
      </c>
      <c r="C22" s="17">
        <v>30837.418956328798</v>
      </c>
      <c r="D22" s="14">
        <f t="shared" si="0"/>
        <v>1.6146381207432947E-2</v>
      </c>
    </row>
    <row r="23" spans="1:4" ht="16.5" thickTop="1" thickBot="1" x14ac:dyDescent="0.3">
      <c r="A23" s="31"/>
      <c r="B23" s="18" t="s">
        <v>103</v>
      </c>
      <c r="C23" s="19">
        <f>SUM(C5:C22)</f>
        <v>1909865.6572119622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154565.08300759425</v>
      </c>
      <c r="D5" s="14">
        <f>C5/C$23</f>
        <v>7.124704774178937E-3</v>
      </c>
    </row>
    <row r="6" spans="1:4" ht="16.5" thickTop="1" thickBot="1" x14ac:dyDescent="0.3">
      <c r="A6" s="15">
        <v>2</v>
      </c>
      <c r="B6" s="16" t="s">
        <v>86</v>
      </c>
      <c r="C6" s="17">
        <v>104848.15054345177</v>
      </c>
      <c r="D6" s="14">
        <f t="shared" ref="D6:D23" si="0">C6/C$23</f>
        <v>4.8329939997124689E-3</v>
      </c>
    </row>
    <row r="7" spans="1:4" ht="16.5" thickTop="1" thickBot="1" x14ac:dyDescent="0.3">
      <c r="A7" s="15">
        <v>3</v>
      </c>
      <c r="B7" s="16" t="s">
        <v>87</v>
      </c>
      <c r="C7" s="17">
        <v>438203.76089701668</v>
      </c>
      <c r="D7" s="14">
        <f t="shared" si="0"/>
        <v>2.0199079679417267E-2</v>
      </c>
    </row>
    <row r="8" spans="1:4" ht="16.5" thickTop="1" thickBot="1" x14ac:dyDescent="0.3">
      <c r="A8" s="15">
        <v>4</v>
      </c>
      <c r="B8" s="16" t="s">
        <v>88</v>
      </c>
      <c r="C8" s="17">
        <v>34498.94795710218</v>
      </c>
      <c r="D8" s="14">
        <f t="shared" si="0"/>
        <v>1.5902350934074803E-3</v>
      </c>
    </row>
    <row r="9" spans="1:4" ht="16.5" thickTop="1" thickBot="1" x14ac:dyDescent="0.3">
      <c r="A9" s="15">
        <v>5</v>
      </c>
      <c r="B9" s="16" t="s">
        <v>89</v>
      </c>
      <c r="C9" s="17">
        <v>81334.583558181941</v>
      </c>
      <c r="D9" s="14">
        <f t="shared" si="0"/>
        <v>3.7491319805674525E-3</v>
      </c>
    </row>
    <row r="10" spans="1:4" ht="16.5" thickTop="1" thickBot="1" x14ac:dyDescent="0.3">
      <c r="A10" s="15">
        <v>6</v>
      </c>
      <c r="B10" s="16" t="s">
        <v>90</v>
      </c>
      <c r="C10" s="17">
        <v>339714.70484643197</v>
      </c>
      <c r="D10" s="14">
        <f t="shared" si="0"/>
        <v>1.5659209262413053E-2</v>
      </c>
    </row>
    <row r="11" spans="1:4" ht="16.5" thickTop="1" thickBot="1" x14ac:dyDescent="0.3">
      <c r="A11" s="15">
        <v>7</v>
      </c>
      <c r="B11" s="16" t="s">
        <v>91</v>
      </c>
      <c r="C11" s="17">
        <v>128785.4885542483</v>
      </c>
      <c r="D11" s="14">
        <f t="shared" si="0"/>
        <v>5.9363898190533575E-3</v>
      </c>
    </row>
    <row r="12" spans="1:4" ht="16.5" thickTop="1" thickBot="1" x14ac:dyDescent="0.3">
      <c r="A12" s="15">
        <v>8</v>
      </c>
      <c r="B12" s="16" t="s">
        <v>92</v>
      </c>
      <c r="C12" s="17">
        <v>2780.0552876418742</v>
      </c>
      <c r="D12" s="14">
        <f t="shared" si="0"/>
        <v>1.2814713902343827E-4</v>
      </c>
    </row>
    <row r="13" spans="1:4" ht="16.5" thickTop="1" thickBot="1" x14ac:dyDescent="0.3">
      <c r="A13" s="15">
        <v>9</v>
      </c>
      <c r="B13" s="16" t="s">
        <v>93</v>
      </c>
      <c r="C13" s="17">
        <v>321713.43389292958</v>
      </c>
      <c r="D13" s="14">
        <f t="shared" si="0"/>
        <v>1.4829437501494673E-2</v>
      </c>
    </row>
    <row r="14" spans="1:4" ht="16.5" thickTop="1" thickBot="1" x14ac:dyDescent="0.3">
      <c r="A14" s="15">
        <v>10</v>
      </c>
      <c r="B14" s="16" t="s">
        <v>94</v>
      </c>
      <c r="C14" s="17">
        <v>1058262.8516085707</v>
      </c>
      <c r="D14" s="14">
        <f t="shared" si="0"/>
        <v>4.8780812874932078E-2</v>
      </c>
    </row>
    <row r="15" spans="1:4" ht="16.5" thickTop="1" thickBot="1" x14ac:dyDescent="0.3">
      <c r="A15" s="15">
        <v>11</v>
      </c>
      <c r="B15" s="16" t="s">
        <v>95</v>
      </c>
      <c r="C15" s="17">
        <v>469784.66050266637</v>
      </c>
      <c r="D15" s="14">
        <f t="shared" si="0"/>
        <v>2.1654806819176139E-2</v>
      </c>
    </row>
    <row r="16" spans="1:4" ht="16.5" thickTop="1" thickBot="1" x14ac:dyDescent="0.3">
      <c r="A16" s="15">
        <v>12</v>
      </c>
      <c r="B16" s="16" t="s">
        <v>96</v>
      </c>
      <c r="C16" s="17">
        <v>8121873.9775944995</v>
      </c>
      <c r="D16" s="14">
        <f t="shared" si="0"/>
        <v>0.37437921409846536</v>
      </c>
    </row>
    <row r="17" spans="1:4" ht="16.5" thickTop="1" thickBot="1" x14ac:dyDescent="0.3">
      <c r="A17" s="15">
        <v>13</v>
      </c>
      <c r="B17" s="16" t="s">
        <v>97</v>
      </c>
      <c r="C17" s="17">
        <v>1109222.8557899874</v>
      </c>
      <c r="D17" s="14">
        <f t="shared" si="0"/>
        <v>5.1129823259545785E-2</v>
      </c>
    </row>
    <row r="18" spans="1:4" ht="16.5" thickTop="1" thickBot="1" x14ac:dyDescent="0.3">
      <c r="A18" s="15">
        <v>14</v>
      </c>
      <c r="B18" s="16" t="s">
        <v>98</v>
      </c>
      <c r="C18" s="17">
        <v>4028174.055228794</v>
      </c>
      <c r="D18" s="14">
        <f t="shared" si="0"/>
        <v>0.18567939384538887</v>
      </c>
    </row>
    <row r="19" spans="1:4" ht="16.5" thickTop="1" thickBot="1" x14ac:dyDescent="0.3">
      <c r="A19" s="15">
        <v>15</v>
      </c>
      <c r="B19" s="16" t="s">
        <v>99</v>
      </c>
      <c r="C19" s="17">
        <v>136460.76284007795</v>
      </c>
      <c r="D19" s="14">
        <f t="shared" si="0"/>
        <v>6.290182941557595E-3</v>
      </c>
    </row>
    <row r="20" spans="1:4" ht="16.5" thickTop="1" thickBot="1" x14ac:dyDescent="0.3">
      <c r="A20" s="15">
        <v>16</v>
      </c>
      <c r="B20" s="16" t="s">
        <v>100</v>
      </c>
      <c r="C20" s="17">
        <v>1534292.593842811</v>
      </c>
      <c r="D20" s="14">
        <f t="shared" si="0"/>
        <v>7.0723487838467158E-2</v>
      </c>
    </row>
    <row r="21" spans="1:4" ht="16.5" thickTop="1" thickBot="1" x14ac:dyDescent="0.3">
      <c r="A21" s="15">
        <v>17</v>
      </c>
      <c r="B21" s="16" t="s">
        <v>101</v>
      </c>
      <c r="C21" s="17">
        <v>2661916.6177841634</v>
      </c>
      <c r="D21" s="14">
        <f t="shared" si="0"/>
        <v>0.1227015161908285</v>
      </c>
    </row>
    <row r="22" spans="1:4" ht="16.5" thickTop="1" thickBot="1" x14ac:dyDescent="0.3">
      <c r="A22" s="15">
        <v>18</v>
      </c>
      <c r="B22" s="16" t="s">
        <v>102</v>
      </c>
      <c r="C22" s="17">
        <v>967811.3051843486</v>
      </c>
      <c r="D22" s="14">
        <f t="shared" si="0"/>
        <v>4.4611432882370246E-2</v>
      </c>
    </row>
    <row r="23" spans="1:4" ht="16.5" thickTop="1" thickBot="1" x14ac:dyDescent="0.3">
      <c r="A23" s="31"/>
      <c r="B23" s="18" t="s">
        <v>103</v>
      </c>
      <c r="C23" s="19">
        <f>SUM(C5:C22)</f>
        <v>21694243.88892052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17879.303469411159</v>
      </c>
      <c r="D7" s="14">
        <f t="shared" si="0"/>
        <v>1.8486922516884066E-2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15300.628156212328</v>
      </c>
      <c r="D9" s="14">
        <f t="shared" si="0"/>
        <v>1.5820612232880671E-2</v>
      </c>
    </row>
    <row r="10" spans="1:4" ht="16.5" thickTop="1" thickBot="1" x14ac:dyDescent="0.3">
      <c r="A10" s="15">
        <v>6</v>
      </c>
      <c r="B10" s="16" t="s">
        <v>90</v>
      </c>
      <c r="C10" s="17">
        <v>163.32131505535807</v>
      </c>
      <c r="D10" s="14">
        <f t="shared" si="0"/>
        <v>1.6887170699628234E-4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79.327103544283219</v>
      </c>
      <c r="D12" s="14">
        <f t="shared" si="0"/>
        <v>8.2022994867836518E-5</v>
      </c>
    </row>
    <row r="13" spans="1:4" ht="16.5" thickTop="1" thickBot="1" x14ac:dyDescent="0.3">
      <c r="A13" s="15">
        <v>9</v>
      </c>
      <c r="B13" s="16" t="s">
        <v>93</v>
      </c>
      <c r="C13" s="17">
        <v>8084.1733194077397</v>
      </c>
      <c r="D13" s="14">
        <f t="shared" si="0"/>
        <v>8.3589098436995437E-3</v>
      </c>
    </row>
    <row r="14" spans="1:4" ht="16.5" thickTop="1" thickBot="1" x14ac:dyDescent="0.3">
      <c r="A14" s="15">
        <v>10</v>
      </c>
      <c r="B14" s="16" t="s">
        <v>94</v>
      </c>
      <c r="C14" s="17">
        <v>163357.29477555209</v>
      </c>
      <c r="D14" s="14">
        <f t="shared" si="0"/>
        <v>0.16890890946899298</v>
      </c>
    </row>
    <row r="15" spans="1:4" ht="16.5" thickTop="1" thickBot="1" x14ac:dyDescent="0.3">
      <c r="A15" s="15">
        <v>11</v>
      </c>
      <c r="B15" s="16" t="s">
        <v>95</v>
      </c>
      <c r="C15" s="17">
        <v>93699.41920099617</v>
      </c>
      <c r="D15" s="14">
        <f t="shared" si="0"/>
        <v>9.6883746372414162E-2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62208.529175097072</v>
      </c>
      <c r="D17" s="14">
        <f t="shared" si="0"/>
        <v>6.4322654443272745E-2</v>
      </c>
    </row>
    <row r="18" spans="1:4" ht="16.5" thickTop="1" thickBot="1" x14ac:dyDescent="0.3">
      <c r="A18" s="15">
        <v>14</v>
      </c>
      <c r="B18" s="16" t="s">
        <v>98</v>
      </c>
      <c r="C18" s="17">
        <v>0</v>
      </c>
      <c r="D18" s="14">
        <f t="shared" si="0"/>
        <v>0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269957.97172240593</v>
      </c>
      <c r="D20" s="14">
        <f t="shared" si="0"/>
        <v>0.27913235627918243</v>
      </c>
    </row>
    <row r="21" spans="1:4" ht="16.5" thickTop="1" thickBot="1" x14ac:dyDescent="0.3">
      <c r="A21" s="15">
        <v>17</v>
      </c>
      <c r="B21" s="16" t="s">
        <v>101</v>
      </c>
      <c r="C21" s="17">
        <v>83591.187062484911</v>
      </c>
      <c r="D21" s="14">
        <f t="shared" si="0"/>
        <v>8.6431991098667504E-2</v>
      </c>
    </row>
    <row r="22" spans="1:4" ht="16.5" thickTop="1" thickBot="1" x14ac:dyDescent="0.3">
      <c r="A22" s="15">
        <v>18</v>
      </c>
      <c r="B22" s="16" t="s">
        <v>102</v>
      </c>
      <c r="C22" s="17">
        <v>252811.33811954793</v>
      </c>
      <c r="D22" s="14">
        <f t="shared" si="0"/>
        <v>0.26140300304214181</v>
      </c>
    </row>
    <row r="23" spans="1:4" ht="16.5" thickTop="1" thickBot="1" x14ac:dyDescent="0.3">
      <c r="A23" s="31"/>
      <c r="B23" s="18" t="s">
        <v>103</v>
      </c>
      <c r="C23" s="19">
        <f>SUM(C5:C22)</f>
        <v>967132.49341971497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1627455.7820073846</v>
      </c>
      <c r="D5" s="14">
        <f>C5/C$23</f>
        <v>5.8937379339462727E-2</v>
      </c>
    </row>
    <row r="6" spans="1:4" ht="16.5" thickTop="1" thickBot="1" x14ac:dyDescent="0.3">
      <c r="A6" s="15">
        <v>2</v>
      </c>
      <c r="B6" s="16" t="s">
        <v>86</v>
      </c>
      <c r="C6" s="17">
        <v>1046944.6947428513</v>
      </c>
      <c r="D6" s="14">
        <f t="shared" ref="D6:D23" si="0">C6/C$23</f>
        <v>3.791450268798606E-2</v>
      </c>
    </row>
    <row r="7" spans="1:4" ht="16.5" thickTop="1" thickBot="1" x14ac:dyDescent="0.3">
      <c r="A7" s="15">
        <v>3</v>
      </c>
      <c r="B7" s="16" t="s">
        <v>87</v>
      </c>
      <c r="C7" s="17">
        <v>761596.94941756129</v>
      </c>
      <c r="D7" s="14">
        <f t="shared" si="0"/>
        <v>2.7580797467956487E-2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8100.6258162757586</v>
      </c>
      <c r="D9" s="14">
        <f t="shared" si="0"/>
        <v>2.9335952589261991E-4</v>
      </c>
    </row>
    <row r="10" spans="1:4" ht="16.5" thickTop="1" thickBot="1" x14ac:dyDescent="0.3">
      <c r="A10" s="15">
        <v>6</v>
      </c>
      <c r="B10" s="16" t="s">
        <v>90</v>
      </c>
      <c r="C10" s="17">
        <v>717840.63947023498</v>
      </c>
      <c r="D10" s="14">
        <f t="shared" si="0"/>
        <v>2.599618775605405E-2</v>
      </c>
    </row>
    <row r="11" spans="1:4" ht="16.5" thickTop="1" thickBot="1" x14ac:dyDescent="0.3">
      <c r="A11" s="15">
        <v>7</v>
      </c>
      <c r="B11" s="16" t="s">
        <v>91</v>
      </c>
      <c r="C11" s="17">
        <v>736449.46965913009</v>
      </c>
      <c r="D11" s="14">
        <f t="shared" si="0"/>
        <v>2.6670095886789105E-2</v>
      </c>
    </row>
    <row r="12" spans="1:4" ht="16.5" thickTop="1" thickBot="1" x14ac:dyDescent="0.3">
      <c r="A12" s="15">
        <v>8</v>
      </c>
      <c r="B12" s="16" t="s">
        <v>92</v>
      </c>
      <c r="C12" s="17">
        <v>109256.49123048065</v>
      </c>
      <c r="D12" s="14">
        <f t="shared" si="0"/>
        <v>3.9566612746964958E-3</v>
      </c>
    </row>
    <row r="13" spans="1:4" ht="16.5" thickTop="1" thickBot="1" x14ac:dyDescent="0.3">
      <c r="A13" s="15">
        <v>9</v>
      </c>
      <c r="B13" s="16" t="s">
        <v>93</v>
      </c>
      <c r="C13" s="17">
        <v>182264.47897905527</v>
      </c>
      <c r="D13" s="14">
        <f t="shared" si="0"/>
        <v>6.6006037500128947E-3</v>
      </c>
    </row>
    <row r="14" spans="1:4" ht="16.5" thickTop="1" thickBot="1" x14ac:dyDescent="0.3">
      <c r="A14" s="15">
        <v>10</v>
      </c>
      <c r="B14" s="16" t="s">
        <v>94</v>
      </c>
      <c r="C14" s="17">
        <v>932022.38886633422</v>
      </c>
      <c r="D14" s="14">
        <f t="shared" si="0"/>
        <v>3.3752657179866856E-2</v>
      </c>
    </row>
    <row r="15" spans="1:4" ht="16.5" thickTop="1" thickBot="1" x14ac:dyDescent="0.3">
      <c r="A15" s="15">
        <v>11</v>
      </c>
      <c r="B15" s="16" t="s">
        <v>95</v>
      </c>
      <c r="C15" s="17">
        <v>1007.7643301187356</v>
      </c>
      <c r="D15" s="14">
        <f t="shared" si="0"/>
        <v>3.6495608215988975E-5</v>
      </c>
    </row>
    <row r="16" spans="1:4" ht="16.5" thickTop="1" thickBot="1" x14ac:dyDescent="0.3">
      <c r="A16" s="15">
        <v>12</v>
      </c>
      <c r="B16" s="16" t="s">
        <v>96</v>
      </c>
      <c r="C16" s="17">
        <v>503724.23574714223</v>
      </c>
      <c r="D16" s="14">
        <f t="shared" si="0"/>
        <v>1.824208478837526E-2</v>
      </c>
    </row>
    <row r="17" spans="1:4" ht="16.5" thickTop="1" thickBot="1" x14ac:dyDescent="0.3">
      <c r="A17" s="15">
        <v>13</v>
      </c>
      <c r="B17" s="16" t="s">
        <v>97</v>
      </c>
      <c r="C17" s="17">
        <v>944568.82530784386</v>
      </c>
      <c r="D17" s="14">
        <f t="shared" si="0"/>
        <v>3.4207019192086713E-2</v>
      </c>
    </row>
    <row r="18" spans="1:4" ht="16.5" thickTop="1" thickBot="1" x14ac:dyDescent="0.3">
      <c r="A18" s="15">
        <v>14</v>
      </c>
      <c r="B18" s="16" t="s">
        <v>98</v>
      </c>
      <c r="C18" s="17">
        <v>3004547.4683192628</v>
      </c>
      <c r="D18" s="14">
        <f t="shared" si="0"/>
        <v>0.1088079663002182</v>
      </c>
    </row>
    <row r="19" spans="1:4" ht="16.5" thickTop="1" thickBot="1" x14ac:dyDescent="0.3">
      <c r="A19" s="15">
        <v>15</v>
      </c>
      <c r="B19" s="16" t="s">
        <v>99</v>
      </c>
      <c r="C19" s="17">
        <v>134102.27203096441</v>
      </c>
      <c r="D19" s="14">
        <f t="shared" si="0"/>
        <v>4.8564370008406833E-3</v>
      </c>
    </row>
    <row r="20" spans="1:4" ht="16.5" thickTop="1" thickBot="1" x14ac:dyDescent="0.3">
      <c r="A20" s="15">
        <v>16</v>
      </c>
      <c r="B20" s="16" t="s">
        <v>100</v>
      </c>
      <c r="C20" s="17">
        <v>1258818.3640246978</v>
      </c>
      <c r="D20" s="14">
        <f t="shared" si="0"/>
        <v>4.5587386311961166E-2</v>
      </c>
    </row>
    <row r="21" spans="1:4" ht="16.5" thickTop="1" thickBot="1" x14ac:dyDescent="0.3">
      <c r="A21" s="15">
        <v>17</v>
      </c>
      <c r="B21" s="16" t="s">
        <v>101</v>
      </c>
      <c r="C21" s="17">
        <v>14222481.72258516</v>
      </c>
      <c r="D21" s="14">
        <f t="shared" si="0"/>
        <v>0.51505903244796936</v>
      </c>
    </row>
    <row r="22" spans="1:4" ht="16.5" thickTop="1" thickBot="1" x14ac:dyDescent="0.3">
      <c r="A22" s="15">
        <v>18</v>
      </c>
      <c r="B22" s="16" t="s">
        <v>102</v>
      </c>
      <c r="C22" s="17">
        <v>1422121.985997847</v>
      </c>
      <c r="D22" s="14">
        <f t="shared" si="0"/>
        <v>5.150133348161523E-2</v>
      </c>
    </row>
    <row r="23" spans="1:4" ht="16.5" thickTop="1" thickBot="1" x14ac:dyDescent="0.3">
      <c r="A23" s="31"/>
      <c r="B23" s="18" t="s">
        <v>103</v>
      </c>
      <c r="C23" s="19">
        <f>SUM(C5:C22)</f>
        <v>27613304.158532348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211242.07124283054</v>
      </c>
      <c r="D5" s="14">
        <f>C5/C$23</f>
        <v>4.8044956184523445E-2</v>
      </c>
    </row>
    <row r="6" spans="1:4" ht="16.5" thickTop="1" thickBot="1" x14ac:dyDescent="0.3">
      <c r="A6" s="15">
        <v>2</v>
      </c>
      <c r="B6" s="16" t="s">
        <v>86</v>
      </c>
      <c r="C6" s="17">
        <v>10006.641382150068</v>
      </c>
      <c r="D6" s="14">
        <f t="shared" ref="D6:D23" si="0">C6/C$23</f>
        <v>2.2759133345505683E-3</v>
      </c>
    </row>
    <row r="7" spans="1:4" ht="16.5" thickTop="1" thickBot="1" x14ac:dyDescent="0.3">
      <c r="A7" s="15">
        <v>3</v>
      </c>
      <c r="B7" s="16" t="s">
        <v>87</v>
      </c>
      <c r="C7" s="17">
        <v>61432.018742709777</v>
      </c>
      <c r="D7" s="14">
        <f t="shared" si="0"/>
        <v>1.3972115646543997E-2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64011.212837644263</v>
      </c>
      <c r="D9" s="14">
        <f t="shared" si="0"/>
        <v>1.45587282779836E-2</v>
      </c>
    </row>
    <row r="10" spans="1:4" ht="16.5" thickTop="1" thickBot="1" x14ac:dyDescent="0.3">
      <c r="A10" s="15">
        <v>6</v>
      </c>
      <c r="B10" s="16" t="s">
        <v>90</v>
      </c>
      <c r="C10" s="17">
        <v>8876.0643396423093</v>
      </c>
      <c r="D10" s="14">
        <f t="shared" si="0"/>
        <v>2.0187745735502929E-3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10047.308508396223</v>
      </c>
      <c r="D13" s="14">
        <f t="shared" si="0"/>
        <v>2.2851626771987995E-3</v>
      </c>
    </row>
    <row r="14" spans="1:4" ht="16.5" thickTop="1" thickBot="1" x14ac:dyDescent="0.3">
      <c r="A14" s="15">
        <v>10</v>
      </c>
      <c r="B14" s="16" t="s">
        <v>94</v>
      </c>
      <c r="C14" s="17">
        <v>374704.6347274211</v>
      </c>
      <c r="D14" s="14">
        <f t="shared" si="0"/>
        <v>8.5222927666345774E-2</v>
      </c>
    </row>
    <row r="15" spans="1:4" ht="16.5" thickTop="1" thickBot="1" x14ac:dyDescent="0.3">
      <c r="A15" s="15">
        <v>11</v>
      </c>
      <c r="B15" s="16" t="s">
        <v>95</v>
      </c>
      <c r="C15" s="17">
        <v>243765.80715184312</v>
      </c>
      <c r="D15" s="14">
        <f t="shared" si="0"/>
        <v>5.5442163840706923E-2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1837035.8597542027</v>
      </c>
      <c r="D17" s="14">
        <f t="shared" si="0"/>
        <v>0.41781595338473343</v>
      </c>
    </row>
    <row r="18" spans="1:4" ht="16.5" thickTop="1" thickBot="1" x14ac:dyDescent="0.3">
      <c r="A18" s="15">
        <v>14</v>
      </c>
      <c r="B18" s="16" t="s">
        <v>98</v>
      </c>
      <c r="C18" s="17">
        <v>933579.4138145569</v>
      </c>
      <c r="D18" s="14">
        <f t="shared" si="0"/>
        <v>0.21233356484150542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290658.17700235918</v>
      </c>
      <c r="D20" s="14">
        <f t="shared" si="0"/>
        <v>6.6107377647793064E-2</v>
      </c>
    </row>
    <row r="21" spans="1:4" ht="16.5" thickTop="1" thickBot="1" x14ac:dyDescent="0.3">
      <c r="A21" s="15">
        <v>17</v>
      </c>
      <c r="B21" s="16" t="s">
        <v>101</v>
      </c>
      <c r="C21" s="17">
        <v>79489.940482400285</v>
      </c>
      <c r="D21" s="14">
        <f t="shared" si="0"/>
        <v>1.8079214453436753E-2</v>
      </c>
    </row>
    <row r="22" spans="1:4" ht="16.5" thickTop="1" thickBot="1" x14ac:dyDescent="0.3">
      <c r="A22" s="15">
        <v>18</v>
      </c>
      <c r="B22" s="16" t="s">
        <v>102</v>
      </c>
      <c r="C22" s="17">
        <v>271909.38657126122</v>
      </c>
      <c r="D22" s="14">
        <f t="shared" si="0"/>
        <v>6.1843147471127985E-2</v>
      </c>
    </row>
    <row r="23" spans="1:4" ht="16.5" thickTop="1" thickBot="1" x14ac:dyDescent="0.3">
      <c r="A23" s="31"/>
      <c r="B23" s="18" t="s">
        <v>103</v>
      </c>
      <c r="C23" s="19">
        <f>SUM(C5:C22)</f>
        <v>4396758.5365574174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2717947.8509277231</v>
      </c>
      <c r="D5" s="38">
        <f>C5/C$23</f>
        <v>3.2648563765637961E-2</v>
      </c>
    </row>
    <row r="6" spans="1:4" ht="16.5" thickTop="1" thickBot="1" x14ac:dyDescent="0.3">
      <c r="A6" s="15">
        <v>2</v>
      </c>
      <c r="B6" s="16" t="s">
        <v>86</v>
      </c>
      <c r="C6" s="17">
        <v>6386372.1490125731</v>
      </c>
      <c r="D6" s="38">
        <f t="shared" ref="D6:D23" si="0">C6/C$23</f>
        <v>7.671445140750642E-2</v>
      </c>
    </row>
    <row r="7" spans="1:4" ht="16.5" thickTop="1" thickBot="1" x14ac:dyDescent="0.3">
      <c r="A7" s="15">
        <v>3</v>
      </c>
      <c r="B7" s="16" t="s">
        <v>87</v>
      </c>
      <c r="C7" s="17">
        <v>3163416.3580918596</v>
      </c>
      <c r="D7" s="38">
        <f t="shared" si="0"/>
        <v>3.799962558117926E-2</v>
      </c>
    </row>
    <row r="8" spans="1:4" ht="16.5" thickTop="1" thickBot="1" x14ac:dyDescent="0.3">
      <c r="A8" s="15">
        <v>4</v>
      </c>
      <c r="B8" s="16" t="s">
        <v>88</v>
      </c>
      <c r="C8" s="17">
        <v>127757.4585055161</v>
      </c>
      <c r="D8" s="38">
        <f t="shared" si="0"/>
        <v>1.5346495809805396E-3</v>
      </c>
    </row>
    <row r="9" spans="1:4" ht="16.5" thickTop="1" thickBot="1" x14ac:dyDescent="0.3">
      <c r="A9" s="15">
        <v>5</v>
      </c>
      <c r="B9" s="16" t="s">
        <v>89</v>
      </c>
      <c r="C9" s="17">
        <v>336948.61017497658</v>
      </c>
      <c r="D9" s="38">
        <f t="shared" si="0"/>
        <v>4.0474978875278469E-3</v>
      </c>
    </row>
    <row r="10" spans="1:4" ht="16.5" thickTop="1" thickBot="1" x14ac:dyDescent="0.3">
      <c r="A10" s="15">
        <v>6</v>
      </c>
      <c r="B10" s="16" t="s">
        <v>90</v>
      </c>
      <c r="C10" s="17">
        <v>2022598.2034892614</v>
      </c>
      <c r="D10" s="38">
        <f t="shared" si="0"/>
        <v>2.4295876904460875E-2</v>
      </c>
    </row>
    <row r="11" spans="1:4" ht="16.5" thickTop="1" thickBot="1" x14ac:dyDescent="0.3">
      <c r="A11" s="15">
        <v>7</v>
      </c>
      <c r="B11" s="16" t="s">
        <v>91</v>
      </c>
      <c r="C11" s="17">
        <v>3670029.0959188091</v>
      </c>
      <c r="D11" s="38">
        <f t="shared" si="0"/>
        <v>4.4085164812471676E-2</v>
      </c>
    </row>
    <row r="12" spans="1:4" ht="16.5" thickTop="1" thickBot="1" x14ac:dyDescent="0.3">
      <c r="A12" s="15">
        <v>8</v>
      </c>
      <c r="B12" s="16" t="s">
        <v>92</v>
      </c>
      <c r="C12" s="17">
        <v>148063.94453725676</v>
      </c>
      <c r="D12" s="38">
        <f t="shared" si="0"/>
        <v>1.7785753810421654E-3</v>
      </c>
    </row>
    <row r="13" spans="1:4" ht="16.5" thickTop="1" thickBot="1" x14ac:dyDescent="0.3">
      <c r="A13" s="15">
        <v>9</v>
      </c>
      <c r="B13" s="16" t="s">
        <v>93</v>
      </c>
      <c r="C13" s="17">
        <v>1976816.9305303912</v>
      </c>
      <c r="D13" s="38">
        <f t="shared" si="0"/>
        <v>2.3745942582152384E-2</v>
      </c>
    </row>
    <row r="14" spans="1:4" ht="16.5" thickTop="1" thickBot="1" x14ac:dyDescent="0.3">
      <c r="A14" s="15">
        <v>10</v>
      </c>
      <c r="B14" s="16" t="s">
        <v>94</v>
      </c>
      <c r="C14" s="17">
        <v>5877890.4099351401</v>
      </c>
      <c r="D14" s="38">
        <f t="shared" si="0"/>
        <v>7.0606461338357185E-2</v>
      </c>
    </row>
    <row r="15" spans="1:4" ht="16.5" thickTop="1" thickBot="1" x14ac:dyDescent="0.3">
      <c r="A15" s="15">
        <v>11</v>
      </c>
      <c r="B15" s="16" t="s">
        <v>95</v>
      </c>
      <c r="C15" s="17">
        <v>170786.26892047992</v>
      </c>
      <c r="D15" s="38">
        <f t="shared" si="0"/>
        <v>2.0515207417399267E-3</v>
      </c>
    </row>
    <row r="16" spans="1:4" ht="16.5" thickTop="1" thickBot="1" x14ac:dyDescent="0.3">
      <c r="A16" s="15">
        <v>12</v>
      </c>
      <c r="B16" s="16" t="s">
        <v>96</v>
      </c>
      <c r="C16" s="17">
        <v>4196548.8418057961</v>
      </c>
      <c r="D16" s="38">
        <f t="shared" si="0"/>
        <v>5.040983123003788E-2</v>
      </c>
    </row>
    <row r="17" spans="1:4" ht="16.5" thickTop="1" thickBot="1" x14ac:dyDescent="0.3">
      <c r="A17" s="15">
        <v>13</v>
      </c>
      <c r="B17" s="16" t="s">
        <v>97</v>
      </c>
      <c r="C17" s="17">
        <v>2516486.7336528148</v>
      </c>
      <c r="D17" s="38">
        <f t="shared" si="0"/>
        <v>3.022857026524706E-2</v>
      </c>
    </row>
    <row r="18" spans="1:4" ht="16.5" thickTop="1" thickBot="1" x14ac:dyDescent="0.3">
      <c r="A18" s="15">
        <v>14</v>
      </c>
      <c r="B18" s="16" t="s">
        <v>98</v>
      </c>
      <c r="C18" s="17">
        <v>13176847.231105691</v>
      </c>
      <c r="D18" s="38">
        <f t="shared" si="0"/>
        <v>0.15828307261597432</v>
      </c>
    </row>
    <row r="19" spans="1:4" ht="16.5" thickTop="1" thickBot="1" x14ac:dyDescent="0.3">
      <c r="A19" s="15">
        <v>15</v>
      </c>
      <c r="B19" s="16" t="s">
        <v>99</v>
      </c>
      <c r="C19" s="17">
        <v>925030.68571076822</v>
      </c>
      <c r="D19" s="38">
        <f t="shared" si="0"/>
        <v>1.1111664014190441E-2</v>
      </c>
    </row>
    <row r="20" spans="1:4" ht="16.5" thickTop="1" thickBot="1" x14ac:dyDescent="0.3">
      <c r="A20" s="15">
        <v>16</v>
      </c>
      <c r="B20" s="16" t="s">
        <v>100</v>
      </c>
      <c r="C20" s="17">
        <v>3392887.0434189145</v>
      </c>
      <c r="D20" s="38">
        <f t="shared" si="0"/>
        <v>4.0756075930176119E-2</v>
      </c>
    </row>
    <row r="21" spans="1:4" ht="16.5" thickTop="1" thickBot="1" x14ac:dyDescent="0.3">
      <c r="A21" s="15">
        <v>17</v>
      </c>
      <c r="B21" s="16" t="s">
        <v>101</v>
      </c>
      <c r="C21" s="17">
        <v>22189867.791468021</v>
      </c>
      <c r="D21" s="38">
        <f t="shared" si="0"/>
        <v>0.26654937963343767</v>
      </c>
    </row>
    <row r="22" spans="1:4" ht="16.5" thickTop="1" thickBot="1" x14ac:dyDescent="0.3">
      <c r="A22" s="15">
        <v>18</v>
      </c>
      <c r="B22" s="16" t="s">
        <v>102</v>
      </c>
      <c r="C22" s="17">
        <v>10252323.549153818</v>
      </c>
      <c r="D22" s="38">
        <f t="shared" si="0"/>
        <v>0.12315307632788031</v>
      </c>
    </row>
    <row r="23" spans="1:4" ht="16.5" thickTop="1" thickBot="1" x14ac:dyDescent="0.3">
      <c r="A23" s="31"/>
      <c r="B23" s="18" t="s">
        <v>103</v>
      </c>
      <c r="C23" s="19">
        <f>SUM(C5:C22)</f>
        <v>83248619.156359807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71189.268046569327</v>
      </c>
      <c r="D5" s="14">
        <f>C5/C$23</f>
        <v>8.0004024815614593E-3</v>
      </c>
    </row>
    <row r="6" spans="1:4" ht="16.5" thickTop="1" thickBot="1" x14ac:dyDescent="0.3">
      <c r="A6" s="15">
        <v>2</v>
      </c>
      <c r="B6" s="16" t="s">
        <v>86</v>
      </c>
      <c r="C6" s="17">
        <v>23930.085809000095</v>
      </c>
      <c r="D6" s="14">
        <f t="shared" ref="D6:D23" si="0">C6/C$23</f>
        <v>2.6893143186282444E-3</v>
      </c>
    </row>
    <row r="7" spans="1:4" ht="16.5" thickTop="1" thickBot="1" x14ac:dyDescent="0.3">
      <c r="A7" s="15">
        <v>3</v>
      </c>
      <c r="B7" s="16" t="s">
        <v>87</v>
      </c>
      <c r="C7" s="17">
        <v>511011.0526158319</v>
      </c>
      <c r="D7" s="14">
        <f t="shared" si="0"/>
        <v>5.7428517045274685E-2</v>
      </c>
    </row>
    <row r="8" spans="1:4" ht="16.5" thickTop="1" thickBot="1" x14ac:dyDescent="0.3">
      <c r="A8" s="15">
        <v>4</v>
      </c>
      <c r="B8" s="16" t="s">
        <v>88</v>
      </c>
      <c r="C8" s="17">
        <v>43931.476874722735</v>
      </c>
      <c r="D8" s="14">
        <f t="shared" si="0"/>
        <v>4.9371135039241254E-3</v>
      </c>
    </row>
    <row r="9" spans="1:4" ht="16.5" thickTop="1" thickBot="1" x14ac:dyDescent="0.3">
      <c r="A9" s="15">
        <v>5</v>
      </c>
      <c r="B9" s="16" t="s">
        <v>89</v>
      </c>
      <c r="C9" s="17">
        <v>122770.00780494757</v>
      </c>
      <c r="D9" s="14">
        <f t="shared" si="0"/>
        <v>1.3797156538559969E-2</v>
      </c>
    </row>
    <row r="10" spans="1:4" ht="16.5" thickTop="1" thickBot="1" x14ac:dyDescent="0.3">
      <c r="A10" s="15">
        <v>6</v>
      </c>
      <c r="B10" s="16" t="s">
        <v>90</v>
      </c>
      <c r="C10" s="17">
        <v>31217.325986404419</v>
      </c>
      <c r="D10" s="14">
        <f t="shared" si="0"/>
        <v>3.5082699842617455E-3</v>
      </c>
    </row>
    <row r="11" spans="1:4" ht="16.5" thickTop="1" thickBot="1" x14ac:dyDescent="0.3">
      <c r="A11" s="15">
        <v>7</v>
      </c>
      <c r="B11" s="16" t="s">
        <v>91</v>
      </c>
      <c r="C11" s="17">
        <v>3348.6472225914031</v>
      </c>
      <c r="D11" s="14">
        <f t="shared" si="0"/>
        <v>3.7632815007971145E-4</v>
      </c>
    </row>
    <row r="12" spans="1:4" ht="16.5" thickTop="1" thickBot="1" x14ac:dyDescent="0.3">
      <c r="A12" s="15">
        <v>8</v>
      </c>
      <c r="B12" s="16" t="s">
        <v>92</v>
      </c>
      <c r="C12" s="17">
        <v>2729.3670425656551</v>
      </c>
      <c r="D12" s="14">
        <f t="shared" si="0"/>
        <v>3.0673211650596014E-4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1176030.3212545901</v>
      </c>
      <c r="D14" s="14">
        <f t="shared" si="0"/>
        <v>0.13216480740330014</v>
      </c>
    </row>
    <row r="15" spans="1:4" ht="16.5" thickTop="1" thickBot="1" x14ac:dyDescent="0.3">
      <c r="A15" s="15">
        <v>11</v>
      </c>
      <c r="B15" s="16" t="s">
        <v>95</v>
      </c>
      <c r="C15" s="17">
        <v>121179.54006040591</v>
      </c>
      <c r="D15" s="14">
        <f t="shared" si="0"/>
        <v>1.3618416365505363E-2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648507.1326173438</v>
      </c>
      <c r="D17" s="14">
        <f t="shared" si="0"/>
        <v>7.2880621131096654E-2</v>
      </c>
    </row>
    <row r="18" spans="1:4" ht="16.5" thickTop="1" thickBot="1" x14ac:dyDescent="0.3">
      <c r="A18" s="15">
        <v>14</v>
      </c>
      <c r="B18" s="16" t="s">
        <v>98</v>
      </c>
      <c r="C18" s="17">
        <v>3626990.8652843656</v>
      </c>
      <c r="D18" s="14">
        <f t="shared" si="0"/>
        <v>0.40760900505733122</v>
      </c>
    </row>
    <row r="19" spans="1:4" ht="16.5" thickTop="1" thickBot="1" x14ac:dyDescent="0.3">
      <c r="A19" s="15">
        <v>15</v>
      </c>
      <c r="B19" s="16" t="s">
        <v>99</v>
      </c>
      <c r="C19" s="17">
        <v>27463.493130156487</v>
      </c>
      <c r="D19" s="14">
        <f t="shared" si="0"/>
        <v>3.0864062044733791E-3</v>
      </c>
    </row>
    <row r="20" spans="1:4" ht="16.5" thickTop="1" thickBot="1" x14ac:dyDescent="0.3">
      <c r="A20" s="15">
        <v>16</v>
      </c>
      <c r="B20" s="16" t="s">
        <v>100</v>
      </c>
      <c r="C20" s="17">
        <v>1089396.1211896285</v>
      </c>
      <c r="D20" s="14">
        <f t="shared" si="0"/>
        <v>0.12242867036738615</v>
      </c>
    </row>
    <row r="21" spans="1:4" ht="16.5" thickTop="1" thickBot="1" x14ac:dyDescent="0.3">
      <c r="A21" s="15">
        <v>17</v>
      </c>
      <c r="B21" s="16" t="s">
        <v>101</v>
      </c>
      <c r="C21" s="17">
        <v>424081.58807230322</v>
      </c>
      <c r="D21" s="14">
        <f t="shared" si="0"/>
        <v>4.7659197554590992E-2</v>
      </c>
    </row>
    <row r="22" spans="1:4" ht="16.5" thickTop="1" thickBot="1" x14ac:dyDescent="0.3">
      <c r="A22" s="15">
        <v>18</v>
      </c>
      <c r="B22" s="16" t="s">
        <v>102</v>
      </c>
      <c r="C22" s="17">
        <v>974434.54208585026</v>
      </c>
      <c r="D22" s="14">
        <f t="shared" si="0"/>
        <v>0.10950904177752015</v>
      </c>
    </row>
    <row r="23" spans="1:4" ht="16.5" thickTop="1" thickBot="1" x14ac:dyDescent="0.3">
      <c r="A23" s="31"/>
      <c r="B23" s="18" t="s">
        <v>103</v>
      </c>
      <c r="C23" s="19">
        <f>SUM(C5:C22)</f>
        <v>8898210.8350972775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3752282.8930521463</v>
      </c>
      <c r="D5" s="14">
        <f>C5/C$23</f>
        <v>3.6539384509213686E-2</v>
      </c>
    </row>
    <row r="6" spans="1:4" ht="16.5" thickTop="1" thickBot="1" x14ac:dyDescent="0.3">
      <c r="A6" s="15">
        <v>2</v>
      </c>
      <c r="B6" s="16" t="s">
        <v>86</v>
      </c>
      <c r="C6" s="17">
        <v>2305906.8716077115</v>
      </c>
      <c r="D6" s="14">
        <f t="shared" ref="D6:D23" si="0">C6/C$23</f>
        <v>2.245470830041206E-2</v>
      </c>
    </row>
    <row r="7" spans="1:4" ht="16.5" thickTop="1" thickBot="1" x14ac:dyDescent="0.3">
      <c r="A7" s="15">
        <v>3</v>
      </c>
      <c r="B7" s="16" t="s">
        <v>87</v>
      </c>
      <c r="C7" s="17">
        <v>1481069.726930242</v>
      </c>
      <c r="D7" s="14">
        <f t="shared" si="0"/>
        <v>1.4422520310892814E-2</v>
      </c>
    </row>
    <row r="8" spans="1:4" ht="16.5" thickTop="1" thickBot="1" x14ac:dyDescent="0.3">
      <c r="A8" s="15">
        <v>4</v>
      </c>
      <c r="B8" s="16" t="s">
        <v>88</v>
      </c>
      <c r="C8" s="17">
        <v>247783.41190135723</v>
      </c>
      <c r="D8" s="14">
        <f t="shared" si="0"/>
        <v>2.4128919968249159E-3</v>
      </c>
    </row>
    <row r="9" spans="1:4" ht="16.5" thickTop="1" thickBot="1" x14ac:dyDescent="0.3">
      <c r="A9" s="15">
        <v>5</v>
      </c>
      <c r="B9" s="16" t="s">
        <v>89</v>
      </c>
      <c r="C9" s="17">
        <v>185717.03490845155</v>
      </c>
      <c r="D9" s="14">
        <f t="shared" si="0"/>
        <v>1.8084953458589524E-3</v>
      </c>
    </row>
    <row r="10" spans="1:4" ht="16.5" thickTop="1" thickBot="1" x14ac:dyDescent="0.3">
      <c r="A10" s="15">
        <v>6</v>
      </c>
      <c r="B10" s="16" t="s">
        <v>90</v>
      </c>
      <c r="C10" s="17">
        <v>1880066.5354438794</v>
      </c>
      <c r="D10" s="14">
        <f t="shared" si="0"/>
        <v>1.8307914408236606E-2</v>
      </c>
    </row>
    <row r="11" spans="1:4" ht="16.5" thickTop="1" thickBot="1" x14ac:dyDescent="0.3">
      <c r="A11" s="15">
        <v>7</v>
      </c>
      <c r="B11" s="16" t="s">
        <v>91</v>
      </c>
      <c r="C11" s="17">
        <v>5110596.4052811647</v>
      </c>
      <c r="D11" s="14">
        <f t="shared" si="0"/>
        <v>4.9766516130685189E-2</v>
      </c>
    </row>
    <row r="12" spans="1:4" ht="16.5" thickTop="1" thickBot="1" x14ac:dyDescent="0.3">
      <c r="A12" s="15">
        <v>8</v>
      </c>
      <c r="B12" s="16" t="s">
        <v>92</v>
      </c>
      <c r="C12" s="17">
        <v>96440.000955423384</v>
      </c>
      <c r="D12" s="14">
        <f t="shared" si="0"/>
        <v>9.3912382872412018E-4</v>
      </c>
    </row>
    <row r="13" spans="1:4" ht="16.5" thickTop="1" thickBot="1" x14ac:dyDescent="0.3">
      <c r="A13" s="15">
        <v>9</v>
      </c>
      <c r="B13" s="16" t="s">
        <v>93</v>
      </c>
      <c r="C13" s="17">
        <v>85744.567771941423</v>
      </c>
      <c r="D13" s="14">
        <f t="shared" si="0"/>
        <v>8.3497268747955214E-4</v>
      </c>
    </row>
    <row r="14" spans="1:4" ht="16.5" thickTop="1" thickBot="1" x14ac:dyDescent="0.3">
      <c r="A14" s="15">
        <v>10</v>
      </c>
      <c r="B14" s="16" t="s">
        <v>94</v>
      </c>
      <c r="C14" s="17">
        <v>1536071.4707589941</v>
      </c>
      <c r="D14" s="14">
        <f t="shared" si="0"/>
        <v>1.4958122216110922E-2</v>
      </c>
    </row>
    <row r="15" spans="1:4" ht="16.5" thickTop="1" thickBot="1" x14ac:dyDescent="0.3">
      <c r="A15" s="15">
        <v>11</v>
      </c>
      <c r="B15" s="16" t="s">
        <v>95</v>
      </c>
      <c r="C15" s="17">
        <v>102207.45836064217</v>
      </c>
      <c r="D15" s="14">
        <f t="shared" si="0"/>
        <v>9.9528679664959651E-4</v>
      </c>
    </row>
    <row r="16" spans="1:4" ht="16.5" thickTop="1" thickBot="1" x14ac:dyDescent="0.3">
      <c r="A16" s="15">
        <v>12</v>
      </c>
      <c r="B16" s="16" t="s">
        <v>96</v>
      </c>
      <c r="C16" s="17">
        <v>18392670.200640935</v>
      </c>
      <c r="D16" s="14">
        <f t="shared" si="0"/>
        <v>0.17910612492911415</v>
      </c>
    </row>
    <row r="17" spans="1:4" ht="16.5" thickTop="1" thickBot="1" x14ac:dyDescent="0.3">
      <c r="A17" s="15">
        <v>13</v>
      </c>
      <c r="B17" s="16" t="s">
        <v>97</v>
      </c>
      <c r="C17" s="17">
        <v>5922715.2871313142</v>
      </c>
      <c r="D17" s="14">
        <f t="shared" si="0"/>
        <v>5.767485485057789E-2</v>
      </c>
    </row>
    <row r="18" spans="1:4" ht="16.5" thickTop="1" thickBot="1" x14ac:dyDescent="0.3">
      <c r="A18" s="15">
        <v>14</v>
      </c>
      <c r="B18" s="16" t="s">
        <v>98</v>
      </c>
      <c r="C18" s="17">
        <v>8056745.6666534161</v>
      </c>
      <c r="D18" s="14">
        <f t="shared" si="0"/>
        <v>7.8455845733777174E-2</v>
      </c>
    </row>
    <row r="19" spans="1:4" ht="16.5" thickTop="1" thickBot="1" x14ac:dyDescent="0.3">
      <c r="A19" s="15">
        <v>15</v>
      </c>
      <c r="B19" s="16" t="s">
        <v>99</v>
      </c>
      <c r="C19" s="17">
        <v>162339.44978174448</v>
      </c>
      <c r="D19" s="14">
        <f t="shared" si="0"/>
        <v>1.5808465794444331E-3</v>
      </c>
    </row>
    <row r="20" spans="1:4" ht="16.5" thickTop="1" thickBot="1" x14ac:dyDescent="0.3">
      <c r="A20" s="15">
        <v>16</v>
      </c>
      <c r="B20" s="16" t="s">
        <v>100</v>
      </c>
      <c r="C20" s="17">
        <v>3043547.6701823547</v>
      </c>
      <c r="D20" s="14">
        <f t="shared" si="0"/>
        <v>2.9637786319052208E-2</v>
      </c>
    </row>
    <row r="21" spans="1:4" ht="16.5" thickTop="1" thickBot="1" x14ac:dyDescent="0.3">
      <c r="A21" s="15">
        <v>17</v>
      </c>
      <c r="B21" s="16" t="s">
        <v>101</v>
      </c>
      <c r="C21" s="17">
        <v>48128638.204216376</v>
      </c>
      <c r="D21" s="14">
        <f t="shared" si="0"/>
        <v>0.46867223697471211</v>
      </c>
    </row>
    <row r="22" spans="1:4" ht="16.5" thickTop="1" thickBot="1" x14ac:dyDescent="0.3">
      <c r="A22" s="15">
        <v>18</v>
      </c>
      <c r="B22" s="16" t="s">
        <v>102</v>
      </c>
      <c r="C22" s="17">
        <v>2200921.2577810045</v>
      </c>
      <c r="D22" s="14">
        <f t="shared" si="0"/>
        <v>2.1432368082233696E-2</v>
      </c>
    </row>
    <row r="23" spans="1:4" ht="16.5" thickTop="1" thickBot="1" x14ac:dyDescent="0.3">
      <c r="A23" s="31"/>
      <c r="B23" s="18" t="s">
        <v>103</v>
      </c>
      <c r="C23" s="19">
        <f>SUM(C5:C22)</f>
        <v>102691464.11335909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7588.2930123980877</v>
      </c>
      <c r="D5" s="14">
        <f>C5/C$23</f>
        <v>2.866380378107365E-4</v>
      </c>
    </row>
    <row r="6" spans="1:4" ht="16.5" thickTop="1" thickBot="1" x14ac:dyDescent="0.3">
      <c r="A6" s="15">
        <v>2</v>
      </c>
      <c r="B6" s="16" t="s">
        <v>86</v>
      </c>
      <c r="C6" s="17">
        <v>29007.180903844284</v>
      </c>
      <c r="D6" s="14">
        <f t="shared" ref="D6:D23" si="0">C6/C$23</f>
        <v>1.0957090617236701E-3</v>
      </c>
    </row>
    <row r="7" spans="1:4" ht="16.5" thickTop="1" thickBot="1" x14ac:dyDescent="0.3">
      <c r="A7" s="15">
        <v>3</v>
      </c>
      <c r="B7" s="16" t="s">
        <v>87</v>
      </c>
      <c r="C7" s="17">
        <v>455859.08504051826</v>
      </c>
      <c r="D7" s="14">
        <f t="shared" si="0"/>
        <v>1.721949237341297E-2</v>
      </c>
    </row>
    <row r="8" spans="1:4" ht="16.5" thickTop="1" thickBot="1" x14ac:dyDescent="0.3">
      <c r="A8" s="15">
        <v>4</v>
      </c>
      <c r="B8" s="16" t="s">
        <v>88</v>
      </c>
      <c r="C8" s="17">
        <v>17716.464552086771</v>
      </c>
      <c r="D8" s="14">
        <f t="shared" si="0"/>
        <v>6.6921673001511838E-4</v>
      </c>
    </row>
    <row r="9" spans="1:4" ht="16.5" thickTop="1" thickBot="1" x14ac:dyDescent="0.3">
      <c r="A9" s="15">
        <v>5</v>
      </c>
      <c r="B9" s="16" t="s">
        <v>89</v>
      </c>
      <c r="C9" s="17">
        <v>12062.170658365851</v>
      </c>
      <c r="D9" s="14">
        <f t="shared" si="0"/>
        <v>4.556330288779372E-4</v>
      </c>
    </row>
    <row r="10" spans="1:4" ht="16.5" thickTop="1" thickBot="1" x14ac:dyDescent="0.3">
      <c r="A10" s="15">
        <v>6</v>
      </c>
      <c r="B10" s="16" t="s">
        <v>90</v>
      </c>
      <c r="C10" s="17">
        <v>372687.947287391</v>
      </c>
      <c r="D10" s="14">
        <f t="shared" si="0"/>
        <v>1.4077809298037256E-2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3399.8476470114733</v>
      </c>
      <c r="D13" s="14">
        <f t="shared" si="0"/>
        <v>1.2842488512272723E-4</v>
      </c>
    </row>
    <row r="14" spans="1:4" ht="16.5" thickTop="1" thickBot="1" x14ac:dyDescent="0.3">
      <c r="A14" s="15">
        <v>10</v>
      </c>
      <c r="B14" s="16" t="s">
        <v>94</v>
      </c>
      <c r="C14" s="17">
        <v>990783.49136143026</v>
      </c>
      <c r="D14" s="14">
        <f t="shared" si="0"/>
        <v>3.7425575869975705E-2</v>
      </c>
    </row>
    <row r="15" spans="1:4" ht="16.5" thickTop="1" thickBot="1" x14ac:dyDescent="0.3">
      <c r="A15" s="15">
        <v>11</v>
      </c>
      <c r="B15" s="16" t="s">
        <v>95</v>
      </c>
      <c r="C15" s="17">
        <v>15615926.502619429</v>
      </c>
      <c r="D15" s="14">
        <f t="shared" si="0"/>
        <v>0.58987159878963946</v>
      </c>
    </row>
    <row r="16" spans="1:4" ht="16.5" thickTop="1" thickBot="1" x14ac:dyDescent="0.3">
      <c r="A16" s="15">
        <v>12</v>
      </c>
      <c r="B16" s="16" t="s">
        <v>96</v>
      </c>
      <c r="C16" s="17">
        <v>2116719.0556860664</v>
      </c>
      <c r="D16" s="14">
        <f t="shared" si="0"/>
        <v>7.9956347985922965E-2</v>
      </c>
    </row>
    <row r="17" spans="1:4" ht="16.5" thickTop="1" thickBot="1" x14ac:dyDescent="0.3">
      <c r="A17" s="15">
        <v>13</v>
      </c>
      <c r="B17" s="16" t="s">
        <v>97</v>
      </c>
      <c r="C17" s="17">
        <v>275863.56284202985</v>
      </c>
      <c r="D17" s="14">
        <f t="shared" si="0"/>
        <v>1.0420392336896492E-2</v>
      </c>
    </row>
    <row r="18" spans="1:4" ht="16.5" thickTop="1" thickBot="1" x14ac:dyDescent="0.3">
      <c r="A18" s="15">
        <v>14</v>
      </c>
      <c r="B18" s="16" t="s">
        <v>98</v>
      </c>
      <c r="C18" s="17">
        <v>3094534.8571530115</v>
      </c>
      <c r="D18" s="14">
        <f t="shared" si="0"/>
        <v>0.11689208599905521</v>
      </c>
    </row>
    <row r="19" spans="1:4" ht="16.5" thickTop="1" thickBot="1" x14ac:dyDescent="0.3">
      <c r="A19" s="15">
        <v>15</v>
      </c>
      <c r="B19" s="16" t="s">
        <v>99</v>
      </c>
      <c r="C19" s="17">
        <v>72178.461096578467</v>
      </c>
      <c r="D19" s="14">
        <f t="shared" si="0"/>
        <v>2.726448810966983E-3</v>
      </c>
    </row>
    <row r="20" spans="1:4" ht="16.5" thickTop="1" thickBot="1" x14ac:dyDescent="0.3">
      <c r="A20" s="15">
        <v>16</v>
      </c>
      <c r="B20" s="16" t="s">
        <v>100</v>
      </c>
      <c r="C20" s="17">
        <v>688068.2837288297</v>
      </c>
      <c r="D20" s="14">
        <f t="shared" si="0"/>
        <v>2.599089708391537E-2</v>
      </c>
    </row>
    <row r="21" spans="1:4" ht="16.5" thickTop="1" thickBot="1" x14ac:dyDescent="0.3">
      <c r="A21" s="15">
        <v>17</v>
      </c>
      <c r="B21" s="16" t="s">
        <v>101</v>
      </c>
      <c r="C21" s="17">
        <v>1764206.4658164575</v>
      </c>
      <c r="D21" s="14">
        <f t="shared" si="0"/>
        <v>6.6640636942778442E-2</v>
      </c>
    </row>
    <row r="22" spans="1:4" ht="16.5" thickTop="1" thickBot="1" x14ac:dyDescent="0.3">
      <c r="A22" s="15">
        <v>18</v>
      </c>
      <c r="B22" s="16" t="s">
        <v>102</v>
      </c>
      <c r="C22" s="17">
        <v>956831.76027963322</v>
      </c>
      <c r="D22" s="14">
        <f t="shared" si="0"/>
        <v>3.6143092765848893E-2</v>
      </c>
    </row>
    <row r="23" spans="1:4" ht="16.5" thickTop="1" thickBot="1" x14ac:dyDescent="0.3">
      <c r="A23" s="31"/>
      <c r="B23" s="18" t="s">
        <v>103</v>
      </c>
      <c r="C23" s="19">
        <f>SUM(C5:C22)</f>
        <v>26473433.429685082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2586176.2632249799</v>
      </c>
      <c r="D5" s="14">
        <f>C5/C$23</f>
        <v>3.9115437503629849E-2</v>
      </c>
    </row>
    <row r="6" spans="1:4" ht="16.5" thickTop="1" thickBot="1" x14ac:dyDescent="0.3">
      <c r="A6" s="15">
        <v>2</v>
      </c>
      <c r="B6" s="16" t="s">
        <v>86</v>
      </c>
      <c r="C6" s="17">
        <v>2458558.3698269622</v>
      </c>
      <c r="D6" s="14">
        <f t="shared" ref="D6:D23" si="0">C6/C$23</f>
        <v>3.7185240477024165E-2</v>
      </c>
    </row>
    <row r="7" spans="1:4" ht="16.5" thickTop="1" thickBot="1" x14ac:dyDescent="0.3">
      <c r="A7" s="15">
        <v>3</v>
      </c>
      <c r="B7" s="16" t="s">
        <v>87</v>
      </c>
      <c r="C7" s="17">
        <v>1126695.9232439429</v>
      </c>
      <c r="D7" s="14">
        <f t="shared" si="0"/>
        <v>1.7041067385053593E-2</v>
      </c>
    </row>
    <row r="8" spans="1:4" ht="16.5" thickTop="1" thickBot="1" x14ac:dyDescent="0.3">
      <c r="A8" s="15">
        <v>4</v>
      </c>
      <c r="B8" s="16" t="s">
        <v>88</v>
      </c>
      <c r="C8" s="17">
        <v>28127.103682368535</v>
      </c>
      <c r="D8" s="14">
        <f t="shared" si="0"/>
        <v>4.2541723930055776E-4</v>
      </c>
    </row>
    <row r="9" spans="1:4" ht="16.5" thickTop="1" thickBot="1" x14ac:dyDescent="0.3">
      <c r="A9" s="15">
        <v>5</v>
      </c>
      <c r="B9" s="16" t="s">
        <v>89</v>
      </c>
      <c r="C9" s="17">
        <v>13940.395220656043</v>
      </c>
      <c r="D9" s="14">
        <f t="shared" si="0"/>
        <v>2.1084589855043288E-4</v>
      </c>
    </row>
    <row r="10" spans="1:4" ht="16.5" thickTop="1" thickBot="1" x14ac:dyDescent="0.3">
      <c r="A10" s="15">
        <v>6</v>
      </c>
      <c r="B10" s="16" t="s">
        <v>90</v>
      </c>
      <c r="C10" s="17">
        <v>1877200.6926401516</v>
      </c>
      <c r="D10" s="14">
        <f t="shared" si="0"/>
        <v>2.8392313168620564E-2</v>
      </c>
    </row>
    <row r="11" spans="1:4" ht="16.5" thickTop="1" thickBot="1" x14ac:dyDescent="0.3">
      <c r="A11" s="15">
        <v>7</v>
      </c>
      <c r="B11" s="16" t="s">
        <v>91</v>
      </c>
      <c r="C11" s="17">
        <v>2749629.0225169328</v>
      </c>
      <c r="D11" s="14">
        <f t="shared" si="0"/>
        <v>4.1587630246945603E-2</v>
      </c>
    </row>
    <row r="12" spans="1:4" ht="16.5" thickTop="1" thickBot="1" x14ac:dyDescent="0.3">
      <c r="A12" s="15">
        <v>8</v>
      </c>
      <c r="B12" s="16" t="s">
        <v>92</v>
      </c>
      <c r="C12" s="17">
        <v>27972.580982015883</v>
      </c>
      <c r="D12" s="14">
        <f t="shared" si="0"/>
        <v>4.2308011204651702E-4</v>
      </c>
    </row>
    <row r="13" spans="1:4" ht="16.5" thickTop="1" thickBot="1" x14ac:dyDescent="0.3">
      <c r="A13" s="15">
        <v>9</v>
      </c>
      <c r="B13" s="16" t="s">
        <v>93</v>
      </c>
      <c r="C13" s="17">
        <v>136469.49494244406</v>
      </c>
      <c r="D13" s="14">
        <f t="shared" si="0"/>
        <v>2.0640758622989205E-3</v>
      </c>
    </row>
    <row r="14" spans="1:4" ht="16.5" thickTop="1" thickBot="1" x14ac:dyDescent="0.3">
      <c r="A14" s="15">
        <v>10</v>
      </c>
      <c r="B14" s="16" t="s">
        <v>94</v>
      </c>
      <c r="C14" s="17">
        <v>2380806.2116405093</v>
      </c>
      <c r="D14" s="14">
        <f t="shared" si="0"/>
        <v>3.600925346965677E-2</v>
      </c>
    </row>
    <row r="15" spans="1:4" ht="16.5" thickTop="1" thickBot="1" x14ac:dyDescent="0.3">
      <c r="A15" s="15">
        <v>11</v>
      </c>
      <c r="B15" s="16" t="s">
        <v>95</v>
      </c>
      <c r="C15" s="17">
        <v>20916.618961635075</v>
      </c>
      <c r="D15" s="14">
        <f t="shared" si="0"/>
        <v>3.1635999193683004E-4</v>
      </c>
    </row>
    <row r="16" spans="1:4" ht="16.5" thickTop="1" thickBot="1" x14ac:dyDescent="0.3">
      <c r="A16" s="15">
        <v>12</v>
      </c>
      <c r="B16" s="16" t="s">
        <v>96</v>
      </c>
      <c r="C16" s="17">
        <v>9999783.7549899463</v>
      </c>
      <c r="D16" s="14">
        <f t="shared" si="0"/>
        <v>0.15124487919874441</v>
      </c>
    </row>
    <row r="17" spans="1:4" ht="16.5" thickTop="1" thickBot="1" x14ac:dyDescent="0.3">
      <c r="A17" s="15">
        <v>13</v>
      </c>
      <c r="B17" s="16" t="s">
        <v>97</v>
      </c>
      <c r="C17" s="17">
        <v>5066584.30747406</v>
      </c>
      <c r="D17" s="14">
        <f t="shared" si="0"/>
        <v>7.6631150263802753E-2</v>
      </c>
    </row>
    <row r="18" spans="1:4" ht="16.5" thickTop="1" thickBot="1" x14ac:dyDescent="0.3">
      <c r="A18" s="15">
        <v>14</v>
      </c>
      <c r="B18" s="16" t="s">
        <v>98</v>
      </c>
      <c r="C18" s="17">
        <v>7877233.9701946499</v>
      </c>
      <c r="D18" s="14">
        <f t="shared" si="0"/>
        <v>0.11914170640418348</v>
      </c>
    </row>
    <row r="19" spans="1:4" ht="16.5" thickTop="1" thickBot="1" x14ac:dyDescent="0.3">
      <c r="A19" s="15">
        <v>15</v>
      </c>
      <c r="B19" s="16" t="s">
        <v>99</v>
      </c>
      <c r="C19" s="17">
        <v>180602.78463871064</v>
      </c>
      <c r="D19" s="14">
        <f t="shared" si="0"/>
        <v>2.7315837036984108E-3</v>
      </c>
    </row>
    <row r="20" spans="1:4" ht="16.5" thickTop="1" thickBot="1" x14ac:dyDescent="0.3">
      <c r="A20" s="15">
        <v>16</v>
      </c>
      <c r="B20" s="16" t="s">
        <v>100</v>
      </c>
      <c r="C20" s="17">
        <v>1882040.9879869202</v>
      </c>
      <c r="D20" s="14">
        <f t="shared" si="0"/>
        <v>2.8465521740220219E-2</v>
      </c>
    </row>
    <row r="21" spans="1:4" ht="16.5" thickTop="1" thickBot="1" x14ac:dyDescent="0.3">
      <c r="A21" s="15">
        <v>17</v>
      </c>
      <c r="B21" s="16" t="s">
        <v>101</v>
      </c>
      <c r="C21" s="17">
        <v>25300102.245594695</v>
      </c>
      <c r="D21" s="14">
        <f t="shared" si="0"/>
        <v>0.38265936560292135</v>
      </c>
    </row>
    <row r="22" spans="1:4" ht="16.5" thickTop="1" thickBot="1" x14ac:dyDescent="0.3">
      <c r="A22" s="15">
        <v>18</v>
      </c>
      <c r="B22" s="16" t="s">
        <v>102</v>
      </c>
      <c r="C22" s="17">
        <v>2403670.5086265192</v>
      </c>
      <c r="D22" s="14">
        <f t="shared" si="0"/>
        <v>3.6355071731365443E-2</v>
      </c>
    </row>
    <row r="23" spans="1:4" ht="16.5" thickTop="1" thickBot="1" x14ac:dyDescent="0.3">
      <c r="A23" s="31"/>
      <c r="B23" s="18" t="s">
        <v>103</v>
      </c>
      <c r="C23" s="19">
        <f>SUM(C5:C22)</f>
        <v>66116511.23638811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474238.51888101222</v>
      </c>
      <c r="D5" s="14">
        <f>C5/C$23</f>
        <v>1.5119444299581853E-2</v>
      </c>
    </row>
    <row r="6" spans="1:4" ht="16.5" thickTop="1" thickBot="1" x14ac:dyDescent="0.3">
      <c r="A6" s="15">
        <v>2</v>
      </c>
      <c r="B6" s="16" t="s">
        <v>86</v>
      </c>
      <c r="C6" s="17">
        <v>659815.37337677449</v>
      </c>
      <c r="D6" s="14">
        <f t="shared" ref="D6:D23" si="0">C6/C$23</f>
        <v>2.1035916292326651E-2</v>
      </c>
    </row>
    <row r="7" spans="1:4" ht="16.5" thickTop="1" thickBot="1" x14ac:dyDescent="0.3">
      <c r="A7" s="15">
        <v>3</v>
      </c>
      <c r="B7" s="16" t="s">
        <v>87</v>
      </c>
      <c r="C7" s="17">
        <v>720608.13932962483</v>
      </c>
      <c r="D7" s="14">
        <f t="shared" si="0"/>
        <v>2.2974082008621523E-2</v>
      </c>
    </row>
    <row r="8" spans="1:4" ht="16.5" thickTop="1" thickBot="1" x14ac:dyDescent="0.3">
      <c r="A8" s="15">
        <v>4</v>
      </c>
      <c r="B8" s="16" t="s">
        <v>88</v>
      </c>
      <c r="C8" s="17">
        <v>43519.679581514763</v>
      </c>
      <c r="D8" s="14">
        <f t="shared" si="0"/>
        <v>1.3874734868034929E-3</v>
      </c>
    </row>
    <row r="9" spans="1:4" ht="16.5" thickTop="1" thickBot="1" x14ac:dyDescent="0.3">
      <c r="A9" s="15">
        <v>5</v>
      </c>
      <c r="B9" s="16" t="s">
        <v>89</v>
      </c>
      <c r="C9" s="17">
        <v>20362.797550481449</v>
      </c>
      <c r="D9" s="14">
        <f t="shared" si="0"/>
        <v>6.4919691482380948E-4</v>
      </c>
    </row>
    <row r="10" spans="1:4" ht="16.5" thickTop="1" thickBot="1" x14ac:dyDescent="0.3">
      <c r="A10" s="15">
        <v>6</v>
      </c>
      <c r="B10" s="16" t="s">
        <v>90</v>
      </c>
      <c r="C10" s="17">
        <v>1245001.014140167</v>
      </c>
      <c r="D10" s="14">
        <f t="shared" si="0"/>
        <v>3.9692523354346296E-2</v>
      </c>
    </row>
    <row r="11" spans="1:4" ht="16.5" thickTop="1" thickBot="1" x14ac:dyDescent="0.3">
      <c r="A11" s="15">
        <v>7</v>
      </c>
      <c r="B11" s="16" t="s">
        <v>91</v>
      </c>
      <c r="C11" s="17">
        <v>756944.95474852552</v>
      </c>
      <c r="D11" s="14">
        <f t="shared" si="0"/>
        <v>2.4132554875917443E-2</v>
      </c>
    </row>
    <row r="12" spans="1:4" ht="16.5" thickTop="1" thickBot="1" x14ac:dyDescent="0.3">
      <c r="A12" s="15">
        <v>8</v>
      </c>
      <c r="B12" s="16" t="s">
        <v>92</v>
      </c>
      <c r="C12" s="17">
        <v>559.37077838791402</v>
      </c>
      <c r="D12" s="14">
        <f t="shared" si="0"/>
        <v>1.7833590039470815E-5</v>
      </c>
    </row>
    <row r="13" spans="1:4" ht="16.5" thickTop="1" thickBot="1" x14ac:dyDescent="0.3">
      <c r="A13" s="15">
        <v>9</v>
      </c>
      <c r="B13" s="16" t="s">
        <v>93</v>
      </c>
      <c r="C13" s="17">
        <v>189152.9845273557</v>
      </c>
      <c r="D13" s="14">
        <f t="shared" si="0"/>
        <v>6.030484449911536E-3</v>
      </c>
    </row>
    <row r="14" spans="1:4" ht="16.5" thickTop="1" thickBot="1" x14ac:dyDescent="0.3">
      <c r="A14" s="15">
        <v>10</v>
      </c>
      <c r="B14" s="16" t="s">
        <v>94</v>
      </c>
      <c r="C14" s="17">
        <v>1155461.3864590949</v>
      </c>
      <c r="D14" s="14">
        <f t="shared" si="0"/>
        <v>3.6837864022743298E-2</v>
      </c>
    </row>
    <row r="15" spans="1:4" ht="16.5" thickTop="1" thickBot="1" x14ac:dyDescent="0.3">
      <c r="A15" s="15">
        <v>11</v>
      </c>
      <c r="B15" s="16" t="s">
        <v>95</v>
      </c>
      <c r="C15" s="17">
        <v>86736.551496576911</v>
      </c>
      <c r="D15" s="14">
        <f t="shared" si="0"/>
        <v>2.7652930052679751E-3</v>
      </c>
    </row>
    <row r="16" spans="1:4" ht="16.5" thickTop="1" thickBot="1" x14ac:dyDescent="0.3">
      <c r="A16" s="15">
        <v>12</v>
      </c>
      <c r="B16" s="16" t="s">
        <v>96</v>
      </c>
      <c r="C16" s="17">
        <v>2659726.4608973255</v>
      </c>
      <c r="D16" s="14">
        <f t="shared" si="0"/>
        <v>8.4796119413806589E-2</v>
      </c>
    </row>
    <row r="17" spans="1:4" ht="16.5" thickTop="1" thickBot="1" x14ac:dyDescent="0.3">
      <c r="A17" s="15">
        <v>13</v>
      </c>
      <c r="B17" s="16" t="s">
        <v>97</v>
      </c>
      <c r="C17" s="17">
        <v>999462.13010483782</v>
      </c>
      <c r="D17" s="14">
        <f t="shared" si="0"/>
        <v>3.1864370783961975E-2</v>
      </c>
    </row>
    <row r="18" spans="1:4" ht="16.5" thickTop="1" thickBot="1" x14ac:dyDescent="0.3">
      <c r="A18" s="15">
        <v>14</v>
      </c>
      <c r="B18" s="16" t="s">
        <v>98</v>
      </c>
      <c r="C18" s="17">
        <v>5230960.7632627217</v>
      </c>
      <c r="D18" s="14">
        <f t="shared" si="0"/>
        <v>0.1667709744034786</v>
      </c>
    </row>
    <row r="19" spans="1:4" ht="16.5" thickTop="1" thickBot="1" x14ac:dyDescent="0.3">
      <c r="A19" s="15">
        <v>15</v>
      </c>
      <c r="B19" s="16" t="s">
        <v>99</v>
      </c>
      <c r="C19" s="17">
        <v>99734.541126249896</v>
      </c>
      <c r="D19" s="14">
        <f t="shared" si="0"/>
        <v>3.1796886572198388E-3</v>
      </c>
    </row>
    <row r="20" spans="1:4" ht="16.5" thickTop="1" thickBot="1" x14ac:dyDescent="0.3">
      <c r="A20" s="15">
        <v>16</v>
      </c>
      <c r="B20" s="16" t="s">
        <v>100</v>
      </c>
      <c r="C20" s="17">
        <v>1431616.8117378063</v>
      </c>
      <c r="D20" s="14">
        <f t="shared" si="0"/>
        <v>4.5642118431222532E-2</v>
      </c>
    </row>
    <row r="21" spans="1:4" ht="16.5" thickTop="1" thickBot="1" x14ac:dyDescent="0.3">
      <c r="A21" s="15">
        <v>17</v>
      </c>
      <c r="B21" s="16" t="s">
        <v>101</v>
      </c>
      <c r="C21" s="17">
        <v>13685092.762713969</v>
      </c>
      <c r="D21" s="14">
        <f t="shared" si="0"/>
        <v>0.43630154346947753</v>
      </c>
    </row>
    <row r="22" spans="1:4" ht="16.5" thickTop="1" thickBot="1" x14ac:dyDescent="0.3">
      <c r="A22" s="15">
        <v>18</v>
      </c>
      <c r="B22" s="16" t="s">
        <v>102</v>
      </c>
      <c r="C22" s="17">
        <v>1907139.9560402841</v>
      </c>
      <c r="D22" s="14">
        <f t="shared" si="0"/>
        <v>6.0802518540449511E-2</v>
      </c>
    </row>
    <row r="23" spans="1:4" ht="16.5" thickTop="1" thickBot="1" x14ac:dyDescent="0.3">
      <c r="A23" s="31"/>
      <c r="B23" s="18" t="s">
        <v>103</v>
      </c>
      <c r="C23" s="19">
        <f>SUM(C5:C22)</f>
        <v>31366134.196752712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202559.22348103451</v>
      </c>
      <c r="D5" s="14">
        <f>C5/C$23</f>
        <v>4.3029584718908671E-2</v>
      </c>
    </row>
    <row r="6" spans="1:4" ht="16.5" thickTop="1" thickBot="1" x14ac:dyDescent="0.3">
      <c r="A6" s="15">
        <v>2</v>
      </c>
      <c r="B6" s="16" t="s">
        <v>86</v>
      </c>
      <c r="C6" s="17">
        <v>13016.288041623342</v>
      </c>
      <c r="D6" s="14">
        <f t="shared" ref="D6:D23" si="0">C6/C$23</f>
        <v>2.7650454982376541E-3</v>
      </c>
    </row>
    <row r="7" spans="1:4" ht="16.5" thickTop="1" thickBot="1" x14ac:dyDescent="0.3">
      <c r="A7" s="15">
        <v>3</v>
      </c>
      <c r="B7" s="16" t="s">
        <v>87</v>
      </c>
      <c r="C7" s="17">
        <v>89239.310764410344</v>
      </c>
      <c r="D7" s="14">
        <f t="shared" si="0"/>
        <v>1.8957075450843359E-2</v>
      </c>
    </row>
    <row r="8" spans="1:4" ht="16.5" thickTop="1" thickBot="1" x14ac:dyDescent="0.3">
      <c r="A8" s="15">
        <v>4</v>
      </c>
      <c r="B8" s="16" t="s">
        <v>88</v>
      </c>
      <c r="C8" s="17">
        <v>2465.0666878026923</v>
      </c>
      <c r="D8" s="14">
        <f t="shared" si="0"/>
        <v>5.2365325092439878E-4</v>
      </c>
    </row>
    <row r="9" spans="1:4" ht="16.5" thickTop="1" thickBot="1" x14ac:dyDescent="0.3">
      <c r="A9" s="15">
        <v>5</v>
      </c>
      <c r="B9" s="16" t="s">
        <v>89</v>
      </c>
      <c r="C9" s="17">
        <v>53221.974790791799</v>
      </c>
      <c r="D9" s="14">
        <f t="shared" si="0"/>
        <v>1.1305925416832079E-2</v>
      </c>
    </row>
    <row r="10" spans="1:4" ht="16.5" thickTop="1" thickBot="1" x14ac:dyDescent="0.3">
      <c r="A10" s="15">
        <v>6</v>
      </c>
      <c r="B10" s="16" t="s">
        <v>90</v>
      </c>
      <c r="C10" s="17">
        <v>151534.775054706</v>
      </c>
      <c r="D10" s="14">
        <f t="shared" si="0"/>
        <v>3.2190479056056161E-2</v>
      </c>
    </row>
    <row r="11" spans="1:4" ht="16.5" thickTop="1" thickBot="1" x14ac:dyDescent="0.3">
      <c r="A11" s="15">
        <v>7</v>
      </c>
      <c r="B11" s="16" t="s">
        <v>91</v>
      </c>
      <c r="C11" s="17">
        <v>77378.998225304342</v>
      </c>
      <c r="D11" s="14">
        <f t="shared" si="0"/>
        <v>1.6437593422704663E-2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631.14542055106244</v>
      </c>
      <c r="D13" s="14">
        <f t="shared" si="0"/>
        <v>1.3407400007186521E-4</v>
      </c>
    </row>
    <row r="14" spans="1:4" ht="16.5" thickTop="1" thickBot="1" x14ac:dyDescent="0.3">
      <c r="A14" s="15">
        <v>10</v>
      </c>
      <c r="B14" s="16" t="s">
        <v>94</v>
      </c>
      <c r="C14" s="17">
        <v>397691.74005192425</v>
      </c>
      <c r="D14" s="14">
        <f t="shared" si="0"/>
        <v>8.4481516696654949E-2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224081.93665326337</v>
      </c>
      <c r="D17" s="14">
        <f t="shared" si="0"/>
        <v>4.7601647120756811E-2</v>
      </c>
    </row>
    <row r="18" spans="1:4" ht="16.5" thickTop="1" thickBot="1" x14ac:dyDescent="0.3">
      <c r="A18" s="15">
        <v>14</v>
      </c>
      <c r="B18" s="16" t="s">
        <v>98</v>
      </c>
      <c r="C18" s="17">
        <v>2145702.8420027867</v>
      </c>
      <c r="D18" s="14">
        <f t="shared" si="0"/>
        <v>0.45581090130021501</v>
      </c>
    </row>
    <row r="19" spans="1:4" ht="16.5" thickTop="1" thickBot="1" x14ac:dyDescent="0.3">
      <c r="A19" s="15">
        <v>15</v>
      </c>
      <c r="B19" s="16" t="s">
        <v>99</v>
      </c>
      <c r="C19" s="17">
        <v>2641.0408897183106</v>
      </c>
      <c r="D19" s="14">
        <f t="shared" si="0"/>
        <v>5.6103538884703659E-4</v>
      </c>
    </row>
    <row r="20" spans="1:4" ht="16.5" thickTop="1" thickBot="1" x14ac:dyDescent="0.3">
      <c r="A20" s="15">
        <v>16</v>
      </c>
      <c r="B20" s="16" t="s">
        <v>100</v>
      </c>
      <c r="C20" s="17">
        <v>623691.36746513436</v>
      </c>
      <c r="D20" s="14">
        <f t="shared" si="0"/>
        <v>0.13249053819218332</v>
      </c>
    </row>
    <row r="21" spans="1:4" ht="16.5" thickTop="1" thickBot="1" x14ac:dyDescent="0.3">
      <c r="A21" s="15">
        <v>17</v>
      </c>
      <c r="B21" s="16" t="s">
        <v>101</v>
      </c>
      <c r="C21" s="17">
        <v>476067.66871688917</v>
      </c>
      <c r="D21" s="14">
        <f t="shared" si="0"/>
        <v>0.10113088770260184</v>
      </c>
    </row>
    <row r="22" spans="1:4" ht="16.5" thickTop="1" thickBot="1" x14ac:dyDescent="0.3">
      <c r="A22" s="15">
        <v>18</v>
      </c>
      <c r="B22" s="16" t="s">
        <v>102</v>
      </c>
      <c r="C22" s="17">
        <v>247517.43960659896</v>
      </c>
      <c r="D22" s="14">
        <f t="shared" si="0"/>
        <v>5.2580042784162416E-2</v>
      </c>
    </row>
    <row r="23" spans="1:4" ht="16.5" thickTop="1" thickBot="1" x14ac:dyDescent="0.3">
      <c r="A23" s="31"/>
      <c r="B23" s="18" t="s">
        <v>103</v>
      </c>
      <c r="C23" s="19">
        <f>SUM(C5:C22)</f>
        <v>4707440.8178525381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2387716.1603434798</v>
      </c>
      <c r="D5" s="14">
        <f>C5/C$23</f>
        <v>6.6776678886384264E-2</v>
      </c>
    </row>
    <row r="6" spans="1:4" ht="16.5" thickTop="1" thickBot="1" x14ac:dyDescent="0.3">
      <c r="A6" s="15">
        <v>2</v>
      </c>
      <c r="B6" s="16" t="s">
        <v>86</v>
      </c>
      <c r="C6" s="17">
        <v>1363188.5227144796</v>
      </c>
      <c r="D6" s="14">
        <f t="shared" ref="D6:D23" si="0">C6/C$23</f>
        <v>3.8123962870785504E-2</v>
      </c>
    </row>
    <row r="7" spans="1:4" ht="16.5" thickTop="1" thickBot="1" x14ac:dyDescent="0.3">
      <c r="A7" s="15">
        <v>3</v>
      </c>
      <c r="B7" s="16" t="s">
        <v>87</v>
      </c>
      <c r="C7" s="17">
        <v>527317.92172250815</v>
      </c>
      <c r="D7" s="14">
        <f t="shared" si="0"/>
        <v>1.4747372453530666E-2</v>
      </c>
    </row>
    <row r="8" spans="1:4" ht="16.5" thickTop="1" thickBot="1" x14ac:dyDescent="0.3">
      <c r="A8" s="15">
        <v>4</v>
      </c>
      <c r="B8" s="16" t="s">
        <v>88</v>
      </c>
      <c r="C8" s="17">
        <v>10862.778769992976</v>
      </c>
      <c r="D8" s="14">
        <f t="shared" si="0"/>
        <v>3.0379669986959642E-4</v>
      </c>
    </row>
    <row r="9" spans="1:4" ht="16.5" thickTop="1" thickBot="1" x14ac:dyDescent="0.3">
      <c r="A9" s="15">
        <v>5</v>
      </c>
      <c r="B9" s="16" t="s">
        <v>89</v>
      </c>
      <c r="C9" s="17">
        <v>333636.18333212339</v>
      </c>
      <c r="D9" s="14">
        <f t="shared" si="0"/>
        <v>9.3307222396330058E-3</v>
      </c>
    </row>
    <row r="10" spans="1:4" ht="16.5" thickTop="1" thickBot="1" x14ac:dyDescent="0.3">
      <c r="A10" s="15">
        <v>6</v>
      </c>
      <c r="B10" s="16" t="s">
        <v>90</v>
      </c>
      <c r="C10" s="17">
        <v>1297956.3989943736</v>
      </c>
      <c r="D10" s="14">
        <f t="shared" si="0"/>
        <v>3.6299631884095789E-2</v>
      </c>
    </row>
    <row r="11" spans="1:4" ht="16.5" thickTop="1" thickBot="1" x14ac:dyDescent="0.3">
      <c r="A11" s="15">
        <v>7</v>
      </c>
      <c r="B11" s="16" t="s">
        <v>91</v>
      </c>
      <c r="C11" s="17">
        <v>3013977.1178998258</v>
      </c>
      <c r="D11" s="14">
        <f t="shared" si="0"/>
        <v>8.4291167231516459E-2</v>
      </c>
    </row>
    <row r="12" spans="1:4" ht="16.5" thickTop="1" thickBot="1" x14ac:dyDescent="0.3">
      <c r="A12" s="15">
        <v>8</v>
      </c>
      <c r="B12" s="16" t="s">
        <v>92</v>
      </c>
      <c r="C12" s="17">
        <v>93715.611758463914</v>
      </c>
      <c r="D12" s="14">
        <f t="shared" si="0"/>
        <v>2.6209217900237227E-3</v>
      </c>
    </row>
    <row r="13" spans="1:4" ht="16.5" thickTop="1" thickBot="1" x14ac:dyDescent="0.3">
      <c r="A13" s="15">
        <v>9</v>
      </c>
      <c r="B13" s="16" t="s">
        <v>93</v>
      </c>
      <c r="C13" s="17">
        <v>328449.11034283927</v>
      </c>
      <c r="D13" s="14">
        <f t="shared" si="0"/>
        <v>9.1856566270956119E-3</v>
      </c>
    </row>
    <row r="14" spans="1:4" ht="16.5" thickTop="1" thickBot="1" x14ac:dyDescent="0.3">
      <c r="A14" s="15">
        <v>10</v>
      </c>
      <c r="B14" s="16" t="s">
        <v>94</v>
      </c>
      <c r="C14" s="17">
        <v>2219361.6379005671</v>
      </c>
      <c r="D14" s="14">
        <f t="shared" si="0"/>
        <v>6.2068348779583074E-2</v>
      </c>
    </row>
    <row r="15" spans="1:4" ht="16.5" thickTop="1" thickBot="1" x14ac:dyDescent="0.3">
      <c r="A15" s="15">
        <v>11</v>
      </c>
      <c r="B15" s="16" t="s">
        <v>95</v>
      </c>
      <c r="C15" s="17">
        <v>945815.51150769729</v>
      </c>
      <c r="D15" s="14">
        <f t="shared" si="0"/>
        <v>2.6451393070366147E-2</v>
      </c>
    </row>
    <row r="16" spans="1:4" ht="16.5" thickTop="1" thickBot="1" x14ac:dyDescent="0.3">
      <c r="A16" s="15">
        <v>12</v>
      </c>
      <c r="B16" s="16" t="s">
        <v>96</v>
      </c>
      <c r="C16" s="17">
        <v>2438708.0851430357</v>
      </c>
      <c r="D16" s="14">
        <f t="shared" si="0"/>
        <v>6.820275768280569E-2</v>
      </c>
    </row>
    <row r="17" spans="1:4" ht="16.5" thickTop="1" thickBot="1" x14ac:dyDescent="0.3">
      <c r="A17" s="15">
        <v>13</v>
      </c>
      <c r="B17" s="16" t="s">
        <v>97</v>
      </c>
      <c r="C17" s="17">
        <v>1437606.8232648142</v>
      </c>
      <c r="D17" s="14">
        <f t="shared" si="0"/>
        <v>4.0205201437435431E-2</v>
      </c>
    </row>
    <row r="18" spans="1:4" ht="16.5" thickTop="1" thickBot="1" x14ac:dyDescent="0.3">
      <c r="A18" s="15">
        <v>14</v>
      </c>
      <c r="B18" s="16" t="s">
        <v>98</v>
      </c>
      <c r="C18" s="17">
        <v>7144711.220799095</v>
      </c>
      <c r="D18" s="14">
        <f t="shared" si="0"/>
        <v>0.19981440627290284</v>
      </c>
    </row>
    <row r="19" spans="1:4" ht="16.5" thickTop="1" thickBot="1" x14ac:dyDescent="0.3">
      <c r="A19" s="15">
        <v>15</v>
      </c>
      <c r="B19" s="16" t="s">
        <v>99</v>
      </c>
      <c r="C19" s="17">
        <v>176104.64996266016</v>
      </c>
      <c r="D19" s="14">
        <f t="shared" si="0"/>
        <v>4.9250760439063226E-3</v>
      </c>
    </row>
    <row r="20" spans="1:4" ht="16.5" thickTop="1" thickBot="1" x14ac:dyDescent="0.3">
      <c r="A20" s="15">
        <v>16</v>
      </c>
      <c r="B20" s="16" t="s">
        <v>100</v>
      </c>
      <c r="C20" s="17">
        <v>2533095.6527390606</v>
      </c>
      <c r="D20" s="14">
        <f t="shared" si="0"/>
        <v>7.0842471898803605E-2</v>
      </c>
    </row>
    <row r="21" spans="1:4" ht="16.5" thickTop="1" thickBot="1" x14ac:dyDescent="0.3">
      <c r="A21" s="15">
        <v>17</v>
      </c>
      <c r="B21" s="16" t="s">
        <v>101</v>
      </c>
      <c r="C21" s="17">
        <v>7065335.0958481971</v>
      </c>
      <c r="D21" s="14">
        <f t="shared" si="0"/>
        <v>0.19759451343340842</v>
      </c>
    </row>
    <row r="22" spans="1:4" ht="16.5" thickTop="1" thickBot="1" x14ac:dyDescent="0.3">
      <c r="A22" s="15">
        <v>18</v>
      </c>
      <c r="B22" s="16" t="s">
        <v>102</v>
      </c>
      <c r="C22" s="17">
        <v>2439178.7516133366</v>
      </c>
      <c r="D22" s="14">
        <f t="shared" si="0"/>
        <v>6.8215920697854066E-2</v>
      </c>
    </row>
    <row r="23" spans="1:4" ht="16.5" thickTop="1" thickBot="1" x14ac:dyDescent="0.3">
      <c r="A23" s="31"/>
      <c r="B23" s="18" t="s">
        <v>103</v>
      </c>
      <c r="C23" s="19">
        <f>SUM(C5:C22)</f>
        <v>35756737.234656543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377615.19292924937</v>
      </c>
      <c r="D5" s="14">
        <f>C5/C$23</f>
        <v>2.0190066219670476E-2</v>
      </c>
    </row>
    <row r="6" spans="1:4" ht="16.5" thickTop="1" thickBot="1" x14ac:dyDescent="0.3">
      <c r="A6" s="15">
        <v>2</v>
      </c>
      <c r="B6" s="16" t="s">
        <v>86</v>
      </c>
      <c r="C6" s="17">
        <v>747125.28254122613</v>
      </c>
      <c r="D6" s="14">
        <f t="shared" ref="D6:D23" si="0">C6/C$23</f>
        <v>3.9946774418378947E-2</v>
      </c>
    </row>
    <row r="7" spans="1:4" ht="16.5" thickTop="1" thickBot="1" x14ac:dyDescent="0.3">
      <c r="A7" s="15">
        <v>3</v>
      </c>
      <c r="B7" s="16" t="s">
        <v>87</v>
      </c>
      <c r="C7" s="17">
        <v>627097.14447498554</v>
      </c>
      <c r="D7" s="14">
        <f t="shared" si="0"/>
        <v>3.3529193502255174E-2</v>
      </c>
    </row>
    <row r="8" spans="1:4" ht="16.5" thickTop="1" thickBot="1" x14ac:dyDescent="0.3">
      <c r="A8" s="15">
        <v>4</v>
      </c>
      <c r="B8" s="16" t="s">
        <v>88</v>
      </c>
      <c r="C8" s="17">
        <v>4994.0300564624795</v>
      </c>
      <c r="D8" s="14">
        <f t="shared" si="0"/>
        <v>2.6701732194841479E-4</v>
      </c>
    </row>
    <row r="9" spans="1:4" ht="16.5" thickTop="1" thickBot="1" x14ac:dyDescent="0.3">
      <c r="A9" s="15">
        <v>5</v>
      </c>
      <c r="B9" s="16" t="s">
        <v>89</v>
      </c>
      <c r="C9" s="17">
        <v>238436.66590049549</v>
      </c>
      <c r="D9" s="14">
        <f t="shared" si="0"/>
        <v>1.2748565640022906E-2</v>
      </c>
    </row>
    <row r="10" spans="1:4" ht="16.5" thickTop="1" thickBot="1" x14ac:dyDescent="0.3">
      <c r="A10" s="15">
        <v>6</v>
      </c>
      <c r="B10" s="16" t="s">
        <v>90</v>
      </c>
      <c r="C10" s="17">
        <v>458945.92834649759</v>
      </c>
      <c r="D10" s="14">
        <f t="shared" si="0"/>
        <v>2.4538601354156982E-2</v>
      </c>
    </row>
    <row r="11" spans="1:4" ht="16.5" thickTop="1" thickBot="1" x14ac:dyDescent="0.3">
      <c r="A11" s="15">
        <v>7</v>
      </c>
      <c r="B11" s="16" t="s">
        <v>91</v>
      </c>
      <c r="C11" s="17">
        <v>1482895.9899347271</v>
      </c>
      <c r="D11" s="14">
        <f t="shared" si="0"/>
        <v>7.9286450318421145E-2</v>
      </c>
    </row>
    <row r="12" spans="1:4" ht="16.5" thickTop="1" thickBot="1" x14ac:dyDescent="0.3">
      <c r="A12" s="15">
        <v>8</v>
      </c>
      <c r="B12" s="16" t="s">
        <v>92</v>
      </c>
      <c r="C12" s="17">
        <v>8002.7641085208397</v>
      </c>
      <c r="D12" s="14">
        <f t="shared" si="0"/>
        <v>4.2788621940248879E-4</v>
      </c>
    </row>
    <row r="13" spans="1:4" ht="16.5" thickTop="1" thickBot="1" x14ac:dyDescent="0.3">
      <c r="A13" s="15">
        <v>9</v>
      </c>
      <c r="B13" s="16" t="s">
        <v>93</v>
      </c>
      <c r="C13" s="17">
        <v>114791.50858963451</v>
      </c>
      <c r="D13" s="14">
        <f t="shared" si="0"/>
        <v>6.1375924572897988E-3</v>
      </c>
    </row>
    <row r="14" spans="1:4" ht="16.5" thickTop="1" thickBot="1" x14ac:dyDescent="0.3">
      <c r="A14" s="15">
        <v>10</v>
      </c>
      <c r="B14" s="16" t="s">
        <v>94</v>
      </c>
      <c r="C14" s="17">
        <v>1325577.0116526436</v>
      </c>
      <c r="D14" s="14">
        <f t="shared" si="0"/>
        <v>7.0875028721511815E-2</v>
      </c>
    </row>
    <row r="15" spans="1:4" ht="16.5" thickTop="1" thickBot="1" x14ac:dyDescent="0.3">
      <c r="A15" s="15">
        <v>11</v>
      </c>
      <c r="B15" s="16" t="s">
        <v>95</v>
      </c>
      <c r="C15" s="17">
        <v>90830.918811746218</v>
      </c>
      <c r="D15" s="14">
        <f t="shared" si="0"/>
        <v>4.856484325688316E-3</v>
      </c>
    </row>
    <row r="16" spans="1:4" ht="16.5" thickTop="1" thickBot="1" x14ac:dyDescent="0.3">
      <c r="A16" s="15">
        <v>12</v>
      </c>
      <c r="B16" s="16" t="s">
        <v>96</v>
      </c>
      <c r="C16" s="17">
        <v>714349.19598785008</v>
      </c>
      <c r="D16" s="14">
        <f t="shared" si="0"/>
        <v>3.8194325443005495E-2</v>
      </c>
    </row>
    <row r="17" spans="1:4" ht="16.5" thickTop="1" thickBot="1" x14ac:dyDescent="0.3">
      <c r="A17" s="15">
        <v>13</v>
      </c>
      <c r="B17" s="16" t="s">
        <v>97</v>
      </c>
      <c r="C17" s="17">
        <v>1101102.0614075274</v>
      </c>
      <c r="D17" s="14">
        <f t="shared" si="0"/>
        <v>5.887295837325842E-2</v>
      </c>
    </row>
    <row r="18" spans="1:4" ht="16.5" thickTop="1" thickBot="1" x14ac:dyDescent="0.3">
      <c r="A18" s="15">
        <v>14</v>
      </c>
      <c r="B18" s="16" t="s">
        <v>98</v>
      </c>
      <c r="C18" s="17">
        <v>6592658.1055232044</v>
      </c>
      <c r="D18" s="14">
        <f t="shared" si="0"/>
        <v>0.3524916534253425</v>
      </c>
    </row>
    <row r="19" spans="1:4" ht="16.5" thickTop="1" thickBot="1" x14ac:dyDescent="0.3">
      <c r="A19" s="15">
        <v>15</v>
      </c>
      <c r="B19" s="16" t="s">
        <v>99</v>
      </c>
      <c r="C19" s="17">
        <v>57512.552096247709</v>
      </c>
      <c r="D19" s="14">
        <f t="shared" si="0"/>
        <v>3.0750410921709138E-3</v>
      </c>
    </row>
    <row r="20" spans="1:4" ht="16.5" thickTop="1" thickBot="1" x14ac:dyDescent="0.3">
      <c r="A20" s="15">
        <v>16</v>
      </c>
      <c r="B20" s="16" t="s">
        <v>100</v>
      </c>
      <c r="C20" s="17">
        <v>1421841.8318716418</v>
      </c>
      <c r="D20" s="14">
        <f t="shared" si="0"/>
        <v>7.6022049104270628E-2</v>
      </c>
    </row>
    <row r="21" spans="1:4" ht="16.5" thickTop="1" thickBot="1" x14ac:dyDescent="0.3">
      <c r="A21" s="15">
        <v>17</v>
      </c>
      <c r="B21" s="16" t="s">
        <v>101</v>
      </c>
      <c r="C21" s="17">
        <v>2580532.9497897988</v>
      </c>
      <c r="D21" s="14">
        <f t="shared" si="0"/>
        <v>0.13797413905446168</v>
      </c>
    </row>
    <row r="22" spans="1:4" ht="16.5" thickTop="1" thickBot="1" x14ac:dyDescent="0.3">
      <c r="A22" s="15">
        <v>18</v>
      </c>
      <c r="B22" s="16" t="s">
        <v>102</v>
      </c>
      <c r="C22" s="17">
        <v>758709.90617029078</v>
      </c>
      <c r="D22" s="14">
        <f t="shared" si="0"/>
        <v>4.0566173008743926E-2</v>
      </c>
    </row>
    <row r="23" spans="1:4" ht="16.5" thickTop="1" thickBot="1" x14ac:dyDescent="0.3">
      <c r="A23" s="31"/>
      <c r="B23" s="18" t="s">
        <v>103</v>
      </c>
      <c r="C23" s="19">
        <f>SUM(C5:C22)</f>
        <v>18703019.040192749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21623.862521839292</v>
      </c>
      <c r="D5" s="14">
        <f>C5/C$23</f>
        <v>1.7209167280631962E-3</v>
      </c>
    </row>
    <row r="6" spans="1:4" ht="16.5" thickTop="1" thickBot="1" x14ac:dyDescent="0.3">
      <c r="A6" s="15">
        <v>2</v>
      </c>
      <c r="B6" s="16" t="s">
        <v>86</v>
      </c>
      <c r="C6" s="17">
        <v>1414555.932897575</v>
      </c>
      <c r="D6" s="14">
        <f t="shared" ref="D6:D23" si="0">C6/C$23</f>
        <v>0.11257623217156008</v>
      </c>
    </row>
    <row r="7" spans="1:4" ht="16.5" thickTop="1" thickBot="1" x14ac:dyDescent="0.3">
      <c r="A7" s="15">
        <v>3</v>
      </c>
      <c r="B7" s="16" t="s">
        <v>87</v>
      </c>
      <c r="C7" s="17">
        <v>497165.55088860058</v>
      </c>
      <c r="D7" s="14">
        <f t="shared" si="0"/>
        <v>3.9566497996222583E-2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305522.57989659777</v>
      </c>
      <c r="D9" s="14">
        <f t="shared" si="0"/>
        <v>2.4314754961749431E-2</v>
      </c>
    </row>
    <row r="10" spans="1:4" ht="16.5" thickTop="1" thickBot="1" x14ac:dyDescent="0.3">
      <c r="A10" s="15">
        <v>6</v>
      </c>
      <c r="B10" s="16" t="s">
        <v>90</v>
      </c>
      <c r="C10" s="17">
        <v>263807.33461994503</v>
      </c>
      <c r="D10" s="14">
        <f t="shared" si="0"/>
        <v>2.0994882605950494E-2</v>
      </c>
    </row>
    <row r="11" spans="1:4" ht="16.5" thickTop="1" thickBot="1" x14ac:dyDescent="0.3">
      <c r="A11" s="15">
        <v>7</v>
      </c>
      <c r="B11" s="16" t="s">
        <v>91</v>
      </c>
      <c r="C11" s="17">
        <v>72590.626479297658</v>
      </c>
      <c r="D11" s="14">
        <f t="shared" si="0"/>
        <v>5.7770633383672125E-3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63936.821250794783</v>
      </c>
      <c r="D13" s="14">
        <f t="shared" si="0"/>
        <v>5.0883576011710703E-3</v>
      </c>
    </row>
    <row r="14" spans="1:4" ht="16.5" thickTop="1" thickBot="1" x14ac:dyDescent="0.3">
      <c r="A14" s="15">
        <v>10</v>
      </c>
      <c r="B14" s="16" t="s">
        <v>94</v>
      </c>
      <c r="C14" s="17">
        <v>988888.58201565687</v>
      </c>
      <c r="D14" s="14">
        <f t="shared" si="0"/>
        <v>7.8699857680961896E-2</v>
      </c>
    </row>
    <row r="15" spans="1:4" ht="16.5" thickTop="1" thickBot="1" x14ac:dyDescent="0.3">
      <c r="A15" s="15">
        <v>11</v>
      </c>
      <c r="B15" s="16" t="s">
        <v>95</v>
      </c>
      <c r="C15" s="17">
        <v>93613.602469595833</v>
      </c>
      <c r="D15" s="14">
        <f t="shared" si="0"/>
        <v>7.4501590223060021E-3</v>
      </c>
    </row>
    <row r="16" spans="1:4" ht="16.5" thickTop="1" thickBot="1" x14ac:dyDescent="0.3">
      <c r="A16" s="15">
        <v>12</v>
      </c>
      <c r="B16" s="16" t="s">
        <v>96</v>
      </c>
      <c r="C16" s="17">
        <v>24412.415595723985</v>
      </c>
      <c r="D16" s="14">
        <f t="shared" si="0"/>
        <v>1.9428413554091915E-3</v>
      </c>
    </row>
    <row r="17" spans="1:4" ht="16.5" thickTop="1" thickBot="1" x14ac:dyDescent="0.3">
      <c r="A17" s="15">
        <v>13</v>
      </c>
      <c r="B17" s="16" t="s">
        <v>97</v>
      </c>
      <c r="C17" s="17">
        <v>385955.94918318151</v>
      </c>
      <c r="D17" s="14">
        <f t="shared" si="0"/>
        <v>3.0715976323565264E-2</v>
      </c>
    </row>
    <row r="18" spans="1:4" ht="16.5" thickTop="1" thickBot="1" x14ac:dyDescent="0.3">
      <c r="A18" s="15">
        <v>14</v>
      </c>
      <c r="B18" s="16" t="s">
        <v>98</v>
      </c>
      <c r="C18" s="17">
        <v>3441933.9500638386</v>
      </c>
      <c r="D18" s="14">
        <f t="shared" si="0"/>
        <v>0.27392338929139975</v>
      </c>
    </row>
    <row r="19" spans="1:4" ht="16.5" thickTop="1" thickBot="1" x14ac:dyDescent="0.3">
      <c r="A19" s="15">
        <v>15</v>
      </c>
      <c r="B19" s="16" t="s">
        <v>99</v>
      </c>
      <c r="C19" s="17">
        <v>29440.589592945969</v>
      </c>
      <c r="D19" s="14">
        <f t="shared" si="0"/>
        <v>2.343004311249871E-3</v>
      </c>
    </row>
    <row r="20" spans="1:4" ht="16.5" thickTop="1" thickBot="1" x14ac:dyDescent="0.3">
      <c r="A20" s="15">
        <v>16</v>
      </c>
      <c r="B20" s="16" t="s">
        <v>100</v>
      </c>
      <c r="C20" s="17">
        <v>1846750.5353959836</v>
      </c>
      <c r="D20" s="14">
        <f t="shared" si="0"/>
        <v>0.14697207243677424</v>
      </c>
    </row>
    <row r="21" spans="1:4" ht="16.5" thickTop="1" thickBot="1" x14ac:dyDescent="0.3">
      <c r="A21" s="15">
        <v>17</v>
      </c>
      <c r="B21" s="16" t="s">
        <v>101</v>
      </c>
      <c r="C21" s="17">
        <v>2400693.4154597479</v>
      </c>
      <c r="D21" s="14">
        <f t="shared" si="0"/>
        <v>0.19105714593973652</v>
      </c>
    </row>
    <row r="22" spans="1:4" ht="16.5" thickTop="1" thickBot="1" x14ac:dyDescent="0.3">
      <c r="A22" s="15">
        <v>18</v>
      </c>
      <c r="B22" s="16" t="s">
        <v>102</v>
      </c>
      <c r="C22" s="17">
        <v>714424.26563748822</v>
      </c>
      <c r="D22" s="14">
        <f t="shared" si="0"/>
        <v>5.6856848235513187E-2</v>
      </c>
    </row>
    <row r="23" spans="1:4" ht="16.5" thickTop="1" thickBot="1" x14ac:dyDescent="0.3">
      <c r="A23" s="31"/>
      <c r="B23" s="18" t="s">
        <v>103</v>
      </c>
      <c r="C23" s="19">
        <f>SUM(C5:C22)</f>
        <v>12565316.013968812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69499.945108910426</v>
      </c>
      <c r="D5" s="14">
        <f>C5/C$23</f>
        <v>1.1458328719863927E-2</v>
      </c>
    </row>
    <row r="6" spans="1:4" ht="16.5" thickTop="1" thickBot="1" x14ac:dyDescent="0.3">
      <c r="A6" s="15">
        <v>2</v>
      </c>
      <c r="B6" s="16" t="s">
        <v>86</v>
      </c>
      <c r="C6" s="17">
        <v>178206.5854204456</v>
      </c>
      <c r="D6" s="14">
        <f t="shared" ref="D6:D23" si="0">C6/C$23</f>
        <v>2.9380593503953462E-2</v>
      </c>
    </row>
    <row r="7" spans="1:4" ht="16.5" thickTop="1" thickBot="1" x14ac:dyDescent="0.3">
      <c r="A7" s="15">
        <v>3</v>
      </c>
      <c r="B7" s="16" t="s">
        <v>87</v>
      </c>
      <c r="C7" s="17">
        <v>81383.208587758403</v>
      </c>
      <c r="D7" s="14">
        <f t="shared" si="0"/>
        <v>1.3417500615496646E-2</v>
      </c>
    </row>
    <row r="8" spans="1:4" ht="16.5" thickTop="1" thickBot="1" x14ac:dyDescent="0.3">
      <c r="A8" s="15">
        <v>4</v>
      </c>
      <c r="B8" s="16" t="s">
        <v>88</v>
      </c>
      <c r="C8" s="17">
        <v>8735.0932830821548</v>
      </c>
      <c r="D8" s="14">
        <f t="shared" si="0"/>
        <v>1.4401388386621687E-3</v>
      </c>
    </row>
    <row r="9" spans="1:4" ht="16.5" thickTop="1" thickBot="1" x14ac:dyDescent="0.3">
      <c r="A9" s="15">
        <v>5</v>
      </c>
      <c r="B9" s="16" t="s">
        <v>89</v>
      </c>
      <c r="C9" s="17">
        <v>32924.813207157109</v>
      </c>
      <c r="D9" s="14">
        <f t="shared" si="0"/>
        <v>5.4282536795752859E-3</v>
      </c>
    </row>
    <row r="10" spans="1:4" ht="16.5" thickTop="1" thickBot="1" x14ac:dyDescent="0.3">
      <c r="A10" s="15">
        <v>6</v>
      </c>
      <c r="B10" s="16" t="s">
        <v>90</v>
      </c>
      <c r="C10" s="17">
        <v>238722.05439647753</v>
      </c>
      <c r="D10" s="14">
        <f t="shared" si="0"/>
        <v>3.9357668091242616E-2</v>
      </c>
    </row>
    <row r="11" spans="1:4" ht="16.5" thickTop="1" thickBot="1" x14ac:dyDescent="0.3">
      <c r="A11" s="15">
        <v>7</v>
      </c>
      <c r="B11" s="16" t="s">
        <v>91</v>
      </c>
      <c r="C11" s="17">
        <v>20021.275302452672</v>
      </c>
      <c r="D11" s="14">
        <f t="shared" si="0"/>
        <v>3.3008710071194521E-3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99125.921085978436</v>
      </c>
      <c r="D13" s="14">
        <f t="shared" si="0"/>
        <v>1.6342709144338757E-2</v>
      </c>
    </row>
    <row r="14" spans="1:4" ht="16.5" thickTop="1" thickBot="1" x14ac:dyDescent="0.3">
      <c r="A14" s="15">
        <v>10</v>
      </c>
      <c r="B14" s="16" t="s">
        <v>94</v>
      </c>
      <c r="C14" s="17">
        <v>690889.87390401866</v>
      </c>
      <c r="D14" s="14">
        <f t="shared" si="0"/>
        <v>0.1139057487313416</v>
      </c>
    </row>
    <row r="15" spans="1:4" ht="16.5" thickTop="1" thickBot="1" x14ac:dyDescent="0.3">
      <c r="A15" s="15">
        <v>11</v>
      </c>
      <c r="B15" s="16" t="s">
        <v>95</v>
      </c>
      <c r="C15" s="17">
        <v>165465.25086269013</v>
      </c>
      <c r="D15" s="14">
        <f t="shared" si="0"/>
        <v>2.7279953000371157E-2</v>
      </c>
    </row>
    <row r="16" spans="1:4" ht="16.5" thickTop="1" thickBot="1" x14ac:dyDescent="0.3">
      <c r="A16" s="15">
        <v>12</v>
      </c>
      <c r="B16" s="16" t="s">
        <v>96</v>
      </c>
      <c r="C16" s="17">
        <v>98229.959319954738</v>
      </c>
      <c r="D16" s="14">
        <f t="shared" si="0"/>
        <v>1.6194993568168996E-2</v>
      </c>
    </row>
    <row r="17" spans="1:4" ht="16.5" thickTop="1" thickBot="1" x14ac:dyDescent="0.3">
      <c r="A17" s="15">
        <v>13</v>
      </c>
      <c r="B17" s="16" t="s">
        <v>97</v>
      </c>
      <c r="C17" s="17">
        <v>408495.77801017481</v>
      </c>
      <c r="D17" s="14">
        <f t="shared" si="0"/>
        <v>6.7347951106756287E-2</v>
      </c>
    </row>
    <row r="18" spans="1:4" ht="16.5" thickTop="1" thickBot="1" x14ac:dyDescent="0.3">
      <c r="A18" s="15">
        <v>14</v>
      </c>
      <c r="B18" s="16" t="s">
        <v>98</v>
      </c>
      <c r="C18" s="17">
        <v>2153392.377781787</v>
      </c>
      <c r="D18" s="14">
        <f t="shared" si="0"/>
        <v>0.35502585921193325</v>
      </c>
    </row>
    <row r="19" spans="1:4" ht="16.5" thickTop="1" thickBot="1" x14ac:dyDescent="0.3">
      <c r="A19" s="15">
        <v>15</v>
      </c>
      <c r="B19" s="16" t="s">
        <v>99</v>
      </c>
      <c r="C19" s="17">
        <v>66962.234158357023</v>
      </c>
      <c r="D19" s="14">
        <f t="shared" si="0"/>
        <v>1.1039940961112859E-2</v>
      </c>
    </row>
    <row r="20" spans="1:4" ht="16.5" thickTop="1" thickBot="1" x14ac:dyDescent="0.3">
      <c r="A20" s="15">
        <v>16</v>
      </c>
      <c r="B20" s="16" t="s">
        <v>100</v>
      </c>
      <c r="C20" s="17">
        <v>937216.2930029924</v>
      </c>
      <c r="D20" s="14">
        <f t="shared" si="0"/>
        <v>0.15451713451013618</v>
      </c>
    </row>
    <row r="21" spans="1:4" ht="16.5" thickTop="1" thickBot="1" x14ac:dyDescent="0.3">
      <c r="A21" s="15">
        <v>17</v>
      </c>
      <c r="B21" s="16" t="s">
        <v>101</v>
      </c>
      <c r="C21" s="17">
        <v>327373.64680118975</v>
      </c>
      <c r="D21" s="14">
        <f t="shared" si="0"/>
        <v>5.3973493840756073E-2</v>
      </c>
    </row>
    <row r="22" spans="1:4" ht="16.5" thickTop="1" thickBot="1" x14ac:dyDescent="0.3">
      <c r="A22" s="15">
        <v>18</v>
      </c>
      <c r="B22" s="16" t="s">
        <v>102</v>
      </c>
      <c r="C22" s="17">
        <v>488807.8868593942</v>
      </c>
      <c r="D22" s="14">
        <f t="shared" si="0"/>
        <v>8.0588861469171325E-2</v>
      </c>
    </row>
    <row r="23" spans="1:4" ht="16.5" thickTop="1" thickBot="1" x14ac:dyDescent="0.3">
      <c r="A23" s="31"/>
      <c r="B23" s="18" t="s">
        <v>103</v>
      </c>
      <c r="C23" s="19">
        <f>SUM(C5:C22)</f>
        <v>6065452.1970928209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126438.34342692624</v>
      </c>
      <c r="D5" s="14">
        <f>C5/C$23</f>
        <v>1.2790507280814547E-2</v>
      </c>
    </row>
    <row r="6" spans="1:4" ht="16.5" thickTop="1" thickBot="1" x14ac:dyDescent="0.3">
      <c r="A6" s="15">
        <v>2</v>
      </c>
      <c r="B6" s="16" t="s">
        <v>86</v>
      </c>
      <c r="C6" s="17">
        <v>32873.838214606541</v>
      </c>
      <c r="D6" s="14">
        <f t="shared" ref="D6:D23" si="0">C6/C$23</f>
        <v>3.3255186333191137E-3</v>
      </c>
    </row>
    <row r="7" spans="1:4" ht="16.5" thickTop="1" thickBot="1" x14ac:dyDescent="0.3">
      <c r="A7" s="15">
        <v>3</v>
      </c>
      <c r="B7" s="16" t="s">
        <v>87</v>
      </c>
      <c r="C7" s="17">
        <v>201964.66743365966</v>
      </c>
      <c r="D7" s="14">
        <f t="shared" si="0"/>
        <v>2.0430752881308228E-2</v>
      </c>
    </row>
    <row r="8" spans="1:4" ht="16.5" thickTop="1" thickBot="1" x14ac:dyDescent="0.3">
      <c r="A8" s="15">
        <v>4</v>
      </c>
      <c r="B8" s="16" t="s">
        <v>88</v>
      </c>
      <c r="C8" s="17">
        <v>12309.460158295276</v>
      </c>
      <c r="D8" s="14">
        <f t="shared" si="0"/>
        <v>1.2452254237937373E-3</v>
      </c>
    </row>
    <row r="9" spans="1:4" ht="16.5" thickTop="1" thickBot="1" x14ac:dyDescent="0.3">
      <c r="A9" s="15">
        <v>5</v>
      </c>
      <c r="B9" s="16" t="s">
        <v>89</v>
      </c>
      <c r="C9" s="17">
        <v>807661.18588618736</v>
      </c>
      <c r="D9" s="14">
        <f t="shared" si="0"/>
        <v>8.1703034052157911E-2</v>
      </c>
    </row>
    <row r="10" spans="1:4" ht="16.5" thickTop="1" thickBot="1" x14ac:dyDescent="0.3">
      <c r="A10" s="15">
        <v>6</v>
      </c>
      <c r="B10" s="16" t="s">
        <v>90</v>
      </c>
      <c r="C10" s="17">
        <v>330021.73178708</v>
      </c>
      <c r="D10" s="14">
        <f t="shared" si="0"/>
        <v>3.338501002814262E-2</v>
      </c>
    </row>
    <row r="11" spans="1:4" ht="16.5" thickTop="1" thickBot="1" x14ac:dyDescent="0.3">
      <c r="A11" s="15">
        <v>7</v>
      </c>
      <c r="B11" s="16" t="s">
        <v>91</v>
      </c>
      <c r="C11" s="17">
        <v>189858.93137647933</v>
      </c>
      <c r="D11" s="14">
        <f t="shared" si="0"/>
        <v>1.9206136194769057E-2</v>
      </c>
    </row>
    <row r="12" spans="1:4" ht="16.5" thickTop="1" thickBot="1" x14ac:dyDescent="0.3">
      <c r="A12" s="15">
        <v>8</v>
      </c>
      <c r="B12" s="16" t="s">
        <v>92</v>
      </c>
      <c r="C12" s="17">
        <v>1017.014148003631</v>
      </c>
      <c r="D12" s="14">
        <f t="shared" si="0"/>
        <v>1.0288118708427844E-4</v>
      </c>
    </row>
    <row r="13" spans="1:4" ht="16.5" thickTop="1" thickBot="1" x14ac:dyDescent="0.3">
      <c r="A13" s="15">
        <v>9</v>
      </c>
      <c r="B13" s="16" t="s">
        <v>93</v>
      </c>
      <c r="C13" s="17">
        <v>708.49297980635345</v>
      </c>
      <c r="D13" s="14">
        <f t="shared" si="0"/>
        <v>7.1671174827250413E-5</v>
      </c>
    </row>
    <row r="14" spans="1:4" ht="16.5" thickTop="1" thickBot="1" x14ac:dyDescent="0.3">
      <c r="A14" s="15">
        <v>10</v>
      </c>
      <c r="B14" s="16" t="s">
        <v>94</v>
      </c>
      <c r="C14" s="17">
        <v>724831.4553148892</v>
      </c>
      <c r="D14" s="14">
        <f t="shared" si="0"/>
        <v>7.3323975585986328E-2</v>
      </c>
    </row>
    <row r="15" spans="1:4" ht="16.5" thickTop="1" thickBot="1" x14ac:dyDescent="0.3">
      <c r="A15" s="15">
        <v>11</v>
      </c>
      <c r="B15" s="16" t="s">
        <v>95</v>
      </c>
      <c r="C15" s="17">
        <v>22659.02109364748</v>
      </c>
      <c r="D15" s="14">
        <f t="shared" si="0"/>
        <v>2.2921873730647798E-3</v>
      </c>
    </row>
    <row r="16" spans="1:4" ht="16.5" thickTop="1" thickBot="1" x14ac:dyDescent="0.3">
      <c r="A16" s="15">
        <v>12</v>
      </c>
      <c r="B16" s="16" t="s">
        <v>96</v>
      </c>
      <c r="C16" s="17">
        <v>26715.473670792286</v>
      </c>
      <c r="D16" s="14">
        <f t="shared" si="0"/>
        <v>2.7025382588483746E-3</v>
      </c>
    </row>
    <row r="17" spans="1:4" ht="16.5" thickTop="1" thickBot="1" x14ac:dyDescent="0.3">
      <c r="A17" s="15">
        <v>13</v>
      </c>
      <c r="B17" s="16" t="s">
        <v>97</v>
      </c>
      <c r="C17" s="17">
        <v>513349.33914126578</v>
      </c>
      <c r="D17" s="14">
        <f t="shared" si="0"/>
        <v>5.19304372544429E-2</v>
      </c>
    </row>
    <row r="18" spans="1:4" ht="16.5" thickTop="1" thickBot="1" x14ac:dyDescent="0.3">
      <c r="A18" s="15">
        <v>14</v>
      </c>
      <c r="B18" s="16" t="s">
        <v>98</v>
      </c>
      <c r="C18" s="17">
        <v>4211227.6492188079</v>
      </c>
      <c r="D18" s="14">
        <f t="shared" si="0"/>
        <v>0.42600793753384386</v>
      </c>
    </row>
    <row r="19" spans="1:4" ht="16.5" thickTop="1" thickBot="1" x14ac:dyDescent="0.3">
      <c r="A19" s="15">
        <v>15</v>
      </c>
      <c r="B19" s="16" t="s">
        <v>99</v>
      </c>
      <c r="C19" s="17">
        <v>15064.081265893603</v>
      </c>
      <c r="D19" s="14">
        <f t="shared" si="0"/>
        <v>1.5238829921996725E-3</v>
      </c>
    </row>
    <row r="20" spans="1:4" ht="16.5" thickTop="1" thickBot="1" x14ac:dyDescent="0.3">
      <c r="A20" s="15">
        <v>16</v>
      </c>
      <c r="B20" s="16" t="s">
        <v>100</v>
      </c>
      <c r="C20" s="17">
        <v>1421920.3666497634</v>
      </c>
      <c r="D20" s="14">
        <f t="shared" si="0"/>
        <v>0.1438415144444164</v>
      </c>
    </row>
    <row r="21" spans="1:4" ht="16.5" thickTop="1" thickBot="1" x14ac:dyDescent="0.3">
      <c r="A21" s="15">
        <v>17</v>
      </c>
      <c r="B21" s="16" t="s">
        <v>101</v>
      </c>
      <c r="C21" s="17">
        <v>962516.16153522802</v>
      </c>
      <c r="D21" s="14">
        <f t="shared" si="0"/>
        <v>9.7368168850876027E-2</v>
      </c>
    </row>
    <row r="22" spans="1:4" ht="16.5" thickTop="1" thickBot="1" x14ac:dyDescent="0.3">
      <c r="A22" s="15">
        <v>18</v>
      </c>
      <c r="B22" s="16" t="s">
        <v>102</v>
      </c>
      <c r="C22" s="17">
        <v>284189.50994605088</v>
      </c>
      <c r="D22" s="14">
        <f t="shared" si="0"/>
        <v>2.874862085010511E-2</v>
      </c>
    </row>
    <row r="23" spans="1:4" ht="16.5" thickTop="1" thickBot="1" x14ac:dyDescent="0.3">
      <c r="A23" s="31"/>
      <c r="B23" s="18" t="s">
        <v>103</v>
      </c>
      <c r="C23" s="19">
        <f>SUM(C5:C22)</f>
        <v>9885326.7232473809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41337.22542674229</v>
      </c>
      <c r="D7" s="14">
        <f t="shared" si="0"/>
        <v>5.1562452468079292E-2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109.17089292567644</v>
      </c>
      <c r="D9" s="14">
        <f t="shared" si="0"/>
        <v>1.3617553958365864E-4</v>
      </c>
    </row>
    <row r="10" spans="1:4" ht="16.5" thickTop="1" thickBot="1" x14ac:dyDescent="0.3">
      <c r="A10" s="15">
        <v>6</v>
      </c>
      <c r="B10" s="16" t="s">
        <v>90</v>
      </c>
      <c r="C10" s="17">
        <v>1840.7373795286712</v>
      </c>
      <c r="D10" s="14">
        <f t="shared" si="0"/>
        <v>2.2960644469563725E-3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172868.08019701226</v>
      </c>
      <c r="D14" s="14">
        <f t="shared" si="0"/>
        <v>0.21562894162316351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114244.09250754867</v>
      </c>
      <c r="D17" s="14">
        <f t="shared" si="0"/>
        <v>0.14250365206825075</v>
      </c>
    </row>
    <row r="18" spans="1:4" ht="16.5" thickTop="1" thickBot="1" x14ac:dyDescent="0.3">
      <c r="A18" s="15">
        <v>14</v>
      </c>
      <c r="B18" s="16" t="s">
        <v>98</v>
      </c>
      <c r="C18" s="17">
        <v>233432.23689955383</v>
      </c>
      <c r="D18" s="14">
        <f t="shared" si="0"/>
        <v>0.29117432279003419</v>
      </c>
    </row>
    <row r="19" spans="1:4" ht="16.5" thickTop="1" thickBot="1" x14ac:dyDescent="0.3">
      <c r="A19" s="15">
        <v>15</v>
      </c>
      <c r="B19" s="16" t="s">
        <v>99</v>
      </c>
      <c r="C19" s="17">
        <v>50.608585798209518</v>
      </c>
      <c r="D19" s="14">
        <f t="shared" si="0"/>
        <v>6.3127187970596723E-5</v>
      </c>
    </row>
    <row r="20" spans="1:4" ht="16.5" thickTop="1" thickBot="1" x14ac:dyDescent="0.3">
      <c r="A20" s="15">
        <v>16</v>
      </c>
      <c r="B20" s="16" t="s">
        <v>100</v>
      </c>
      <c r="C20" s="17">
        <v>222333.51018839667</v>
      </c>
      <c r="D20" s="14">
        <f t="shared" si="0"/>
        <v>0.27733020135729725</v>
      </c>
    </row>
    <row r="21" spans="1:4" ht="16.5" thickTop="1" thickBot="1" x14ac:dyDescent="0.3">
      <c r="A21" s="15">
        <v>17</v>
      </c>
      <c r="B21" s="16" t="s">
        <v>101</v>
      </c>
      <c r="C21" s="17">
        <v>4082.0386123420299</v>
      </c>
      <c r="D21" s="14">
        <f t="shared" si="0"/>
        <v>5.0917767157537498E-3</v>
      </c>
    </row>
    <row r="22" spans="1:4" ht="16.5" thickTop="1" thickBot="1" x14ac:dyDescent="0.3">
      <c r="A22" s="15">
        <v>18</v>
      </c>
      <c r="B22" s="16" t="s">
        <v>102</v>
      </c>
      <c r="C22" s="17">
        <v>11394.682975045853</v>
      </c>
      <c r="D22" s="14">
        <f t="shared" si="0"/>
        <v>1.4213285802910669E-2</v>
      </c>
    </row>
    <row r="23" spans="1:4" ht="16.5" thickTop="1" thickBot="1" x14ac:dyDescent="0.3">
      <c r="A23" s="31"/>
      <c r="B23" s="18" t="s">
        <v>103</v>
      </c>
      <c r="C23" s="19">
        <f>SUM(C5:C22)</f>
        <v>801692.38366489415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36573.311614139573</v>
      </c>
      <c r="D5" s="14">
        <f>C5/C$23</f>
        <v>3.6330343500220537E-3</v>
      </c>
    </row>
    <row r="6" spans="1:4" ht="16.5" thickTop="1" thickBot="1" x14ac:dyDescent="0.3">
      <c r="A6" s="15">
        <v>2</v>
      </c>
      <c r="B6" s="16" t="s">
        <v>86</v>
      </c>
      <c r="C6" s="17">
        <v>114401.67507374074</v>
      </c>
      <c r="D6" s="14">
        <f t="shared" ref="D6:D23" si="0">C6/C$23</f>
        <v>1.13641668446091E-2</v>
      </c>
    </row>
    <row r="7" spans="1:4" ht="16.5" thickTop="1" thickBot="1" x14ac:dyDescent="0.3">
      <c r="A7" s="15">
        <v>3</v>
      </c>
      <c r="B7" s="16" t="s">
        <v>87</v>
      </c>
      <c r="C7" s="17">
        <v>354231.57607813331</v>
      </c>
      <c r="D7" s="14">
        <f t="shared" si="0"/>
        <v>3.5187830331907047E-2</v>
      </c>
    </row>
    <row r="8" spans="1:4" ht="16.5" thickTop="1" thickBot="1" x14ac:dyDescent="0.3">
      <c r="A8" s="15">
        <v>4</v>
      </c>
      <c r="B8" s="16" t="s">
        <v>88</v>
      </c>
      <c r="C8" s="17">
        <v>46184.399856113465</v>
      </c>
      <c r="D8" s="14">
        <f t="shared" si="0"/>
        <v>4.5877582233364083E-3</v>
      </c>
    </row>
    <row r="9" spans="1:4" ht="16.5" thickTop="1" thickBot="1" x14ac:dyDescent="0.3">
      <c r="A9" s="15">
        <v>5</v>
      </c>
      <c r="B9" s="16" t="s">
        <v>89</v>
      </c>
      <c r="C9" s="17">
        <v>113711.88047711839</v>
      </c>
      <c r="D9" s="14">
        <f t="shared" si="0"/>
        <v>1.1295645637384876E-2</v>
      </c>
    </row>
    <row r="10" spans="1:4" ht="16.5" thickTop="1" thickBot="1" x14ac:dyDescent="0.3">
      <c r="A10" s="15">
        <v>6</v>
      </c>
      <c r="B10" s="16" t="s">
        <v>90</v>
      </c>
      <c r="C10" s="17">
        <v>249733.58576079737</v>
      </c>
      <c r="D10" s="14">
        <f t="shared" si="0"/>
        <v>2.4807452630906644E-2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409.40505638484825</v>
      </c>
      <c r="D12" s="14">
        <f t="shared" si="0"/>
        <v>4.0668524868932948E-5</v>
      </c>
    </row>
    <row r="13" spans="1:4" ht="16.5" thickTop="1" thickBot="1" x14ac:dyDescent="0.3">
      <c r="A13" s="15">
        <v>9</v>
      </c>
      <c r="B13" s="16" t="s">
        <v>93</v>
      </c>
      <c r="C13" s="17">
        <v>30438.089575645768</v>
      </c>
      <c r="D13" s="14">
        <f t="shared" si="0"/>
        <v>3.0235879688460319E-3</v>
      </c>
    </row>
    <row r="14" spans="1:4" ht="16.5" thickTop="1" thickBot="1" x14ac:dyDescent="0.3">
      <c r="A14" s="15">
        <v>10</v>
      </c>
      <c r="B14" s="16" t="s">
        <v>94</v>
      </c>
      <c r="C14" s="17">
        <v>1601404.5316337957</v>
      </c>
      <c r="D14" s="14">
        <f t="shared" si="0"/>
        <v>0.15907658931977281</v>
      </c>
    </row>
    <row r="15" spans="1:4" ht="16.5" thickTop="1" thickBot="1" x14ac:dyDescent="0.3">
      <c r="A15" s="15">
        <v>11</v>
      </c>
      <c r="B15" s="16" t="s">
        <v>95</v>
      </c>
      <c r="C15" s="17">
        <v>170336.33573922626</v>
      </c>
      <c r="D15" s="14">
        <f t="shared" si="0"/>
        <v>1.6920473741247152E-2</v>
      </c>
    </row>
    <row r="16" spans="1:4" ht="16.5" thickTop="1" thickBot="1" x14ac:dyDescent="0.3">
      <c r="A16" s="15">
        <v>12</v>
      </c>
      <c r="B16" s="16" t="s">
        <v>96</v>
      </c>
      <c r="C16" s="17">
        <v>130699.30116317468</v>
      </c>
      <c r="D16" s="14">
        <f t="shared" si="0"/>
        <v>1.2983102423410721E-2</v>
      </c>
    </row>
    <row r="17" spans="1:4" ht="16.5" thickTop="1" thickBot="1" x14ac:dyDescent="0.3">
      <c r="A17" s="15">
        <v>13</v>
      </c>
      <c r="B17" s="16" t="s">
        <v>97</v>
      </c>
      <c r="C17" s="17">
        <v>307935.05393036082</v>
      </c>
      <c r="D17" s="14">
        <f t="shared" si="0"/>
        <v>3.058893436580077E-2</v>
      </c>
    </row>
    <row r="18" spans="1:4" ht="16.5" thickTop="1" thickBot="1" x14ac:dyDescent="0.3">
      <c r="A18" s="15">
        <v>14</v>
      </c>
      <c r="B18" s="16" t="s">
        <v>98</v>
      </c>
      <c r="C18" s="17">
        <v>3636748.6074140901</v>
      </c>
      <c r="D18" s="14">
        <f t="shared" si="0"/>
        <v>0.36125885324593388</v>
      </c>
    </row>
    <row r="19" spans="1:4" ht="16.5" thickTop="1" thickBot="1" x14ac:dyDescent="0.3">
      <c r="A19" s="15">
        <v>15</v>
      </c>
      <c r="B19" s="16" t="s">
        <v>99</v>
      </c>
      <c r="C19" s="17">
        <v>35331.110581470086</v>
      </c>
      <c r="D19" s="14">
        <f t="shared" si="0"/>
        <v>3.5096394803166707E-3</v>
      </c>
    </row>
    <row r="20" spans="1:4" ht="16.5" thickTop="1" thickBot="1" x14ac:dyDescent="0.3">
      <c r="A20" s="15">
        <v>16</v>
      </c>
      <c r="B20" s="16" t="s">
        <v>100</v>
      </c>
      <c r="C20" s="17">
        <v>1748876.5438872711</v>
      </c>
      <c r="D20" s="14">
        <f t="shared" si="0"/>
        <v>0.1737258202080311</v>
      </c>
    </row>
    <row r="21" spans="1:4" ht="16.5" thickTop="1" thickBot="1" x14ac:dyDescent="0.3">
      <c r="A21" s="15">
        <v>17</v>
      </c>
      <c r="B21" s="16" t="s">
        <v>101</v>
      </c>
      <c r="C21" s="17">
        <v>538398.41457880486</v>
      </c>
      <c r="D21" s="14">
        <f t="shared" si="0"/>
        <v>5.3482166307466598E-2</v>
      </c>
    </row>
    <row r="22" spans="1:4" ht="16.5" thickTop="1" thickBot="1" x14ac:dyDescent="0.3">
      <c r="A22" s="15">
        <v>18</v>
      </c>
      <c r="B22" s="16" t="s">
        <v>102</v>
      </c>
      <c r="C22" s="17">
        <v>951463.63881748903</v>
      </c>
      <c r="D22" s="14">
        <f t="shared" si="0"/>
        <v>9.4514276396139157E-2</v>
      </c>
    </row>
    <row r="23" spans="1:4" ht="16.5" thickTop="1" thickBot="1" x14ac:dyDescent="0.3">
      <c r="A23" s="31"/>
      <c r="B23" s="18" t="s">
        <v>103</v>
      </c>
      <c r="C23" s="19">
        <f>SUM(C5:C22)</f>
        <v>10066877.461237757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70080.826545420059</v>
      </c>
      <c r="D7" s="14">
        <f t="shared" si="0"/>
        <v>2.2122365639756544E-2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11025.653680532621</v>
      </c>
      <c r="D9" s="14">
        <f t="shared" si="0"/>
        <v>3.4804604078119347E-3</v>
      </c>
    </row>
    <row r="10" spans="1:4" ht="16.5" thickTop="1" thickBot="1" x14ac:dyDescent="0.3">
      <c r="A10" s="15">
        <v>6</v>
      </c>
      <c r="B10" s="16" t="s">
        <v>90</v>
      </c>
      <c r="C10" s="17">
        <v>5761.4125366160906</v>
      </c>
      <c r="D10" s="14">
        <f t="shared" si="0"/>
        <v>1.8187010773038313E-3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310681.16331192432</v>
      </c>
      <c r="D14" s="14">
        <f t="shared" si="0"/>
        <v>9.8072506147124955E-2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93712.471465149851</v>
      </c>
      <c r="D17" s="14">
        <f t="shared" si="0"/>
        <v>2.9582150510363541E-2</v>
      </c>
    </row>
    <row r="18" spans="1:4" ht="16.5" thickTop="1" thickBot="1" x14ac:dyDescent="0.3">
      <c r="A18" s="15">
        <v>14</v>
      </c>
      <c r="B18" s="16" t="s">
        <v>98</v>
      </c>
      <c r="C18" s="17">
        <v>296766.52229359333</v>
      </c>
      <c r="D18" s="14">
        <f t="shared" si="0"/>
        <v>9.3680081121230482E-2</v>
      </c>
    </row>
    <row r="19" spans="1:4" ht="16.5" thickTop="1" thickBot="1" x14ac:dyDescent="0.3">
      <c r="A19" s="15">
        <v>15</v>
      </c>
      <c r="B19" s="16" t="s">
        <v>99</v>
      </c>
      <c r="C19" s="17">
        <v>10941.509218333431</v>
      </c>
      <c r="D19" s="14">
        <f t="shared" si="0"/>
        <v>3.4538985841136263E-3</v>
      </c>
    </row>
    <row r="20" spans="1:4" ht="16.5" thickTop="1" thickBot="1" x14ac:dyDescent="0.3">
      <c r="A20" s="15">
        <v>16</v>
      </c>
      <c r="B20" s="16" t="s">
        <v>100</v>
      </c>
      <c r="C20" s="17">
        <v>720569.57261694386</v>
      </c>
      <c r="D20" s="14">
        <f t="shared" si="0"/>
        <v>0.22746169444767911</v>
      </c>
    </row>
    <row r="21" spans="1:4" ht="16.5" thickTop="1" thickBot="1" x14ac:dyDescent="0.3">
      <c r="A21" s="15">
        <v>17</v>
      </c>
      <c r="B21" s="16" t="s">
        <v>101</v>
      </c>
      <c r="C21" s="17">
        <v>827478.62083222333</v>
      </c>
      <c r="D21" s="14">
        <f t="shared" si="0"/>
        <v>0.26120959913718705</v>
      </c>
    </row>
    <row r="22" spans="1:4" ht="16.5" thickTop="1" thickBot="1" x14ac:dyDescent="0.3">
      <c r="A22" s="15">
        <v>18</v>
      </c>
      <c r="B22" s="16" t="s">
        <v>102</v>
      </c>
      <c r="C22" s="17">
        <v>820854.42204990867</v>
      </c>
      <c r="D22" s="14">
        <f t="shared" si="0"/>
        <v>0.25911854292742875</v>
      </c>
    </row>
    <row r="23" spans="1:4" ht="16.5" thickTop="1" thickBot="1" x14ac:dyDescent="0.3">
      <c r="A23" s="31"/>
      <c r="B23" s="18" t="s">
        <v>103</v>
      </c>
      <c r="C23" s="19">
        <f>SUM(C5:C22)</f>
        <v>3167872.174550646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19255.96183207932</v>
      </c>
      <c r="D6" s="14">
        <f t="shared" ref="D6:D23" si="0">C6/C$23</f>
        <v>2.527942521149401E-3</v>
      </c>
    </row>
    <row r="7" spans="1:4" ht="16.5" thickTop="1" thickBot="1" x14ac:dyDescent="0.3">
      <c r="A7" s="15">
        <v>3</v>
      </c>
      <c r="B7" s="16" t="s">
        <v>87</v>
      </c>
      <c r="C7" s="17">
        <v>158642.32350212353</v>
      </c>
      <c r="D7" s="14">
        <f t="shared" si="0"/>
        <v>2.0826727780839792E-2</v>
      </c>
    </row>
    <row r="8" spans="1:4" ht="16.5" thickTop="1" thickBot="1" x14ac:dyDescent="0.3">
      <c r="A8" s="15">
        <v>4</v>
      </c>
      <c r="B8" s="16" t="s">
        <v>88</v>
      </c>
      <c r="C8" s="17">
        <v>33343.339490986371</v>
      </c>
      <c r="D8" s="14">
        <f t="shared" si="0"/>
        <v>4.3773479835196869E-3</v>
      </c>
    </row>
    <row r="9" spans="1:4" ht="16.5" thickTop="1" thickBot="1" x14ac:dyDescent="0.3">
      <c r="A9" s="15">
        <v>5</v>
      </c>
      <c r="B9" s="16" t="s">
        <v>89</v>
      </c>
      <c r="C9" s="17">
        <v>46516.419555014822</v>
      </c>
      <c r="D9" s="14">
        <f t="shared" si="0"/>
        <v>6.1067235150439455E-3</v>
      </c>
    </row>
    <row r="10" spans="1:4" ht="16.5" thickTop="1" thickBot="1" x14ac:dyDescent="0.3">
      <c r="A10" s="15">
        <v>6</v>
      </c>
      <c r="B10" s="16" t="s">
        <v>90</v>
      </c>
      <c r="C10" s="17">
        <v>22520.645613153167</v>
      </c>
      <c r="D10" s="14">
        <f t="shared" si="0"/>
        <v>2.9565335736375957E-3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14095.505871349847</v>
      </c>
      <c r="D13" s="14">
        <f t="shared" si="0"/>
        <v>1.850472542479515E-3</v>
      </c>
    </row>
    <row r="14" spans="1:4" ht="16.5" thickTop="1" thickBot="1" x14ac:dyDescent="0.3">
      <c r="A14" s="15">
        <v>10</v>
      </c>
      <c r="B14" s="16" t="s">
        <v>94</v>
      </c>
      <c r="C14" s="17">
        <v>642057.67352663283</v>
      </c>
      <c r="D14" s="14">
        <f t="shared" si="0"/>
        <v>8.4289993306606456E-2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2803051.181701418</v>
      </c>
      <c r="D16" s="14">
        <f t="shared" si="0"/>
        <v>0.36798744892484692</v>
      </c>
    </row>
    <row r="17" spans="1:4" ht="16.5" thickTop="1" thickBot="1" x14ac:dyDescent="0.3">
      <c r="A17" s="15">
        <v>13</v>
      </c>
      <c r="B17" s="16" t="s">
        <v>97</v>
      </c>
      <c r="C17" s="17">
        <v>167874.32613492917</v>
      </c>
      <c r="D17" s="14">
        <f t="shared" si="0"/>
        <v>2.2038714604159772E-2</v>
      </c>
    </row>
    <row r="18" spans="1:4" ht="16.5" thickTop="1" thickBot="1" x14ac:dyDescent="0.3">
      <c r="A18" s="15">
        <v>14</v>
      </c>
      <c r="B18" s="16" t="s">
        <v>98</v>
      </c>
      <c r="C18" s="17">
        <v>1710170.8698696881</v>
      </c>
      <c r="D18" s="14">
        <f t="shared" si="0"/>
        <v>0.22451299488828541</v>
      </c>
    </row>
    <row r="19" spans="1:4" ht="16.5" thickTop="1" thickBot="1" x14ac:dyDescent="0.3">
      <c r="A19" s="15">
        <v>15</v>
      </c>
      <c r="B19" s="16" t="s">
        <v>99</v>
      </c>
      <c r="C19" s="17">
        <v>2921.6470643785292</v>
      </c>
      <c r="D19" s="14">
        <f t="shared" si="0"/>
        <v>3.8355683866850851E-4</v>
      </c>
    </row>
    <row r="20" spans="1:4" ht="16.5" thickTop="1" thickBot="1" x14ac:dyDescent="0.3">
      <c r="A20" s="15">
        <v>16</v>
      </c>
      <c r="B20" s="16" t="s">
        <v>100</v>
      </c>
      <c r="C20" s="17">
        <v>729121.07795940083</v>
      </c>
      <c r="D20" s="14">
        <f t="shared" si="0"/>
        <v>9.5719766798105704E-2</v>
      </c>
    </row>
    <row r="21" spans="1:4" ht="16.5" thickTop="1" thickBot="1" x14ac:dyDescent="0.3">
      <c r="A21" s="15">
        <v>17</v>
      </c>
      <c r="B21" s="16" t="s">
        <v>101</v>
      </c>
      <c r="C21" s="17">
        <v>226179.85432650353</v>
      </c>
      <c r="D21" s="14">
        <f t="shared" si="0"/>
        <v>2.9693124454931684E-2</v>
      </c>
    </row>
    <row r="22" spans="1:4" ht="16.5" thickTop="1" thickBot="1" x14ac:dyDescent="0.3">
      <c r="A22" s="15">
        <v>18</v>
      </c>
      <c r="B22" s="16" t="s">
        <v>102</v>
      </c>
      <c r="C22" s="17">
        <v>1041495.8755556974</v>
      </c>
      <c r="D22" s="14">
        <f t="shared" si="0"/>
        <v>0.13672865226772574</v>
      </c>
    </row>
    <row r="23" spans="1:4" ht="16.5" thickTop="1" thickBot="1" x14ac:dyDescent="0.3">
      <c r="A23" s="31"/>
      <c r="B23" s="18" t="s">
        <v>103</v>
      </c>
      <c r="C23" s="19">
        <f>SUM(C5:C22)</f>
        <v>7617246.7020033542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1507248.2979418486</v>
      </c>
      <c r="D5" s="14">
        <f>C5/C$23</f>
        <v>3.2721861210644965E-2</v>
      </c>
    </row>
    <row r="6" spans="1:4" ht="16.5" thickTop="1" thickBot="1" x14ac:dyDescent="0.3">
      <c r="A6" s="15">
        <v>2</v>
      </c>
      <c r="B6" s="16" t="s">
        <v>86</v>
      </c>
      <c r="C6" s="17">
        <v>1828983.2260501296</v>
      </c>
      <c r="D6" s="14">
        <f t="shared" ref="D6:D23" si="0">C6/C$23</f>
        <v>3.9706619912015996E-2</v>
      </c>
    </row>
    <row r="7" spans="1:4" ht="16.5" thickTop="1" thickBot="1" x14ac:dyDescent="0.3">
      <c r="A7" s="15">
        <v>3</v>
      </c>
      <c r="B7" s="16" t="s">
        <v>87</v>
      </c>
      <c r="C7" s="17">
        <v>714644.86335936224</v>
      </c>
      <c r="D7" s="14">
        <f t="shared" si="0"/>
        <v>1.551470322817879E-2</v>
      </c>
    </row>
    <row r="8" spans="1:4" ht="16.5" thickTop="1" thickBot="1" x14ac:dyDescent="0.3">
      <c r="A8" s="15">
        <v>4</v>
      </c>
      <c r="B8" s="16" t="s">
        <v>88</v>
      </c>
      <c r="C8" s="17">
        <v>148952.66686842174</v>
      </c>
      <c r="D8" s="14">
        <f t="shared" si="0"/>
        <v>3.2337130510476618E-3</v>
      </c>
    </row>
    <row r="9" spans="1:4" ht="16.5" thickTop="1" thickBot="1" x14ac:dyDescent="0.3">
      <c r="A9" s="15">
        <v>5</v>
      </c>
      <c r="B9" s="16" t="s">
        <v>89</v>
      </c>
      <c r="C9" s="17">
        <v>38705.921451738672</v>
      </c>
      <c r="D9" s="14">
        <f t="shared" si="0"/>
        <v>8.402927317969893E-4</v>
      </c>
    </row>
    <row r="10" spans="1:4" ht="16.5" thickTop="1" thickBot="1" x14ac:dyDescent="0.3">
      <c r="A10" s="15">
        <v>6</v>
      </c>
      <c r="B10" s="16" t="s">
        <v>90</v>
      </c>
      <c r="C10" s="17">
        <v>2170023.7734268466</v>
      </c>
      <c r="D10" s="14">
        <f t="shared" si="0"/>
        <v>4.7110497211928441E-2</v>
      </c>
    </row>
    <row r="11" spans="1:4" ht="16.5" thickTop="1" thickBot="1" x14ac:dyDescent="0.3">
      <c r="A11" s="15">
        <v>7</v>
      </c>
      <c r="B11" s="16" t="s">
        <v>91</v>
      </c>
      <c r="C11" s="17">
        <v>363974.47091307008</v>
      </c>
      <c r="D11" s="14">
        <f t="shared" si="0"/>
        <v>7.9017651820860839E-3</v>
      </c>
    </row>
    <row r="12" spans="1:4" ht="16.5" thickTop="1" thickBot="1" x14ac:dyDescent="0.3">
      <c r="A12" s="15">
        <v>8</v>
      </c>
      <c r="B12" s="16" t="s">
        <v>92</v>
      </c>
      <c r="C12" s="17">
        <v>3897.1462272062458</v>
      </c>
      <c r="D12" s="14">
        <f t="shared" si="0"/>
        <v>8.4605753503495649E-5</v>
      </c>
    </row>
    <row r="13" spans="1:4" ht="16.5" thickTop="1" thickBot="1" x14ac:dyDescent="0.3">
      <c r="A13" s="15">
        <v>9</v>
      </c>
      <c r="B13" s="16" t="s">
        <v>93</v>
      </c>
      <c r="C13" s="17">
        <v>192810.60952521506</v>
      </c>
      <c r="D13" s="14">
        <f t="shared" si="0"/>
        <v>4.1858544563885521E-3</v>
      </c>
    </row>
    <row r="14" spans="1:4" ht="16.5" thickTop="1" thickBot="1" x14ac:dyDescent="0.3">
      <c r="A14" s="15">
        <v>10</v>
      </c>
      <c r="B14" s="16" t="s">
        <v>94</v>
      </c>
      <c r="C14" s="17">
        <v>2086771.9878147156</v>
      </c>
      <c r="D14" s="14">
        <f t="shared" si="0"/>
        <v>4.5303128526849569E-2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1493910.8632061039</v>
      </c>
      <c r="D16" s="14">
        <f t="shared" si="0"/>
        <v>3.2432309921102943E-2</v>
      </c>
    </row>
    <row r="17" spans="1:4" ht="16.5" thickTop="1" thickBot="1" x14ac:dyDescent="0.3">
      <c r="A17" s="15">
        <v>13</v>
      </c>
      <c r="B17" s="16" t="s">
        <v>97</v>
      </c>
      <c r="C17" s="17">
        <v>1012948.2106410366</v>
      </c>
      <c r="D17" s="14">
        <f t="shared" si="0"/>
        <v>2.199077007247412E-2</v>
      </c>
    </row>
    <row r="18" spans="1:4" ht="16.5" thickTop="1" thickBot="1" x14ac:dyDescent="0.3">
      <c r="A18" s="15">
        <v>14</v>
      </c>
      <c r="B18" s="16" t="s">
        <v>98</v>
      </c>
      <c r="C18" s="17">
        <v>5587774.0124863889</v>
      </c>
      <c r="D18" s="14">
        <f t="shared" si="0"/>
        <v>0.12130872263229625</v>
      </c>
    </row>
    <row r="19" spans="1:4" ht="16.5" thickTop="1" thickBot="1" x14ac:dyDescent="0.3">
      <c r="A19" s="15">
        <v>15</v>
      </c>
      <c r="B19" s="16" t="s">
        <v>99</v>
      </c>
      <c r="C19" s="17">
        <v>316084.95841379784</v>
      </c>
      <c r="D19" s="14">
        <f t="shared" si="0"/>
        <v>6.862099731087451E-3</v>
      </c>
    </row>
    <row r="20" spans="1:4" ht="16.5" thickTop="1" thickBot="1" x14ac:dyDescent="0.3">
      <c r="A20" s="15">
        <v>16</v>
      </c>
      <c r="B20" s="16" t="s">
        <v>100</v>
      </c>
      <c r="C20" s="17">
        <v>1920232.8537840587</v>
      </c>
      <c r="D20" s="14">
        <f t="shared" si="0"/>
        <v>4.1687619099946636E-2</v>
      </c>
    </row>
    <row r="21" spans="1:4" ht="16.5" thickTop="1" thickBot="1" x14ac:dyDescent="0.3">
      <c r="A21" s="15">
        <v>17</v>
      </c>
      <c r="B21" s="16" t="s">
        <v>101</v>
      </c>
      <c r="C21" s="17">
        <v>24999842.23441055</v>
      </c>
      <c r="D21" s="14">
        <f t="shared" si="0"/>
        <v>0.54273829268836449</v>
      </c>
    </row>
    <row r="22" spans="1:4" ht="16.5" thickTop="1" thickBot="1" x14ac:dyDescent="0.3">
      <c r="A22" s="15">
        <v>18</v>
      </c>
      <c r="B22" s="16" t="s">
        <v>102</v>
      </c>
      <c r="C22" s="17">
        <v>1675619.5167119172</v>
      </c>
      <c r="D22" s="14">
        <f t="shared" si="0"/>
        <v>3.6377144590287486E-2</v>
      </c>
    </row>
    <row r="23" spans="1:4" ht="16.5" thickTop="1" thickBot="1" x14ac:dyDescent="0.3">
      <c r="A23" s="31"/>
      <c r="B23" s="18" t="s">
        <v>103</v>
      </c>
      <c r="C23" s="19">
        <f>SUM(C5:C22)</f>
        <v>46062425.613232411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7522.7151795509826</v>
      </c>
      <c r="D7" s="14">
        <f t="shared" si="0"/>
        <v>2.7754038246420337E-2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2786.4237465448432</v>
      </c>
      <c r="D14" s="14">
        <f t="shared" si="0"/>
        <v>1.0280132822595496E-2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31691.631394475866</v>
      </c>
      <c r="D17" s="14">
        <f t="shared" si="0"/>
        <v>0.11692197947420345</v>
      </c>
    </row>
    <row r="18" spans="1:4" ht="16.5" thickTop="1" thickBot="1" x14ac:dyDescent="0.3">
      <c r="A18" s="15">
        <v>14</v>
      </c>
      <c r="B18" s="16" t="s">
        <v>98</v>
      </c>
      <c r="C18" s="17">
        <v>178383.68445838644</v>
      </c>
      <c r="D18" s="14">
        <f t="shared" si="0"/>
        <v>0.65812243090811029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27672.780766985878</v>
      </c>
      <c r="D20" s="14">
        <f t="shared" si="0"/>
        <v>0.10209497468141199</v>
      </c>
    </row>
    <row r="21" spans="1:4" ht="16.5" thickTop="1" thickBot="1" x14ac:dyDescent="0.3">
      <c r="A21" s="15">
        <v>17</v>
      </c>
      <c r="B21" s="16" t="s">
        <v>101</v>
      </c>
      <c r="C21" s="17">
        <v>10018.544326161042</v>
      </c>
      <c r="D21" s="14">
        <f t="shared" si="0"/>
        <v>3.6962061671239242E-2</v>
      </c>
    </row>
    <row r="22" spans="1:4" ht="16.5" thickTop="1" thickBot="1" x14ac:dyDescent="0.3">
      <c r="A22" s="15">
        <v>18</v>
      </c>
      <c r="B22" s="16" t="s">
        <v>102</v>
      </c>
      <c r="C22" s="17">
        <v>12973.611670808434</v>
      </c>
      <c r="D22" s="14">
        <f t="shared" si="0"/>
        <v>4.786438219601908E-2</v>
      </c>
    </row>
    <row r="23" spans="1:4" ht="16.5" thickTop="1" thickBot="1" x14ac:dyDescent="0.3">
      <c r="A23" s="31"/>
      <c r="B23" s="18" t="s">
        <v>103</v>
      </c>
      <c r="C23" s="19">
        <f>SUM(C5:C22)</f>
        <v>271049.39154291351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26475.965939298916</v>
      </c>
      <c r="D5" s="14">
        <f>C5/C$23</f>
        <v>4.5357223916794873E-3</v>
      </c>
    </row>
    <row r="6" spans="1:4" ht="16.5" thickTop="1" thickBot="1" x14ac:dyDescent="0.3">
      <c r="A6" s="15">
        <v>2</v>
      </c>
      <c r="B6" s="16" t="s">
        <v>86</v>
      </c>
      <c r="C6" s="17">
        <v>74239.214606169291</v>
      </c>
      <c r="D6" s="14">
        <f t="shared" ref="D6:D23" si="0">C6/C$23</f>
        <v>1.2718269422234248E-2</v>
      </c>
    </row>
    <row r="7" spans="1:4" ht="16.5" thickTop="1" thickBot="1" x14ac:dyDescent="0.3">
      <c r="A7" s="15">
        <v>3</v>
      </c>
      <c r="B7" s="16" t="s">
        <v>87</v>
      </c>
      <c r="C7" s="17">
        <v>88761.624091935228</v>
      </c>
      <c r="D7" s="14">
        <f t="shared" si="0"/>
        <v>1.5206171772492045E-2</v>
      </c>
    </row>
    <row r="8" spans="1:4" ht="16.5" thickTop="1" thickBot="1" x14ac:dyDescent="0.3">
      <c r="A8" s="15">
        <v>4</v>
      </c>
      <c r="B8" s="16" t="s">
        <v>88</v>
      </c>
      <c r="C8" s="17">
        <v>493745.51281156373</v>
      </c>
      <c r="D8" s="14">
        <f t="shared" si="0"/>
        <v>8.4585868685023033E-2</v>
      </c>
    </row>
    <row r="9" spans="1:4" ht="16.5" thickTop="1" thickBot="1" x14ac:dyDescent="0.3">
      <c r="A9" s="15">
        <v>5</v>
      </c>
      <c r="B9" s="16" t="s">
        <v>89</v>
      </c>
      <c r="C9" s="17">
        <v>45005.761259106184</v>
      </c>
      <c r="D9" s="14">
        <f t="shared" si="0"/>
        <v>7.7101488786291495E-3</v>
      </c>
    </row>
    <row r="10" spans="1:4" ht="16.5" thickTop="1" thickBot="1" x14ac:dyDescent="0.3">
      <c r="A10" s="15">
        <v>6</v>
      </c>
      <c r="B10" s="16" t="s">
        <v>90</v>
      </c>
      <c r="C10" s="17">
        <v>124360.50088675997</v>
      </c>
      <c r="D10" s="14">
        <f t="shared" si="0"/>
        <v>2.1304782979619227E-2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404223.88814824464</v>
      </c>
      <c r="D14" s="14">
        <f t="shared" si="0"/>
        <v>6.9249497636054425E-2</v>
      </c>
    </row>
    <row r="15" spans="1:4" ht="16.5" thickTop="1" thickBot="1" x14ac:dyDescent="0.3">
      <c r="A15" s="15">
        <v>11</v>
      </c>
      <c r="B15" s="16" t="s">
        <v>95</v>
      </c>
      <c r="C15" s="17">
        <v>117013.37513540639</v>
      </c>
      <c r="D15" s="14">
        <f t="shared" si="0"/>
        <v>2.0046112271955449E-2</v>
      </c>
    </row>
    <row r="16" spans="1:4" ht="16.5" thickTop="1" thickBot="1" x14ac:dyDescent="0.3">
      <c r="A16" s="15">
        <v>12</v>
      </c>
      <c r="B16" s="16" t="s">
        <v>96</v>
      </c>
      <c r="C16" s="17">
        <v>63343.309296678526</v>
      </c>
      <c r="D16" s="14">
        <f t="shared" si="0"/>
        <v>1.0851640578429907E-2</v>
      </c>
    </row>
    <row r="17" spans="1:4" ht="16.5" thickTop="1" thickBot="1" x14ac:dyDescent="0.3">
      <c r="A17" s="15">
        <v>13</v>
      </c>
      <c r="B17" s="16" t="s">
        <v>97</v>
      </c>
      <c r="C17" s="17">
        <v>316745.94060106215</v>
      </c>
      <c r="D17" s="14">
        <f t="shared" si="0"/>
        <v>5.4263238536854733E-2</v>
      </c>
    </row>
    <row r="18" spans="1:4" ht="16.5" thickTop="1" thickBot="1" x14ac:dyDescent="0.3">
      <c r="A18" s="15">
        <v>14</v>
      </c>
      <c r="B18" s="16" t="s">
        <v>98</v>
      </c>
      <c r="C18" s="17">
        <v>3091366.1176229008</v>
      </c>
      <c r="D18" s="14">
        <f t="shared" si="0"/>
        <v>0.52959648583657171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523525.08496987331</v>
      </c>
      <c r="D20" s="14">
        <f t="shared" si="0"/>
        <v>8.9687547413676683E-2</v>
      </c>
    </row>
    <row r="21" spans="1:4" ht="16.5" thickTop="1" thickBot="1" x14ac:dyDescent="0.3">
      <c r="A21" s="15">
        <v>17</v>
      </c>
      <c r="B21" s="16" t="s">
        <v>101</v>
      </c>
      <c r="C21" s="17">
        <v>229047.09261924165</v>
      </c>
      <c r="D21" s="14">
        <f t="shared" si="0"/>
        <v>3.9239135944049701E-2</v>
      </c>
    </row>
    <row r="22" spans="1:4" ht="16.5" thickTop="1" thickBot="1" x14ac:dyDescent="0.3">
      <c r="A22" s="15">
        <v>18</v>
      </c>
      <c r="B22" s="16" t="s">
        <v>102</v>
      </c>
      <c r="C22" s="17">
        <v>239357.01709905037</v>
      </c>
      <c r="D22" s="14">
        <f t="shared" si="0"/>
        <v>4.1005377652730157E-2</v>
      </c>
    </row>
    <row r="23" spans="1:4" ht="16.5" thickTop="1" thickBot="1" x14ac:dyDescent="0.3">
      <c r="A23" s="31"/>
      <c r="B23" s="18" t="s">
        <v>103</v>
      </c>
      <c r="C23" s="19">
        <f>SUM(C5:C22)</f>
        <v>5837210.4050872913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16931.831991407649</v>
      </c>
      <c r="D5" s="14">
        <f>C5/C$23</f>
        <v>1.4058389385717096E-2</v>
      </c>
    </row>
    <row r="6" spans="1:4" ht="16.5" thickTop="1" thickBot="1" x14ac:dyDescent="0.3">
      <c r="A6" s="15">
        <v>2</v>
      </c>
      <c r="B6" s="16" t="s">
        <v>86</v>
      </c>
      <c r="C6" s="17">
        <v>3459.3134848394748</v>
      </c>
      <c r="D6" s="14">
        <f t="shared" ref="D6:D23" si="0">C6/C$23</f>
        <v>2.8722453661136392E-3</v>
      </c>
    </row>
    <row r="7" spans="1:4" ht="16.5" thickTop="1" thickBot="1" x14ac:dyDescent="0.3">
      <c r="A7" s="15">
        <v>3</v>
      </c>
      <c r="B7" s="16" t="s">
        <v>87</v>
      </c>
      <c r="C7" s="17">
        <v>53772.526512548029</v>
      </c>
      <c r="D7" s="14">
        <f t="shared" si="0"/>
        <v>4.4646977146407953E-2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55917.331356531467</v>
      </c>
      <c r="D9" s="14">
        <f t="shared" si="0"/>
        <v>4.6427794583551951E-2</v>
      </c>
    </row>
    <row r="10" spans="1:4" ht="16.5" thickTop="1" thickBot="1" x14ac:dyDescent="0.3">
      <c r="A10" s="15">
        <v>6</v>
      </c>
      <c r="B10" s="16" t="s">
        <v>90</v>
      </c>
      <c r="C10" s="17">
        <v>3699.0807968203103</v>
      </c>
      <c r="D10" s="14">
        <f t="shared" si="0"/>
        <v>3.0713225974199642E-3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165584.87097049539</v>
      </c>
      <c r="D14" s="14">
        <f t="shared" si="0"/>
        <v>0.1374840356122278</v>
      </c>
    </row>
    <row r="15" spans="1:4" ht="16.5" thickTop="1" thickBot="1" x14ac:dyDescent="0.3">
      <c r="A15" s="15">
        <v>11</v>
      </c>
      <c r="B15" s="16" t="s">
        <v>95</v>
      </c>
      <c r="C15" s="17">
        <v>48386.281466774468</v>
      </c>
      <c r="D15" s="14">
        <f t="shared" si="0"/>
        <v>4.0174813105399235E-2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96197.593346629728</v>
      </c>
      <c r="D17" s="14">
        <f t="shared" si="0"/>
        <v>7.987223272248857E-2</v>
      </c>
    </row>
    <row r="18" spans="1:4" ht="16.5" thickTop="1" thickBot="1" x14ac:dyDescent="0.3">
      <c r="A18" s="15">
        <v>14</v>
      </c>
      <c r="B18" s="16" t="s">
        <v>98</v>
      </c>
      <c r="C18" s="17">
        <v>419431.85119330324</v>
      </c>
      <c r="D18" s="14">
        <f t="shared" si="0"/>
        <v>0.34825152339332838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183884.57310475942</v>
      </c>
      <c r="D20" s="14">
        <f t="shared" si="0"/>
        <v>0.15267815863309614</v>
      </c>
    </row>
    <row r="21" spans="1:4" ht="16.5" thickTop="1" thickBot="1" x14ac:dyDescent="0.3">
      <c r="A21" s="15">
        <v>17</v>
      </c>
      <c r="B21" s="16" t="s">
        <v>101</v>
      </c>
      <c r="C21" s="17">
        <v>56575.218817786335</v>
      </c>
      <c r="D21" s="14">
        <f t="shared" si="0"/>
        <v>4.6974034240725215E-2</v>
      </c>
    </row>
    <row r="22" spans="1:4" ht="16.5" thickTop="1" thickBot="1" x14ac:dyDescent="0.3">
      <c r="A22" s="15">
        <v>18</v>
      </c>
      <c r="B22" s="16" t="s">
        <v>102</v>
      </c>
      <c r="C22" s="17">
        <v>100552.96968134317</v>
      </c>
      <c r="D22" s="14">
        <f t="shared" si="0"/>
        <v>8.3488473213524095E-2</v>
      </c>
    </row>
    <row r="23" spans="1:4" ht="16.5" thickTop="1" thickBot="1" x14ac:dyDescent="0.3">
      <c r="A23" s="31"/>
      <c r="B23" s="18" t="s">
        <v>103</v>
      </c>
      <c r="C23" s="19">
        <f>SUM(C5:C22)</f>
        <v>1204393.4427232386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3768857.4835429383</v>
      </c>
      <c r="D5" s="14">
        <f>C5/C$23</f>
        <v>3.2085726891022695E-2</v>
      </c>
    </row>
    <row r="6" spans="1:4" ht="16.5" thickTop="1" thickBot="1" x14ac:dyDescent="0.3">
      <c r="A6" s="15">
        <v>2</v>
      </c>
      <c r="B6" s="16" t="s">
        <v>86</v>
      </c>
      <c r="C6" s="17">
        <v>2427456.5089472248</v>
      </c>
      <c r="D6" s="14">
        <f t="shared" ref="D6:D23" si="0">C6/C$23</f>
        <v>2.0665866758298897E-2</v>
      </c>
    </row>
    <row r="7" spans="1:4" ht="16.5" thickTop="1" thickBot="1" x14ac:dyDescent="0.3">
      <c r="A7" s="15">
        <v>3</v>
      </c>
      <c r="B7" s="16" t="s">
        <v>87</v>
      </c>
      <c r="C7" s="17">
        <v>2068875.6767221056</v>
      </c>
      <c r="D7" s="14">
        <f t="shared" si="0"/>
        <v>1.761313082934168E-2</v>
      </c>
    </row>
    <row r="8" spans="1:4" ht="16.5" thickTop="1" thickBot="1" x14ac:dyDescent="0.3">
      <c r="A8" s="15">
        <v>4</v>
      </c>
      <c r="B8" s="16" t="s">
        <v>88</v>
      </c>
      <c r="C8" s="17">
        <v>355.46732455763242</v>
      </c>
      <c r="D8" s="14">
        <f t="shared" si="0"/>
        <v>3.0262294459903466E-6</v>
      </c>
    </row>
    <row r="9" spans="1:4" ht="16.5" thickTop="1" thickBot="1" x14ac:dyDescent="0.3">
      <c r="A9" s="15">
        <v>5</v>
      </c>
      <c r="B9" s="16" t="s">
        <v>89</v>
      </c>
      <c r="C9" s="17">
        <v>474079.60013062612</v>
      </c>
      <c r="D9" s="14">
        <f t="shared" si="0"/>
        <v>4.036021165782353E-3</v>
      </c>
    </row>
    <row r="10" spans="1:4" ht="16.5" thickTop="1" thickBot="1" x14ac:dyDescent="0.3">
      <c r="A10" s="15">
        <v>6</v>
      </c>
      <c r="B10" s="16" t="s">
        <v>90</v>
      </c>
      <c r="C10" s="17">
        <v>3599853.9462142899</v>
      </c>
      <c r="D10" s="14">
        <f t="shared" si="0"/>
        <v>3.0646935064581375E-2</v>
      </c>
    </row>
    <row r="11" spans="1:4" ht="16.5" thickTop="1" thickBot="1" x14ac:dyDescent="0.3">
      <c r="A11" s="15">
        <v>7</v>
      </c>
      <c r="B11" s="16" t="s">
        <v>91</v>
      </c>
      <c r="C11" s="17">
        <v>7009326.6010047365</v>
      </c>
      <c r="D11" s="14">
        <f t="shared" si="0"/>
        <v>5.9673081296350933E-2</v>
      </c>
    </row>
    <row r="12" spans="1:4" ht="16.5" thickTop="1" thickBot="1" x14ac:dyDescent="0.3">
      <c r="A12" s="15">
        <v>8</v>
      </c>
      <c r="B12" s="16" t="s">
        <v>92</v>
      </c>
      <c r="C12" s="17">
        <v>516046.47606691712</v>
      </c>
      <c r="D12" s="14">
        <f t="shared" si="0"/>
        <v>4.3933012501689468E-3</v>
      </c>
    </row>
    <row r="13" spans="1:4" ht="16.5" thickTop="1" thickBot="1" x14ac:dyDescent="0.3">
      <c r="A13" s="15">
        <v>9</v>
      </c>
      <c r="B13" s="16" t="s">
        <v>93</v>
      </c>
      <c r="C13" s="17">
        <v>1495543.5611457436</v>
      </c>
      <c r="D13" s="14">
        <f t="shared" si="0"/>
        <v>1.2732134994778486E-2</v>
      </c>
    </row>
    <row r="14" spans="1:4" ht="16.5" thickTop="1" thickBot="1" x14ac:dyDescent="0.3">
      <c r="A14" s="15">
        <v>10</v>
      </c>
      <c r="B14" s="16" t="s">
        <v>94</v>
      </c>
      <c r="C14" s="17">
        <v>2719982.3544266373</v>
      </c>
      <c r="D14" s="14">
        <f t="shared" si="0"/>
        <v>2.315625129196788E-2</v>
      </c>
    </row>
    <row r="15" spans="1:4" ht="16.5" thickTop="1" thickBot="1" x14ac:dyDescent="0.3">
      <c r="A15" s="15">
        <v>11</v>
      </c>
      <c r="B15" s="16" t="s">
        <v>95</v>
      </c>
      <c r="C15" s="17">
        <v>623974.9544609366</v>
      </c>
      <c r="D15" s="14">
        <f t="shared" si="0"/>
        <v>5.312137713642427E-3</v>
      </c>
    </row>
    <row r="16" spans="1:4" ht="16.5" thickTop="1" thickBot="1" x14ac:dyDescent="0.3">
      <c r="A16" s="15">
        <v>12</v>
      </c>
      <c r="B16" s="16" t="s">
        <v>96</v>
      </c>
      <c r="C16" s="17">
        <v>13865936.02352993</v>
      </c>
      <c r="D16" s="14">
        <f t="shared" si="0"/>
        <v>0.11804602277535439</v>
      </c>
    </row>
    <row r="17" spans="1:4" ht="16.5" thickTop="1" thickBot="1" x14ac:dyDescent="0.3">
      <c r="A17" s="15">
        <v>13</v>
      </c>
      <c r="B17" s="16" t="s">
        <v>97</v>
      </c>
      <c r="C17" s="17">
        <v>5515562.5137802297</v>
      </c>
      <c r="D17" s="14">
        <f t="shared" si="0"/>
        <v>4.6956095644442489E-2</v>
      </c>
    </row>
    <row r="18" spans="1:4" ht="16.5" thickTop="1" thickBot="1" x14ac:dyDescent="0.3">
      <c r="A18" s="15">
        <v>14</v>
      </c>
      <c r="B18" s="16" t="s">
        <v>98</v>
      </c>
      <c r="C18" s="17">
        <v>10235606.44138094</v>
      </c>
      <c r="D18" s="14">
        <f t="shared" si="0"/>
        <v>8.713963695263191E-2</v>
      </c>
    </row>
    <row r="19" spans="1:4" ht="16.5" thickTop="1" thickBot="1" x14ac:dyDescent="0.3">
      <c r="A19" s="15">
        <v>15</v>
      </c>
      <c r="B19" s="16" t="s">
        <v>99</v>
      </c>
      <c r="C19" s="17">
        <v>386072.63080772531</v>
      </c>
      <c r="D19" s="14">
        <f t="shared" si="0"/>
        <v>3.2867841371784731E-3</v>
      </c>
    </row>
    <row r="20" spans="1:4" ht="16.5" thickTop="1" thickBot="1" x14ac:dyDescent="0.3">
      <c r="A20" s="15">
        <v>16</v>
      </c>
      <c r="B20" s="16" t="s">
        <v>100</v>
      </c>
      <c r="C20" s="17">
        <v>2926650.9411792941</v>
      </c>
      <c r="D20" s="14">
        <f t="shared" si="0"/>
        <v>2.491570010648388E-2</v>
      </c>
    </row>
    <row r="21" spans="1:4" ht="16.5" thickTop="1" thickBot="1" x14ac:dyDescent="0.3">
      <c r="A21" s="15">
        <v>17</v>
      </c>
      <c r="B21" s="16" t="s">
        <v>101</v>
      </c>
      <c r="C21" s="17">
        <v>56331218.022874758</v>
      </c>
      <c r="D21" s="14">
        <f t="shared" si="0"/>
        <v>0.47956922882144393</v>
      </c>
    </row>
    <row r="22" spans="1:4" ht="16.5" thickTop="1" thickBot="1" x14ac:dyDescent="0.3">
      <c r="A22" s="15">
        <v>18</v>
      </c>
      <c r="B22" s="16" t="s">
        <v>102</v>
      </c>
      <c r="C22" s="17">
        <v>3496720.2099816836</v>
      </c>
      <c r="D22" s="14">
        <f t="shared" si="0"/>
        <v>2.9768918077083241E-2</v>
      </c>
    </row>
    <row r="23" spans="1:4" ht="16.5" thickTop="1" thickBot="1" x14ac:dyDescent="0.3">
      <c r="A23" s="31"/>
      <c r="B23" s="18" t="s">
        <v>103</v>
      </c>
      <c r="C23" s="19">
        <f>SUM(C5:C22)</f>
        <v>117462119.41352127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1395667.694778031</v>
      </c>
      <c r="D5" s="14">
        <f>C5/C$23</f>
        <v>0.132258582484132</v>
      </c>
    </row>
    <row r="6" spans="1:4" ht="16.5" thickTop="1" thickBot="1" x14ac:dyDescent="0.3">
      <c r="A6" s="15">
        <v>2</v>
      </c>
      <c r="B6" s="16" t="s">
        <v>86</v>
      </c>
      <c r="C6" s="17">
        <v>251085.64713928851</v>
      </c>
      <c r="D6" s="14">
        <f t="shared" ref="D6:D23" si="0">C6/C$23</f>
        <v>2.3793795541018618E-2</v>
      </c>
    </row>
    <row r="7" spans="1:4" ht="16.5" thickTop="1" thickBot="1" x14ac:dyDescent="0.3">
      <c r="A7" s="15">
        <v>3</v>
      </c>
      <c r="B7" s="16" t="s">
        <v>87</v>
      </c>
      <c r="C7" s="17">
        <v>319157.34657274815</v>
      </c>
      <c r="D7" s="14">
        <f t="shared" si="0"/>
        <v>3.0244519096518787E-2</v>
      </c>
    </row>
    <row r="8" spans="1:4" ht="16.5" thickTop="1" thickBot="1" x14ac:dyDescent="0.3">
      <c r="A8" s="15">
        <v>4</v>
      </c>
      <c r="B8" s="16" t="s">
        <v>88</v>
      </c>
      <c r="C8" s="17">
        <v>28640.395808643192</v>
      </c>
      <c r="D8" s="14">
        <f t="shared" si="0"/>
        <v>2.7140688042063357E-3</v>
      </c>
    </row>
    <row r="9" spans="1:4" ht="16.5" thickTop="1" thickBot="1" x14ac:dyDescent="0.3">
      <c r="A9" s="15">
        <v>5</v>
      </c>
      <c r="B9" s="16" t="s">
        <v>89</v>
      </c>
      <c r="C9" s="17">
        <v>37117.618390761425</v>
      </c>
      <c r="D9" s="14">
        <f t="shared" si="0"/>
        <v>3.5174014644867228E-3</v>
      </c>
    </row>
    <row r="10" spans="1:4" ht="16.5" thickTop="1" thickBot="1" x14ac:dyDescent="0.3">
      <c r="A10" s="15">
        <v>6</v>
      </c>
      <c r="B10" s="16" t="s">
        <v>90</v>
      </c>
      <c r="C10" s="17">
        <v>172008.67794758538</v>
      </c>
      <c r="D10" s="14">
        <f t="shared" si="0"/>
        <v>1.6300172315685323E-2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129.9698591697931</v>
      </c>
      <c r="D12" s="14">
        <f t="shared" si="0"/>
        <v>1.2316419878295573E-5</v>
      </c>
    </row>
    <row r="13" spans="1:4" ht="16.5" thickTop="1" thickBot="1" x14ac:dyDescent="0.3">
      <c r="A13" s="15">
        <v>9</v>
      </c>
      <c r="B13" s="16" t="s">
        <v>93</v>
      </c>
      <c r="C13" s="17">
        <v>95921.862011546371</v>
      </c>
      <c r="D13" s="14">
        <f t="shared" si="0"/>
        <v>9.0899069644965243E-3</v>
      </c>
    </row>
    <row r="14" spans="1:4" ht="16.5" thickTop="1" thickBot="1" x14ac:dyDescent="0.3">
      <c r="A14" s="15">
        <v>10</v>
      </c>
      <c r="B14" s="16" t="s">
        <v>94</v>
      </c>
      <c r="C14" s="17">
        <v>589568.03926409967</v>
      </c>
      <c r="D14" s="14">
        <f t="shared" si="0"/>
        <v>5.5869626733332262E-2</v>
      </c>
    </row>
    <row r="15" spans="1:4" ht="16.5" thickTop="1" thickBot="1" x14ac:dyDescent="0.3">
      <c r="A15" s="15">
        <v>11</v>
      </c>
      <c r="B15" s="16" t="s">
        <v>95</v>
      </c>
      <c r="C15" s="17">
        <v>570773.53023532894</v>
      </c>
      <c r="D15" s="14">
        <f t="shared" si="0"/>
        <v>5.4088590221610347E-2</v>
      </c>
    </row>
    <row r="16" spans="1:4" ht="16.5" thickTop="1" thickBot="1" x14ac:dyDescent="0.3">
      <c r="A16" s="15">
        <v>12</v>
      </c>
      <c r="B16" s="16" t="s">
        <v>96</v>
      </c>
      <c r="C16" s="17">
        <v>553145.10758065013</v>
      </c>
      <c r="D16" s="14">
        <f t="shared" si="0"/>
        <v>5.2418056325567286E-2</v>
      </c>
    </row>
    <row r="17" spans="1:4" ht="16.5" thickTop="1" thickBot="1" x14ac:dyDescent="0.3">
      <c r="A17" s="15">
        <v>13</v>
      </c>
      <c r="B17" s="16" t="s">
        <v>97</v>
      </c>
      <c r="C17" s="17">
        <v>484994.05027454259</v>
      </c>
      <c r="D17" s="14">
        <f t="shared" si="0"/>
        <v>4.5959812527401445E-2</v>
      </c>
    </row>
    <row r="18" spans="1:4" ht="16.5" thickTop="1" thickBot="1" x14ac:dyDescent="0.3">
      <c r="A18" s="15">
        <v>14</v>
      </c>
      <c r="B18" s="16" t="s">
        <v>98</v>
      </c>
      <c r="C18" s="17">
        <v>3478704.2233652486</v>
      </c>
      <c r="D18" s="14">
        <f t="shared" si="0"/>
        <v>0.32965475319468807</v>
      </c>
    </row>
    <row r="19" spans="1:4" ht="16.5" thickTop="1" thickBot="1" x14ac:dyDescent="0.3">
      <c r="A19" s="15">
        <v>15</v>
      </c>
      <c r="B19" s="16" t="s">
        <v>99</v>
      </c>
      <c r="C19" s="17">
        <v>21906.321847067855</v>
      </c>
      <c r="D19" s="14">
        <f t="shared" si="0"/>
        <v>2.0759232916078615E-3</v>
      </c>
    </row>
    <row r="20" spans="1:4" ht="16.5" thickTop="1" thickBot="1" x14ac:dyDescent="0.3">
      <c r="A20" s="15">
        <v>16</v>
      </c>
      <c r="B20" s="16" t="s">
        <v>100</v>
      </c>
      <c r="C20" s="17">
        <v>938912.29568659968</v>
      </c>
      <c r="D20" s="14">
        <f t="shared" si="0"/>
        <v>8.8974767968804713E-2</v>
      </c>
    </row>
    <row r="21" spans="1:4" ht="16.5" thickTop="1" thickBot="1" x14ac:dyDescent="0.3">
      <c r="A21" s="15">
        <v>17</v>
      </c>
      <c r="B21" s="16" t="s">
        <v>101</v>
      </c>
      <c r="C21" s="17">
        <v>1158130.4428155695</v>
      </c>
      <c r="D21" s="14">
        <f t="shared" si="0"/>
        <v>0.10974868249197967</v>
      </c>
    </row>
    <row r="22" spans="1:4" ht="16.5" thickTop="1" thickBot="1" x14ac:dyDescent="0.3">
      <c r="A22" s="15">
        <v>18</v>
      </c>
      <c r="B22" s="16" t="s">
        <v>102</v>
      </c>
      <c r="C22" s="17">
        <v>456704.84848361649</v>
      </c>
      <c r="D22" s="14">
        <f t="shared" si="0"/>
        <v>4.3279024154585732E-2</v>
      </c>
    </row>
    <row r="23" spans="1:4" ht="16.5" thickTop="1" thickBot="1" x14ac:dyDescent="0.3">
      <c r="A23" s="31"/>
      <c r="B23" s="18" t="s">
        <v>103</v>
      </c>
      <c r="C23" s="19">
        <f>SUM(C5:C22)</f>
        <v>10552568.072060497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5119.6451310459834</v>
      </c>
      <c r="D5" s="14">
        <f>C5/C$23</f>
        <v>6.4996941283292434E-4</v>
      </c>
    </row>
    <row r="6" spans="1:4" ht="16.5" thickTop="1" thickBot="1" x14ac:dyDescent="0.3">
      <c r="A6" s="15">
        <v>2</v>
      </c>
      <c r="B6" s="16" t="s">
        <v>86</v>
      </c>
      <c r="C6" s="17">
        <v>6593.1610981296581</v>
      </c>
      <c r="D6" s="14">
        <f t="shared" ref="D6:D23" si="0">C6/C$23</f>
        <v>8.3704103272264909E-4</v>
      </c>
    </row>
    <row r="7" spans="1:4" ht="16.5" thickTop="1" thickBot="1" x14ac:dyDescent="0.3">
      <c r="A7" s="15">
        <v>3</v>
      </c>
      <c r="B7" s="16" t="s">
        <v>87</v>
      </c>
      <c r="C7" s="17">
        <v>478634.97527613747</v>
      </c>
      <c r="D7" s="14">
        <f t="shared" si="0"/>
        <v>6.0765558135075767E-2</v>
      </c>
    </row>
    <row r="8" spans="1:4" ht="16.5" thickTop="1" thickBot="1" x14ac:dyDescent="0.3">
      <c r="A8" s="15">
        <v>4</v>
      </c>
      <c r="B8" s="16" t="s">
        <v>88</v>
      </c>
      <c r="C8" s="17">
        <v>827.29386793923902</v>
      </c>
      <c r="D8" s="14">
        <f t="shared" si="0"/>
        <v>1.0502987918517831E-4</v>
      </c>
    </row>
    <row r="9" spans="1:4" ht="16.5" thickTop="1" thickBot="1" x14ac:dyDescent="0.3">
      <c r="A9" s="15">
        <v>5</v>
      </c>
      <c r="B9" s="16" t="s">
        <v>89</v>
      </c>
      <c r="C9" s="17">
        <v>72678.702450386991</v>
      </c>
      <c r="D9" s="14">
        <f t="shared" si="0"/>
        <v>9.2269937364751614E-3</v>
      </c>
    </row>
    <row r="10" spans="1:4" ht="16.5" thickTop="1" thickBot="1" x14ac:dyDescent="0.3">
      <c r="A10" s="15">
        <v>6</v>
      </c>
      <c r="B10" s="16" t="s">
        <v>90</v>
      </c>
      <c r="C10" s="17">
        <v>320339.80741469149</v>
      </c>
      <c r="D10" s="14">
        <f t="shared" si="0"/>
        <v>4.0669044670641058E-2</v>
      </c>
    </row>
    <row r="11" spans="1:4" ht="16.5" thickTop="1" thickBot="1" x14ac:dyDescent="0.3">
      <c r="A11" s="15">
        <v>7</v>
      </c>
      <c r="B11" s="16" t="s">
        <v>91</v>
      </c>
      <c r="C11" s="17">
        <v>334.10741212499039</v>
      </c>
      <c r="D11" s="14">
        <f t="shared" si="0"/>
        <v>4.2416924010051546E-5</v>
      </c>
    </row>
    <row r="12" spans="1:4" ht="16.5" thickTop="1" thickBot="1" x14ac:dyDescent="0.3">
      <c r="A12" s="15">
        <v>8</v>
      </c>
      <c r="B12" s="16" t="s">
        <v>92</v>
      </c>
      <c r="C12" s="17">
        <v>1005.1543983543875</v>
      </c>
      <c r="D12" s="14">
        <f t="shared" si="0"/>
        <v>1.2761033184566724E-4</v>
      </c>
    </row>
    <row r="13" spans="1:4" ht="16.5" thickTop="1" thickBot="1" x14ac:dyDescent="0.3">
      <c r="A13" s="15">
        <v>9</v>
      </c>
      <c r="B13" s="16" t="s">
        <v>93</v>
      </c>
      <c r="C13" s="17">
        <v>2290.4884328780554</v>
      </c>
      <c r="D13" s="14">
        <f t="shared" si="0"/>
        <v>2.907911356571294E-4</v>
      </c>
    </row>
    <row r="14" spans="1:4" ht="16.5" thickTop="1" thickBot="1" x14ac:dyDescent="0.3">
      <c r="A14" s="15">
        <v>10</v>
      </c>
      <c r="B14" s="16" t="s">
        <v>94</v>
      </c>
      <c r="C14" s="17">
        <v>765205.08775161812</v>
      </c>
      <c r="D14" s="14">
        <f t="shared" si="0"/>
        <v>9.7147339093221693E-2</v>
      </c>
    </row>
    <row r="15" spans="1:4" ht="16.5" thickTop="1" thickBot="1" x14ac:dyDescent="0.3">
      <c r="A15" s="15">
        <v>11</v>
      </c>
      <c r="B15" s="16" t="s">
        <v>95</v>
      </c>
      <c r="C15" s="17">
        <v>631750.0802154314</v>
      </c>
      <c r="D15" s="14">
        <f t="shared" si="0"/>
        <v>8.0204431788592406E-2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336052.34722879098</v>
      </c>
      <c r="D17" s="14">
        <f t="shared" si="0"/>
        <v>4.2663845094434813E-2</v>
      </c>
    </row>
    <row r="18" spans="1:4" ht="16.5" thickTop="1" thickBot="1" x14ac:dyDescent="0.3">
      <c r="A18" s="15">
        <v>14</v>
      </c>
      <c r="B18" s="16" t="s">
        <v>98</v>
      </c>
      <c r="C18" s="17">
        <v>2970583.4170483588</v>
      </c>
      <c r="D18" s="14">
        <f t="shared" si="0"/>
        <v>0.37713324066968457</v>
      </c>
    </row>
    <row r="19" spans="1:4" ht="16.5" thickTop="1" thickBot="1" x14ac:dyDescent="0.3">
      <c r="A19" s="15">
        <v>15</v>
      </c>
      <c r="B19" s="16" t="s">
        <v>99</v>
      </c>
      <c r="C19" s="17">
        <v>21321.527907702635</v>
      </c>
      <c r="D19" s="14">
        <f t="shared" si="0"/>
        <v>2.7068948374628699E-3</v>
      </c>
    </row>
    <row r="20" spans="1:4" ht="16.5" thickTop="1" thickBot="1" x14ac:dyDescent="0.3">
      <c r="A20" s="15">
        <v>16</v>
      </c>
      <c r="B20" s="16" t="s">
        <v>100</v>
      </c>
      <c r="C20" s="17">
        <v>1028719.5759358424</v>
      </c>
      <c r="D20" s="14">
        <f t="shared" si="0"/>
        <v>0.13060207135961135</v>
      </c>
    </row>
    <row r="21" spans="1:4" ht="16.5" thickTop="1" thickBot="1" x14ac:dyDescent="0.3">
      <c r="A21" s="15">
        <v>17</v>
      </c>
      <c r="B21" s="16" t="s">
        <v>101</v>
      </c>
      <c r="C21" s="17">
        <v>844890.62055972719</v>
      </c>
      <c r="D21" s="14">
        <f t="shared" si="0"/>
        <v>0.10726389163638275</v>
      </c>
    </row>
    <row r="22" spans="1:4" ht="16.5" thickTop="1" thickBot="1" x14ac:dyDescent="0.3">
      <c r="A22" s="15">
        <v>18</v>
      </c>
      <c r="B22" s="16" t="s">
        <v>102</v>
      </c>
      <c r="C22" s="17">
        <v>390401.79009608808</v>
      </c>
      <c r="D22" s="14">
        <f t="shared" si="0"/>
        <v>4.9563830262163891E-2</v>
      </c>
    </row>
    <row r="23" spans="1:4" ht="16.5" thickTop="1" thickBot="1" x14ac:dyDescent="0.3">
      <c r="A23" s="31"/>
      <c r="B23" s="18" t="s">
        <v>103</v>
      </c>
      <c r="C23" s="19">
        <f>SUM(C5:C22)</f>
        <v>7876747.7822252484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49879.483650213682</v>
      </c>
      <c r="D5" s="14">
        <f>C5/C$23</f>
        <v>6.0800709167187885E-3</v>
      </c>
    </row>
    <row r="6" spans="1:4" ht="16.5" thickTop="1" thickBot="1" x14ac:dyDescent="0.3">
      <c r="A6" s="15">
        <v>2</v>
      </c>
      <c r="B6" s="16" t="s">
        <v>86</v>
      </c>
      <c r="C6" s="17">
        <v>14322.403886058419</v>
      </c>
      <c r="D6" s="14">
        <f t="shared" ref="D6:D23" si="0">C6/C$23</f>
        <v>1.7458326540786251E-3</v>
      </c>
    </row>
    <row r="7" spans="1:4" ht="16.5" thickTop="1" thickBot="1" x14ac:dyDescent="0.3">
      <c r="A7" s="15">
        <v>3</v>
      </c>
      <c r="B7" s="16" t="s">
        <v>87</v>
      </c>
      <c r="C7" s="17">
        <v>46595.006680988641</v>
      </c>
      <c r="D7" s="14">
        <f t="shared" si="0"/>
        <v>5.679708855289704E-3</v>
      </c>
    </row>
    <row r="8" spans="1:4" ht="16.5" thickTop="1" thickBot="1" x14ac:dyDescent="0.3">
      <c r="A8" s="15">
        <v>4</v>
      </c>
      <c r="B8" s="16" t="s">
        <v>88</v>
      </c>
      <c r="C8" s="17">
        <v>144504.59023110152</v>
      </c>
      <c r="D8" s="14">
        <f t="shared" si="0"/>
        <v>1.7614419639099901E-2</v>
      </c>
    </row>
    <row r="9" spans="1:4" ht="16.5" thickTop="1" thickBot="1" x14ac:dyDescent="0.3">
      <c r="A9" s="15">
        <v>5</v>
      </c>
      <c r="B9" s="16" t="s">
        <v>89</v>
      </c>
      <c r="C9" s="17">
        <v>173688.59805599976</v>
      </c>
      <c r="D9" s="14">
        <f t="shared" si="0"/>
        <v>2.1171810859381652E-2</v>
      </c>
    </row>
    <row r="10" spans="1:4" ht="16.5" thickTop="1" thickBot="1" x14ac:dyDescent="0.3">
      <c r="A10" s="15">
        <v>6</v>
      </c>
      <c r="B10" s="16" t="s">
        <v>90</v>
      </c>
      <c r="C10" s="17">
        <v>145683.60112333545</v>
      </c>
      <c r="D10" s="14">
        <f t="shared" si="0"/>
        <v>1.7758135437896776E-2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220954.35559344941</v>
      </c>
      <c r="D13" s="14">
        <f t="shared" si="0"/>
        <v>2.6933281041699755E-2</v>
      </c>
    </row>
    <row r="14" spans="1:4" ht="16.5" thickTop="1" thickBot="1" x14ac:dyDescent="0.3">
      <c r="A14" s="15">
        <v>10</v>
      </c>
      <c r="B14" s="16" t="s">
        <v>94</v>
      </c>
      <c r="C14" s="17">
        <v>743104.9629432006</v>
      </c>
      <c r="D14" s="14">
        <f t="shared" si="0"/>
        <v>9.0580947167463136E-2</v>
      </c>
    </row>
    <row r="15" spans="1:4" ht="16.5" thickTop="1" thickBot="1" x14ac:dyDescent="0.3">
      <c r="A15" s="15">
        <v>11</v>
      </c>
      <c r="B15" s="16" t="s">
        <v>95</v>
      </c>
      <c r="C15" s="17">
        <v>199865.62219273651</v>
      </c>
      <c r="D15" s="14">
        <f t="shared" si="0"/>
        <v>2.4362665124356326E-2</v>
      </c>
    </row>
    <row r="16" spans="1:4" ht="16.5" thickTop="1" thickBot="1" x14ac:dyDescent="0.3">
      <c r="A16" s="15">
        <v>12</v>
      </c>
      <c r="B16" s="16" t="s">
        <v>96</v>
      </c>
      <c r="C16" s="17">
        <v>2016602.7904680753</v>
      </c>
      <c r="D16" s="14">
        <f t="shared" si="0"/>
        <v>0.24581425226614934</v>
      </c>
    </row>
    <row r="17" spans="1:4" ht="16.5" thickTop="1" thickBot="1" x14ac:dyDescent="0.3">
      <c r="A17" s="15">
        <v>13</v>
      </c>
      <c r="B17" s="16" t="s">
        <v>97</v>
      </c>
      <c r="C17" s="17">
        <v>363928.30691917898</v>
      </c>
      <c r="D17" s="14">
        <f t="shared" si="0"/>
        <v>4.4361123105983273E-2</v>
      </c>
    </row>
    <row r="18" spans="1:4" ht="16.5" thickTop="1" thickBot="1" x14ac:dyDescent="0.3">
      <c r="A18" s="15">
        <v>14</v>
      </c>
      <c r="B18" s="16" t="s">
        <v>98</v>
      </c>
      <c r="C18" s="17">
        <v>2824724.8114302116</v>
      </c>
      <c r="D18" s="14">
        <f t="shared" si="0"/>
        <v>0.34432046839436797</v>
      </c>
    </row>
    <row r="19" spans="1:4" ht="16.5" thickTop="1" thickBot="1" x14ac:dyDescent="0.3">
      <c r="A19" s="15">
        <v>15</v>
      </c>
      <c r="B19" s="16" t="s">
        <v>99</v>
      </c>
      <c r="C19" s="17">
        <v>2001.0835918330447</v>
      </c>
      <c r="D19" s="14">
        <f t="shared" si="0"/>
        <v>2.4392253604604312E-4</v>
      </c>
    </row>
    <row r="20" spans="1:4" ht="16.5" thickTop="1" thickBot="1" x14ac:dyDescent="0.3">
      <c r="A20" s="15">
        <v>16</v>
      </c>
      <c r="B20" s="16" t="s">
        <v>100</v>
      </c>
      <c r="C20" s="17">
        <v>632488.7546976367</v>
      </c>
      <c r="D20" s="14">
        <f t="shared" si="0"/>
        <v>7.7097359498674564E-2</v>
      </c>
    </row>
    <row r="21" spans="1:4" ht="16.5" thickTop="1" thickBot="1" x14ac:dyDescent="0.3">
      <c r="A21" s="15">
        <v>17</v>
      </c>
      <c r="B21" s="16" t="s">
        <v>101</v>
      </c>
      <c r="C21" s="17">
        <v>20958.717959874291</v>
      </c>
      <c r="D21" s="14">
        <f t="shared" si="0"/>
        <v>2.5547676558395471E-3</v>
      </c>
    </row>
    <row r="22" spans="1:4" ht="16.5" thickTop="1" thickBot="1" x14ac:dyDescent="0.3">
      <c r="A22" s="15">
        <v>18</v>
      </c>
      <c r="B22" s="16" t="s">
        <v>102</v>
      </c>
      <c r="C22" s="17">
        <v>604463.66485139658</v>
      </c>
      <c r="D22" s="14">
        <f t="shared" si="0"/>
        <v>7.3681234846954657E-2</v>
      </c>
    </row>
    <row r="23" spans="1:4" ht="16.5" thickTop="1" thickBot="1" x14ac:dyDescent="0.3">
      <c r="A23" s="31"/>
      <c r="B23" s="18" t="s">
        <v>103</v>
      </c>
      <c r="C23" s="19">
        <f>SUM(C5:C22)</f>
        <v>8203766.7542752903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154811.74518532021</v>
      </c>
      <c r="D5" s="14">
        <f>C5/C$23</f>
        <v>1.3849403435128983E-2</v>
      </c>
    </row>
    <row r="6" spans="1:4" ht="16.5" thickTop="1" thickBot="1" x14ac:dyDescent="0.3">
      <c r="A6" s="15">
        <v>2</v>
      </c>
      <c r="B6" s="16" t="s">
        <v>86</v>
      </c>
      <c r="C6" s="17">
        <v>60582.003909941326</v>
      </c>
      <c r="D6" s="14">
        <f t="shared" ref="D6:D23" si="0">C6/C$23</f>
        <v>5.4196444336504918E-3</v>
      </c>
    </row>
    <row r="7" spans="1:4" ht="16.5" thickTop="1" thickBot="1" x14ac:dyDescent="0.3">
      <c r="A7" s="15">
        <v>3</v>
      </c>
      <c r="B7" s="16" t="s">
        <v>87</v>
      </c>
      <c r="C7" s="17">
        <v>266031.17808479181</v>
      </c>
      <c r="D7" s="14">
        <f t="shared" si="0"/>
        <v>2.3799054181635124E-2</v>
      </c>
    </row>
    <row r="8" spans="1:4" ht="16.5" thickTop="1" thickBot="1" x14ac:dyDescent="0.3">
      <c r="A8" s="15">
        <v>4</v>
      </c>
      <c r="B8" s="16" t="s">
        <v>88</v>
      </c>
      <c r="C8" s="17">
        <v>10795.848678286768</v>
      </c>
      <c r="D8" s="14">
        <f t="shared" si="0"/>
        <v>9.6579276715223728E-4</v>
      </c>
    </row>
    <row r="9" spans="1:4" ht="16.5" thickTop="1" thickBot="1" x14ac:dyDescent="0.3">
      <c r="A9" s="15">
        <v>5</v>
      </c>
      <c r="B9" s="16" t="s">
        <v>89</v>
      </c>
      <c r="C9" s="17">
        <v>43096.762635110157</v>
      </c>
      <c r="D9" s="14">
        <f t="shared" si="0"/>
        <v>3.8554209938473699E-3</v>
      </c>
    </row>
    <row r="10" spans="1:4" ht="16.5" thickTop="1" thickBot="1" x14ac:dyDescent="0.3">
      <c r="A10" s="15">
        <v>6</v>
      </c>
      <c r="B10" s="16" t="s">
        <v>90</v>
      </c>
      <c r="C10" s="17">
        <v>752051.57166701229</v>
      </c>
      <c r="D10" s="14">
        <f t="shared" si="0"/>
        <v>6.7278265015172131E-2</v>
      </c>
    </row>
    <row r="11" spans="1:4" ht="16.5" thickTop="1" thickBot="1" x14ac:dyDescent="0.3">
      <c r="A11" s="15">
        <v>7</v>
      </c>
      <c r="B11" s="16" t="s">
        <v>91</v>
      </c>
      <c r="C11" s="17">
        <v>257880.80604867384</v>
      </c>
      <c r="D11" s="14">
        <f t="shared" si="0"/>
        <v>2.3069924810091194E-2</v>
      </c>
    </row>
    <row r="12" spans="1:4" ht="16.5" thickTop="1" thickBot="1" x14ac:dyDescent="0.3">
      <c r="A12" s="15">
        <v>8</v>
      </c>
      <c r="B12" s="16" t="s">
        <v>92</v>
      </c>
      <c r="C12" s="17">
        <v>42359.477569942879</v>
      </c>
      <c r="D12" s="14">
        <f t="shared" si="0"/>
        <v>3.7894637352299844E-3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1068320.8399002517</v>
      </c>
      <c r="D14" s="14">
        <f t="shared" si="0"/>
        <v>9.5571600799558704E-2</v>
      </c>
    </row>
    <row r="15" spans="1:4" ht="16.5" thickTop="1" thickBot="1" x14ac:dyDescent="0.3">
      <c r="A15" s="15">
        <v>11</v>
      </c>
      <c r="B15" s="16" t="s">
        <v>95</v>
      </c>
      <c r="C15" s="17">
        <v>92390.714047141097</v>
      </c>
      <c r="D15" s="14">
        <f t="shared" si="0"/>
        <v>8.2652402824267591E-3</v>
      </c>
    </row>
    <row r="16" spans="1:4" ht="16.5" thickTop="1" thickBot="1" x14ac:dyDescent="0.3">
      <c r="A16" s="15">
        <v>12</v>
      </c>
      <c r="B16" s="16" t="s">
        <v>96</v>
      </c>
      <c r="C16" s="17">
        <v>1509950.6954145632</v>
      </c>
      <c r="D16" s="14">
        <f t="shared" si="0"/>
        <v>0.13507964995108646</v>
      </c>
    </row>
    <row r="17" spans="1:4" ht="16.5" thickTop="1" thickBot="1" x14ac:dyDescent="0.3">
      <c r="A17" s="15">
        <v>13</v>
      </c>
      <c r="B17" s="16" t="s">
        <v>97</v>
      </c>
      <c r="C17" s="17">
        <v>563817.06981326966</v>
      </c>
      <c r="D17" s="14">
        <f t="shared" si="0"/>
        <v>5.0438873705020974E-2</v>
      </c>
    </row>
    <row r="18" spans="1:4" ht="16.5" thickTop="1" thickBot="1" x14ac:dyDescent="0.3">
      <c r="A18" s="15">
        <v>14</v>
      </c>
      <c r="B18" s="16" t="s">
        <v>98</v>
      </c>
      <c r="C18" s="17">
        <v>3630379.4353823578</v>
      </c>
      <c r="D18" s="14">
        <f t="shared" si="0"/>
        <v>0.32477244774302588</v>
      </c>
    </row>
    <row r="19" spans="1:4" ht="16.5" thickTop="1" thickBot="1" x14ac:dyDescent="0.3">
      <c r="A19" s="15">
        <v>15</v>
      </c>
      <c r="B19" s="16" t="s">
        <v>99</v>
      </c>
      <c r="C19" s="17">
        <v>56931.783382812529</v>
      </c>
      <c r="D19" s="14">
        <f t="shared" si="0"/>
        <v>5.0930970089258362E-3</v>
      </c>
    </row>
    <row r="20" spans="1:4" ht="16.5" thickTop="1" thickBot="1" x14ac:dyDescent="0.3">
      <c r="A20" s="15">
        <v>16</v>
      </c>
      <c r="B20" s="16" t="s">
        <v>100</v>
      </c>
      <c r="C20" s="17">
        <v>1130580.0739557873</v>
      </c>
      <c r="D20" s="14">
        <f t="shared" si="0"/>
        <v>0.10114128964303153</v>
      </c>
    </row>
    <row r="21" spans="1:4" ht="16.5" thickTop="1" thickBot="1" x14ac:dyDescent="0.3">
      <c r="A21" s="15">
        <v>17</v>
      </c>
      <c r="B21" s="16" t="s">
        <v>101</v>
      </c>
      <c r="C21" s="17">
        <v>833288.59348275978</v>
      </c>
      <c r="D21" s="14">
        <f t="shared" si="0"/>
        <v>7.4545699973985233E-2</v>
      </c>
    </row>
    <row r="22" spans="1:4" ht="16.5" thickTop="1" thickBot="1" x14ac:dyDescent="0.3">
      <c r="A22" s="15">
        <v>18</v>
      </c>
      <c r="B22" s="16" t="s">
        <v>102</v>
      </c>
      <c r="C22" s="17">
        <v>704956.21828361042</v>
      </c>
      <c r="D22" s="14">
        <f t="shared" si="0"/>
        <v>6.3065131521031104E-2</v>
      </c>
    </row>
    <row r="23" spans="1:4" ht="16.5" thickTop="1" thickBot="1" x14ac:dyDescent="0.3">
      <c r="A23" s="31"/>
      <c r="B23" s="18" t="s">
        <v>103</v>
      </c>
      <c r="C23" s="19">
        <f>SUM(C5:C22)</f>
        <v>11178224.817441633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108945.685822663</v>
      </c>
      <c r="D5" s="14">
        <f>C5/C$23</f>
        <v>2.0013455601500092E-2</v>
      </c>
    </row>
    <row r="6" spans="1:4" ht="16.5" thickTop="1" thickBot="1" x14ac:dyDescent="0.3">
      <c r="A6" s="15">
        <v>2</v>
      </c>
      <c r="B6" s="16" t="s">
        <v>86</v>
      </c>
      <c r="C6" s="17">
        <v>188565.5707875356</v>
      </c>
      <c r="D6" s="14">
        <f t="shared" ref="D6:D23" si="0">C6/C$23</f>
        <v>3.4639725753535314E-2</v>
      </c>
    </row>
    <row r="7" spans="1:4" ht="16.5" thickTop="1" thickBot="1" x14ac:dyDescent="0.3">
      <c r="A7" s="15">
        <v>3</v>
      </c>
      <c r="B7" s="16" t="s">
        <v>87</v>
      </c>
      <c r="C7" s="17">
        <v>205753.30357981872</v>
      </c>
      <c r="D7" s="14">
        <f t="shared" si="0"/>
        <v>3.7797133268402221E-2</v>
      </c>
    </row>
    <row r="8" spans="1:4" ht="16.5" thickTop="1" thickBot="1" x14ac:dyDescent="0.3">
      <c r="A8" s="15">
        <v>4</v>
      </c>
      <c r="B8" s="16" t="s">
        <v>88</v>
      </c>
      <c r="C8" s="17">
        <v>32108.956506323368</v>
      </c>
      <c r="D8" s="14">
        <f t="shared" si="0"/>
        <v>5.8984545427141965E-3</v>
      </c>
    </row>
    <row r="9" spans="1:4" ht="16.5" thickTop="1" thickBot="1" x14ac:dyDescent="0.3">
      <c r="A9" s="15">
        <v>5</v>
      </c>
      <c r="B9" s="16" t="s">
        <v>89</v>
      </c>
      <c r="C9" s="17">
        <v>183440.40936757796</v>
      </c>
      <c r="D9" s="14">
        <f t="shared" si="0"/>
        <v>3.3698227338482822E-2</v>
      </c>
    </row>
    <row r="10" spans="1:4" ht="16.5" thickTop="1" thickBot="1" x14ac:dyDescent="0.3">
      <c r="A10" s="15">
        <v>6</v>
      </c>
      <c r="B10" s="16" t="s">
        <v>90</v>
      </c>
      <c r="C10" s="17">
        <v>264142.10248547973</v>
      </c>
      <c r="D10" s="14">
        <f t="shared" si="0"/>
        <v>4.852322697004266E-2</v>
      </c>
    </row>
    <row r="11" spans="1:4" ht="16.5" thickTop="1" thickBot="1" x14ac:dyDescent="0.3">
      <c r="A11" s="15">
        <v>7</v>
      </c>
      <c r="B11" s="16" t="s">
        <v>91</v>
      </c>
      <c r="C11" s="17">
        <v>54492.250702761667</v>
      </c>
      <c r="D11" s="14">
        <f t="shared" si="0"/>
        <v>1.0010293035749282E-2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3649.7918144989453</v>
      </c>
      <c r="D13" s="14">
        <f t="shared" si="0"/>
        <v>6.7047121584137305E-4</v>
      </c>
    </row>
    <row r="14" spans="1:4" ht="16.5" thickTop="1" thickBot="1" x14ac:dyDescent="0.3">
      <c r="A14" s="15">
        <v>10</v>
      </c>
      <c r="B14" s="16" t="s">
        <v>94</v>
      </c>
      <c r="C14" s="17">
        <v>248013.51310028433</v>
      </c>
      <c r="D14" s="14">
        <f t="shared" si="0"/>
        <v>4.5560385393177881E-2</v>
      </c>
    </row>
    <row r="15" spans="1:4" ht="16.5" thickTop="1" thickBot="1" x14ac:dyDescent="0.3">
      <c r="A15" s="15">
        <v>11</v>
      </c>
      <c r="B15" s="16" t="s">
        <v>95</v>
      </c>
      <c r="C15" s="17">
        <v>268840.61850288836</v>
      </c>
      <c r="D15" s="14">
        <f t="shared" si="0"/>
        <v>4.9386350103347895E-2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341185.44220900774</v>
      </c>
      <c r="D17" s="14">
        <f t="shared" si="0"/>
        <v>6.2676182613077114E-2</v>
      </c>
    </row>
    <row r="18" spans="1:4" ht="16.5" thickTop="1" thickBot="1" x14ac:dyDescent="0.3">
      <c r="A18" s="15">
        <v>14</v>
      </c>
      <c r="B18" s="16" t="s">
        <v>98</v>
      </c>
      <c r="C18" s="17">
        <v>2056735.0673453102</v>
      </c>
      <c r="D18" s="14">
        <f t="shared" si="0"/>
        <v>0.37782474490422663</v>
      </c>
    </row>
    <row r="19" spans="1:4" ht="16.5" thickTop="1" thickBot="1" x14ac:dyDescent="0.3">
      <c r="A19" s="15">
        <v>15</v>
      </c>
      <c r="B19" s="16" t="s">
        <v>99</v>
      </c>
      <c r="C19" s="17">
        <v>1635.227086817644</v>
      </c>
      <c r="D19" s="14">
        <f t="shared" si="0"/>
        <v>3.00393213859483E-4</v>
      </c>
    </row>
    <row r="20" spans="1:4" ht="16.5" thickTop="1" thickBot="1" x14ac:dyDescent="0.3">
      <c r="A20" s="15">
        <v>16</v>
      </c>
      <c r="B20" s="16" t="s">
        <v>100</v>
      </c>
      <c r="C20" s="17">
        <v>695359.79192284634</v>
      </c>
      <c r="D20" s="14">
        <f t="shared" si="0"/>
        <v>0.1277384434053587</v>
      </c>
    </row>
    <row r="21" spans="1:4" ht="16.5" thickTop="1" thickBot="1" x14ac:dyDescent="0.3">
      <c r="A21" s="15">
        <v>17</v>
      </c>
      <c r="B21" s="16" t="s">
        <v>101</v>
      </c>
      <c r="C21" s="17">
        <v>293290.06767268042</v>
      </c>
      <c r="D21" s="14">
        <f t="shared" si="0"/>
        <v>5.3877743789530724E-2</v>
      </c>
    </row>
    <row r="22" spans="1:4" ht="16.5" thickTop="1" thickBot="1" x14ac:dyDescent="0.3">
      <c r="A22" s="15">
        <v>18</v>
      </c>
      <c r="B22" s="16" t="s">
        <v>102</v>
      </c>
      <c r="C22" s="17">
        <v>497464.13185577997</v>
      </c>
      <c r="D22" s="14">
        <f t="shared" si="0"/>
        <v>9.1384768851153417E-2</v>
      </c>
    </row>
    <row r="23" spans="1:4" ht="16.5" thickTop="1" thickBot="1" x14ac:dyDescent="0.3">
      <c r="A23" s="31"/>
      <c r="B23" s="18" t="s">
        <v>103</v>
      </c>
      <c r="C23" s="19">
        <f>SUM(C5:C22)</f>
        <v>5443621.9307622751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124938.81312422329</v>
      </c>
      <c r="D5" s="14">
        <f>C5/C$23</f>
        <v>4.1057258783647237E-2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28020.421001174829</v>
      </c>
      <c r="D7" s="14">
        <f t="shared" si="0"/>
        <v>9.2080407001155478E-3</v>
      </c>
    </row>
    <row r="8" spans="1:4" ht="16.5" thickTop="1" thickBot="1" x14ac:dyDescent="0.3">
      <c r="A8" s="15">
        <v>4</v>
      </c>
      <c r="B8" s="16" t="s">
        <v>88</v>
      </c>
      <c r="C8" s="17">
        <v>201.7789921803022</v>
      </c>
      <c r="D8" s="14">
        <f t="shared" si="0"/>
        <v>6.6308396021123964E-5</v>
      </c>
    </row>
    <row r="9" spans="1:4" ht="16.5" thickTop="1" thickBot="1" x14ac:dyDescent="0.3">
      <c r="A9" s="15">
        <v>5</v>
      </c>
      <c r="B9" s="16" t="s">
        <v>89</v>
      </c>
      <c r="C9" s="17">
        <v>12389.59842644838</v>
      </c>
      <c r="D9" s="14">
        <f t="shared" si="0"/>
        <v>4.071456548209642E-3</v>
      </c>
    </row>
    <row r="10" spans="1:4" ht="16.5" thickTop="1" thickBot="1" x14ac:dyDescent="0.3">
      <c r="A10" s="15">
        <v>6</v>
      </c>
      <c r="B10" s="16" t="s">
        <v>90</v>
      </c>
      <c r="C10" s="17">
        <v>149888.3737079617</v>
      </c>
      <c r="D10" s="14">
        <f t="shared" si="0"/>
        <v>4.9256156626596471E-2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637544.13580538961</v>
      </c>
      <c r="D14" s="14">
        <f t="shared" si="0"/>
        <v>0.20950907020168913</v>
      </c>
    </row>
    <row r="15" spans="1:4" ht="16.5" thickTop="1" thickBot="1" x14ac:dyDescent="0.3">
      <c r="A15" s="15">
        <v>11</v>
      </c>
      <c r="B15" s="16" t="s">
        <v>95</v>
      </c>
      <c r="C15" s="17">
        <v>40906.45305576719</v>
      </c>
      <c r="D15" s="14">
        <f t="shared" si="0"/>
        <v>1.3442634734827057E-2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116601.98431176787</v>
      </c>
      <c r="D17" s="14">
        <f t="shared" si="0"/>
        <v>3.8317619039770191E-2</v>
      </c>
    </row>
    <row r="18" spans="1:4" ht="16.5" thickTop="1" thickBot="1" x14ac:dyDescent="0.3">
      <c r="A18" s="15">
        <v>14</v>
      </c>
      <c r="B18" s="16" t="s">
        <v>98</v>
      </c>
      <c r="C18" s="17">
        <v>815885.95981360925</v>
      </c>
      <c r="D18" s="14">
        <f t="shared" si="0"/>
        <v>0.2681155691522823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547145.26852973725</v>
      </c>
      <c r="D20" s="14">
        <f t="shared" si="0"/>
        <v>0.17980229138192586</v>
      </c>
    </row>
    <row r="21" spans="1:4" ht="16.5" thickTop="1" thickBot="1" x14ac:dyDescent="0.3">
      <c r="A21" s="15">
        <v>17</v>
      </c>
      <c r="B21" s="16" t="s">
        <v>101</v>
      </c>
      <c r="C21" s="17">
        <v>235330.23228970036</v>
      </c>
      <c r="D21" s="14">
        <f t="shared" si="0"/>
        <v>7.7333968565295744E-2</v>
      </c>
    </row>
    <row r="22" spans="1:4" ht="16.5" thickTop="1" thickBot="1" x14ac:dyDescent="0.3">
      <c r="A22" s="15">
        <v>18</v>
      </c>
      <c r="B22" s="16" t="s">
        <v>102</v>
      </c>
      <c r="C22" s="17">
        <v>334185.33337060903</v>
      </c>
      <c r="D22" s="14">
        <f t="shared" si="0"/>
        <v>0.10981962586961956</v>
      </c>
    </row>
    <row r="23" spans="1:4" ht="16.5" thickTop="1" thickBot="1" x14ac:dyDescent="0.3">
      <c r="A23" s="31"/>
      <c r="B23" s="18" t="s">
        <v>103</v>
      </c>
      <c r="C23" s="19">
        <f>SUM(C5:C22)</f>
        <v>3043038.3524285695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288695.97849804594</v>
      </c>
      <c r="D5" s="14">
        <f>C5/C$23</f>
        <v>1.7882788137381776E-2</v>
      </c>
    </row>
    <row r="6" spans="1:4" ht="16.5" thickTop="1" thickBot="1" x14ac:dyDescent="0.3">
      <c r="A6" s="15">
        <v>2</v>
      </c>
      <c r="B6" s="16" t="s">
        <v>86</v>
      </c>
      <c r="C6" s="17">
        <v>19610.371821257449</v>
      </c>
      <c r="D6" s="14">
        <f t="shared" ref="D6:D23" si="0">C6/C$23</f>
        <v>1.2147315885704386E-3</v>
      </c>
    </row>
    <row r="7" spans="1:4" ht="16.5" thickTop="1" thickBot="1" x14ac:dyDescent="0.3">
      <c r="A7" s="15">
        <v>3</v>
      </c>
      <c r="B7" s="16" t="s">
        <v>87</v>
      </c>
      <c r="C7" s="17">
        <v>86368.543338780233</v>
      </c>
      <c r="D7" s="14">
        <f t="shared" si="0"/>
        <v>5.3499545449059212E-3</v>
      </c>
    </row>
    <row r="8" spans="1:4" ht="16.5" thickTop="1" thickBot="1" x14ac:dyDescent="0.3">
      <c r="A8" s="15">
        <v>4</v>
      </c>
      <c r="B8" s="16" t="s">
        <v>88</v>
      </c>
      <c r="C8" s="17">
        <v>15068.942573588247</v>
      </c>
      <c r="D8" s="14">
        <f t="shared" si="0"/>
        <v>9.3342037149185661E-4</v>
      </c>
    </row>
    <row r="9" spans="1:4" ht="16.5" thickTop="1" thickBot="1" x14ac:dyDescent="0.3">
      <c r="A9" s="15">
        <v>5</v>
      </c>
      <c r="B9" s="16" t="s">
        <v>89</v>
      </c>
      <c r="C9" s="17">
        <v>73944.793685943703</v>
      </c>
      <c r="D9" s="14">
        <f t="shared" si="0"/>
        <v>4.5803862119163088E-3</v>
      </c>
    </row>
    <row r="10" spans="1:4" ht="16.5" thickTop="1" thickBot="1" x14ac:dyDescent="0.3">
      <c r="A10" s="15">
        <v>6</v>
      </c>
      <c r="B10" s="16" t="s">
        <v>90</v>
      </c>
      <c r="C10" s="17">
        <v>186519.63796713616</v>
      </c>
      <c r="D10" s="14">
        <f t="shared" si="0"/>
        <v>1.1553646110972836E-2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15240.114410605176</v>
      </c>
      <c r="D13" s="14">
        <f t="shared" si="0"/>
        <v>9.4402332381694732E-4</v>
      </c>
    </row>
    <row r="14" spans="1:4" ht="16.5" thickTop="1" thickBot="1" x14ac:dyDescent="0.3">
      <c r="A14" s="15">
        <v>10</v>
      </c>
      <c r="B14" s="16" t="s">
        <v>94</v>
      </c>
      <c r="C14" s="17">
        <v>596171.56365932385</v>
      </c>
      <c r="D14" s="14">
        <f t="shared" si="0"/>
        <v>3.6928847509122689E-2</v>
      </c>
    </row>
    <row r="15" spans="1:4" ht="16.5" thickTop="1" thickBot="1" x14ac:dyDescent="0.3">
      <c r="A15" s="15">
        <v>11</v>
      </c>
      <c r="B15" s="16" t="s">
        <v>95</v>
      </c>
      <c r="C15" s="17">
        <v>11256080.985832071</v>
      </c>
      <c r="D15" s="14">
        <f t="shared" si="0"/>
        <v>0.6972390560272691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330420.69473266992</v>
      </c>
      <c r="D17" s="14">
        <f t="shared" si="0"/>
        <v>2.0467355696646216E-2</v>
      </c>
    </row>
    <row r="18" spans="1:4" ht="16.5" thickTop="1" thickBot="1" x14ac:dyDescent="0.3">
      <c r="A18" s="15">
        <v>14</v>
      </c>
      <c r="B18" s="16" t="s">
        <v>98</v>
      </c>
      <c r="C18" s="17">
        <v>1429905.2607405339</v>
      </c>
      <c r="D18" s="14">
        <f t="shared" si="0"/>
        <v>8.8573082892887234E-2</v>
      </c>
    </row>
    <row r="19" spans="1:4" ht="16.5" thickTop="1" thickBot="1" x14ac:dyDescent="0.3">
      <c r="A19" s="15">
        <v>15</v>
      </c>
      <c r="B19" s="16" t="s">
        <v>99</v>
      </c>
      <c r="C19" s="17">
        <v>8992.2407746090157</v>
      </c>
      <c r="D19" s="14">
        <f t="shared" si="0"/>
        <v>5.5700927144624994E-4</v>
      </c>
    </row>
    <row r="20" spans="1:4" ht="16.5" thickTop="1" thickBot="1" x14ac:dyDescent="0.3">
      <c r="A20" s="15">
        <v>16</v>
      </c>
      <c r="B20" s="16" t="s">
        <v>100</v>
      </c>
      <c r="C20" s="17">
        <v>880386.91632715333</v>
      </c>
      <c r="D20" s="14">
        <f t="shared" si="0"/>
        <v>5.4534090795130011E-2</v>
      </c>
    </row>
    <row r="21" spans="1:4" ht="16.5" thickTop="1" thickBot="1" x14ac:dyDescent="0.3">
      <c r="A21" s="15">
        <v>17</v>
      </c>
      <c r="B21" s="16" t="s">
        <v>101</v>
      </c>
      <c r="C21" s="17">
        <v>603718.57123491983</v>
      </c>
      <c r="D21" s="14">
        <f t="shared" si="0"/>
        <v>3.7396334234250421E-2</v>
      </c>
    </row>
    <row r="22" spans="1:4" ht="16.5" thickTop="1" thickBot="1" x14ac:dyDescent="0.3">
      <c r="A22" s="15">
        <v>18</v>
      </c>
      <c r="B22" s="16" t="s">
        <v>102</v>
      </c>
      <c r="C22" s="17">
        <v>352665.50707234361</v>
      </c>
      <c r="D22" s="14">
        <f t="shared" si="0"/>
        <v>2.1845273284192012E-2</v>
      </c>
    </row>
    <row r="23" spans="1:4" ht="16.5" thickTop="1" thickBot="1" x14ac:dyDescent="0.3">
      <c r="A23" s="31"/>
      <c r="B23" s="18" t="s">
        <v>103</v>
      </c>
      <c r="C23" s="19">
        <f>SUM(C5:C22)</f>
        <v>16143790.122668982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5514203.5416052714</v>
      </c>
      <c r="D5" s="14">
        <f>C5/C$23</f>
        <v>2.9604521153787141E-2</v>
      </c>
    </row>
    <row r="6" spans="1:4" ht="16.5" thickTop="1" thickBot="1" x14ac:dyDescent="0.3">
      <c r="A6" s="15">
        <v>2</v>
      </c>
      <c r="B6" s="16" t="s">
        <v>86</v>
      </c>
      <c r="C6" s="17">
        <v>4428306.8871054128</v>
      </c>
      <c r="D6" s="14">
        <f t="shared" ref="D6:D23" si="0">C6/C$23</f>
        <v>2.377458574490865E-2</v>
      </c>
    </row>
    <row r="7" spans="1:4" ht="16.5" thickTop="1" thickBot="1" x14ac:dyDescent="0.3">
      <c r="A7" s="15">
        <v>3</v>
      </c>
      <c r="B7" s="16" t="s">
        <v>87</v>
      </c>
      <c r="C7" s="17">
        <v>3202472.2345388997</v>
      </c>
      <c r="D7" s="14">
        <f t="shared" si="0"/>
        <v>1.7193354633445908E-2</v>
      </c>
    </row>
    <row r="8" spans="1:4" ht="16.5" thickTop="1" thickBot="1" x14ac:dyDescent="0.3">
      <c r="A8" s="15">
        <v>4</v>
      </c>
      <c r="B8" s="16" t="s">
        <v>88</v>
      </c>
      <c r="C8" s="17">
        <v>40158.989933054174</v>
      </c>
      <c r="D8" s="14">
        <f t="shared" si="0"/>
        <v>2.1560460327906634E-4</v>
      </c>
    </row>
    <row r="9" spans="1:4" ht="16.5" thickTop="1" thickBot="1" x14ac:dyDescent="0.3">
      <c r="A9" s="15">
        <v>5</v>
      </c>
      <c r="B9" s="16" t="s">
        <v>89</v>
      </c>
      <c r="C9" s="17">
        <v>47545.02770816056</v>
      </c>
      <c r="D9" s="14">
        <f t="shared" si="0"/>
        <v>2.5525858229996998E-4</v>
      </c>
    </row>
    <row r="10" spans="1:4" ht="16.5" thickTop="1" thickBot="1" x14ac:dyDescent="0.3">
      <c r="A10" s="15">
        <v>6</v>
      </c>
      <c r="B10" s="16" t="s">
        <v>90</v>
      </c>
      <c r="C10" s="17">
        <v>5653295.0754575068</v>
      </c>
      <c r="D10" s="14">
        <f t="shared" si="0"/>
        <v>3.0351272379992775E-2</v>
      </c>
    </row>
    <row r="11" spans="1:4" ht="16.5" thickTop="1" thickBot="1" x14ac:dyDescent="0.3">
      <c r="A11" s="15">
        <v>7</v>
      </c>
      <c r="B11" s="16" t="s">
        <v>91</v>
      </c>
      <c r="C11" s="17">
        <v>8919691.9759864267</v>
      </c>
      <c r="D11" s="14">
        <f t="shared" si="0"/>
        <v>4.7887824197269772E-2</v>
      </c>
    </row>
    <row r="12" spans="1:4" ht="16.5" thickTop="1" thickBot="1" x14ac:dyDescent="0.3">
      <c r="A12" s="15">
        <v>8</v>
      </c>
      <c r="B12" s="16" t="s">
        <v>92</v>
      </c>
      <c r="C12" s="17">
        <v>603793.13756259996</v>
      </c>
      <c r="D12" s="14">
        <f t="shared" si="0"/>
        <v>3.241629834411191E-3</v>
      </c>
    </row>
    <row r="13" spans="1:4" ht="16.5" thickTop="1" thickBot="1" x14ac:dyDescent="0.3">
      <c r="A13" s="15">
        <v>9</v>
      </c>
      <c r="B13" s="16" t="s">
        <v>93</v>
      </c>
      <c r="C13" s="17">
        <v>1677778.7374572018</v>
      </c>
      <c r="D13" s="14">
        <f t="shared" si="0"/>
        <v>9.0076174645461748E-3</v>
      </c>
    </row>
    <row r="14" spans="1:4" ht="16.5" thickTop="1" thickBot="1" x14ac:dyDescent="0.3">
      <c r="A14" s="15">
        <v>10</v>
      </c>
      <c r="B14" s="16" t="s">
        <v>94</v>
      </c>
      <c r="C14" s="17">
        <v>6057340.9921069583</v>
      </c>
      <c r="D14" s="14">
        <f t="shared" si="0"/>
        <v>3.2520504218516419E-2</v>
      </c>
    </row>
    <row r="15" spans="1:4" ht="16.5" thickTop="1" thickBot="1" x14ac:dyDescent="0.3">
      <c r="A15" s="15">
        <v>11</v>
      </c>
      <c r="B15" s="16" t="s">
        <v>95</v>
      </c>
      <c r="C15" s="17">
        <v>3137085.8642192343</v>
      </c>
      <c r="D15" s="14">
        <f t="shared" si="0"/>
        <v>1.684230988714799E-2</v>
      </c>
    </row>
    <row r="16" spans="1:4" ht="16.5" thickTop="1" thickBot="1" x14ac:dyDescent="0.3">
      <c r="A16" s="15">
        <v>12</v>
      </c>
      <c r="B16" s="16" t="s">
        <v>96</v>
      </c>
      <c r="C16" s="17">
        <v>25036455.242568921</v>
      </c>
      <c r="D16" s="14">
        <f t="shared" si="0"/>
        <v>0.13441510877356982</v>
      </c>
    </row>
    <row r="17" spans="1:4" ht="16.5" thickTop="1" thickBot="1" x14ac:dyDescent="0.3">
      <c r="A17" s="15">
        <v>13</v>
      </c>
      <c r="B17" s="16" t="s">
        <v>97</v>
      </c>
      <c r="C17" s="17">
        <v>7599875.389551633</v>
      </c>
      <c r="D17" s="14">
        <f t="shared" si="0"/>
        <v>4.0802025177081015E-2</v>
      </c>
    </row>
    <row r="18" spans="1:4" ht="16.5" thickTop="1" thickBot="1" x14ac:dyDescent="0.3">
      <c r="A18" s="15">
        <v>14</v>
      </c>
      <c r="B18" s="16" t="s">
        <v>98</v>
      </c>
      <c r="C18" s="17">
        <v>21634185.686129298</v>
      </c>
      <c r="D18" s="14">
        <f t="shared" si="0"/>
        <v>0.11614908716327924</v>
      </c>
    </row>
    <row r="19" spans="1:4" ht="16.5" thickTop="1" thickBot="1" x14ac:dyDescent="0.3">
      <c r="A19" s="15">
        <v>15</v>
      </c>
      <c r="B19" s="16" t="s">
        <v>99</v>
      </c>
      <c r="C19" s="17">
        <v>654568.87806600844</v>
      </c>
      <c r="D19" s="14">
        <f t="shared" si="0"/>
        <v>3.5142333885764695E-3</v>
      </c>
    </row>
    <row r="20" spans="1:4" ht="16.5" thickTop="1" thickBot="1" x14ac:dyDescent="0.3">
      <c r="A20" s="15">
        <v>16</v>
      </c>
      <c r="B20" s="16" t="s">
        <v>100</v>
      </c>
      <c r="C20" s="17">
        <v>4456914.8779500974</v>
      </c>
      <c r="D20" s="14">
        <f t="shared" si="0"/>
        <v>2.3928175626700039E-2</v>
      </c>
    </row>
    <row r="21" spans="1:4" ht="16.5" thickTop="1" thickBot="1" x14ac:dyDescent="0.3">
      <c r="A21" s="15">
        <v>17</v>
      </c>
      <c r="B21" s="16" t="s">
        <v>101</v>
      </c>
      <c r="C21" s="17">
        <v>81329079.211058289</v>
      </c>
      <c r="D21" s="14">
        <f t="shared" si="0"/>
        <v>0.43663757200026809</v>
      </c>
    </row>
    <row r="22" spans="1:4" ht="16.5" thickTop="1" thickBot="1" x14ac:dyDescent="0.3">
      <c r="A22" s="15">
        <v>18</v>
      </c>
      <c r="B22" s="16" t="s">
        <v>102</v>
      </c>
      <c r="C22" s="17">
        <v>6269458.4370858446</v>
      </c>
      <c r="D22" s="14">
        <f t="shared" si="0"/>
        <v>3.365931517092037E-2</v>
      </c>
    </row>
    <row r="23" spans="1:4" ht="16.5" thickTop="1" thickBot="1" x14ac:dyDescent="0.3">
      <c r="A23" s="31"/>
      <c r="B23" s="18" t="s">
        <v>103</v>
      </c>
      <c r="C23" s="19">
        <f>SUM(C5:C22)</f>
        <v>186262210.1860908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257167.74253346567</v>
      </c>
      <c r="D5" s="14">
        <f>C5/C$23</f>
        <v>2.4989682080884153E-2</v>
      </c>
    </row>
    <row r="6" spans="1:4" ht="16.5" thickTop="1" thickBot="1" x14ac:dyDescent="0.3">
      <c r="A6" s="15">
        <v>2</v>
      </c>
      <c r="B6" s="16" t="s">
        <v>86</v>
      </c>
      <c r="C6" s="17">
        <v>63573.397522261264</v>
      </c>
      <c r="D6" s="14">
        <f t="shared" ref="D6:D23" si="0">C6/C$23</f>
        <v>6.1775982369804408E-3</v>
      </c>
    </row>
    <row r="7" spans="1:4" ht="16.5" thickTop="1" thickBot="1" x14ac:dyDescent="0.3">
      <c r="A7" s="15">
        <v>3</v>
      </c>
      <c r="B7" s="16" t="s">
        <v>87</v>
      </c>
      <c r="C7" s="17">
        <v>272820.06406678335</v>
      </c>
      <c r="D7" s="14">
        <f t="shared" si="0"/>
        <v>2.6510660315137172E-2</v>
      </c>
    </row>
    <row r="8" spans="1:4" ht="16.5" thickTop="1" thickBot="1" x14ac:dyDescent="0.3">
      <c r="A8" s="15">
        <v>4</v>
      </c>
      <c r="B8" s="16" t="s">
        <v>88</v>
      </c>
      <c r="C8" s="17">
        <v>62737.628696180014</v>
      </c>
      <c r="D8" s="14">
        <f t="shared" si="0"/>
        <v>6.0963843294696007E-3</v>
      </c>
    </row>
    <row r="9" spans="1:4" ht="16.5" thickTop="1" thickBot="1" x14ac:dyDescent="0.3">
      <c r="A9" s="15">
        <v>5</v>
      </c>
      <c r="B9" s="16" t="s">
        <v>89</v>
      </c>
      <c r="C9" s="17">
        <v>74088.462581033891</v>
      </c>
      <c r="D9" s="14">
        <f t="shared" si="0"/>
        <v>7.1993754252463711E-3</v>
      </c>
    </row>
    <row r="10" spans="1:4" ht="16.5" thickTop="1" thickBot="1" x14ac:dyDescent="0.3">
      <c r="A10" s="15">
        <v>6</v>
      </c>
      <c r="B10" s="16" t="s">
        <v>90</v>
      </c>
      <c r="C10" s="17">
        <v>407468.31558124046</v>
      </c>
      <c r="D10" s="14">
        <f t="shared" si="0"/>
        <v>3.9594793515300652E-2</v>
      </c>
    </row>
    <row r="11" spans="1:4" ht="16.5" thickTop="1" thickBot="1" x14ac:dyDescent="0.3">
      <c r="A11" s="15">
        <v>7</v>
      </c>
      <c r="B11" s="16" t="s">
        <v>91</v>
      </c>
      <c r="C11" s="17">
        <v>870321.7435629816</v>
      </c>
      <c r="D11" s="14">
        <f t="shared" si="0"/>
        <v>8.4571507551688574E-2</v>
      </c>
    </row>
    <row r="12" spans="1:4" ht="16.5" thickTop="1" thickBot="1" x14ac:dyDescent="0.3">
      <c r="A12" s="15">
        <v>8</v>
      </c>
      <c r="B12" s="16" t="s">
        <v>92</v>
      </c>
      <c r="C12" s="17">
        <v>45392.480197501005</v>
      </c>
      <c r="D12" s="14">
        <f t="shared" si="0"/>
        <v>4.4109095403003958E-3</v>
      </c>
    </row>
    <row r="13" spans="1:4" ht="16.5" thickTop="1" thickBot="1" x14ac:dyDescent="0.3">
      <c r="A13" s="15">
        <v>9</v>
      </c>
      <c r="B13" s="16" t="s">
        <v>93</v>
      </c>
      <c r="C13" s="17">
        <v>78228.730866192127</v>
      </c>
      <c r="D13" s="14">
        <f t="shared" si="0"/>
        <v>7.6016964440351401E-3</v>
      </c>
    </row>
    <row r="14" spans="1:4" ht="16.5" thickTop="1" thickBot="1" x14ac:dyDescent="0.3">
      <c r="A14" s="15">
        <v>10</v>
      </c>
      <c r="B14" s="16" t="s">
        <v>94</v>
      </c>
      <c r="C14" s="17">
        <v>938682.23058632889</v>
      </c>
      <c r="D14" s="14">
        <f t="shared" si="0"/>
        <v>9.1214280166864253E-2</v>
      </c>
    </row>
    <row r="15" spans="1:4" ht="16.5" thickTop="1" thickBot="1" x14ac:dyDescent="0.3">
      <c r="A15" s="15">
        <v>11</v>
      </c>
      <c r="B15" s="16" t="s">
        <v>95</v>
      </c>
      <c r="C15" s="17">
        <v>138727.42681408295</v>
      </c>
      <c r="D15" s="14">
        <f t="shared" si="0"/>
        <v>1.3480517649027936E-2</v>
      </c>
    </row>
    <row r="16" spans="1:4" ht="16.5" thickTop="1" thickBot="1" x14ac:dyDescent="0.3">
      <c r="A16" s="15">
        <v>12</v>
      </c>
      <c r="B16" s="16" t="s">
        <v>96</v>
      </c>
      <c r="C16" s="17">
        <v>449997.28095728531</v>
      </c>
      <c r="D16" s="14">
        <f t="shared" si="0"/>
        <v>4.3727447609108662E-2</v>
      </c>
    </row>
    <row r="17" spans="1:4" ht="16.5" thickTop="1" thickBot="1" x14ac:dyDescent="0.3">
      <c r="A17" s="15">
        <v>13</v>
      </c>
      <c r="B17" s="16" t="s">
        <v>97</v>
      </c>
      <c r="C17" s="17">
        <v>489128.5278486858</v>
      </c>
      <c r="D17" s="14">
        <f t="shared" si="0"/>
        <v>4.7529936247890529E-2</v>
      </c>
    </row>
    <row r="18" spans="1:4" ht="16.5" thickTop="1" thickBot="1" x14ac:dyDescent="0.3">
      <c r="A18" s="15">
        <v>14</v>
      </c>
      <c r="B18" s="16" t="s">
        <v>98</v>
      </c>
      <c r="C18" s="17">
        <v>3965692.9022120303</v>
      </c>
      <c r="D18" s="14">
        <f t="shared" si="0"/>
        <v>0.38535705870576364</v>
      </c>
    </row>
    <row r="19" spans="1:4" ht="16.5" thickTop="1" thickBot="1" x14ac:dyDescent="0.3">
      <c r="A19" s="15">
        <v>15</v>
      </c>
      <c r="B19" s="16" t="s">
        <v>99</v>
      </c>
      <c r="C19" s="17">
        <v>3959.2370263489197</v>
      </c>
      <c r="D19" s="14">
        <f t="shared" si="0"/>
        <v>3.8472972386281853E-4</v>
      </c>
    </row>
    <row r="20" spans="1:4" ht="16.5" thickTop="1" thickBot="1" x14ac:dyDescent="0.3">
      <c r="A20" s="15">
        <v>16</v>
      </c>
      <c r="B20" s="16" t="s">
        <v>100</v>
      </c>
      <c r="C20" s="17">
        <v>655811.94139524945</v>
      </c>
      <c r="D20" s="14">
        <f t="shared" si="0"/>
        <v>6.3727012411683187E-2</v>
      </c>
    </row>
    <row r="21" spans="1:4" ht="16.5" thickTop="1" thickBot="1" x14ac:dyDescent="0.3">
      <c r="A21" s="15">
        <v>17</v>
      </c>
      <c r="B21" s="16" t="s">
        <v>101</v>
      </c>
      <c r="C21" s="17">
        <v>994974.1569956243</v>
      </c>
      <c r="D21" s="14">
        <f t="shared" si="0"/>
        <v>9.6684318247187484E-2</v>
      </c>
    </row>
    <row r="22" spans="1:4" ht="16.5" thickTop="1" thickBot="1" x14ac:dyDescent="0.3">
      <c r="A22" s="15">
        <v>18</v>
      </c>
      <c r="B22" s="16" t="s">
        <v>102</v>
      </c>
      <c r="C22" s="17">
        <v>522184.68235348316</v>
      </c>
      <c r="D22" s="14">
        <f t="shared" si="0"/>
        <v>5.0742091799568928E-2</v>
      </c>
    </row>
    <row r="23" spans="1:4" ht="16.5" thickTop="1" thickBot="1" x14ac:dyDescent="0.3">
      <c r="A23" s="31"/>
      <c r="B23" s="18" t="s">
        <v>103</v>
      </c>
      <c r="C23" s="19">
        <f>SUM(C5:C22)</f>
        <v>10290956.951796759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104901.69935442421</v>
      </c>
      <c r="D5" s="14">
        <f>C5/C$23</f>
        <v>1.1833972304611546E-2</v>
      </c>
    </row>
    <row r="6" spans="1:4" ht="16.5" thickTop="1" thickBot="1" x14ac:dyDescent="0.3">
      <c r="A6" s="15">
        <v>2</v>
      </c>
      <c r="B6" s="16" t="s">
        <v>86</v>
      </c>
      <c r="C6" s="17">
        <v>43660.406225836552</v>
      </c>
      <c r="D6" s="14">
        <f t="shared" ref="D6:D23" si="0">C6/C$23</f>
        <v>4.9253352544745841E-3</v>
      </c>
    </row>
    <row r="7" spans="1:4" ht="16.5" thickTop="1" thickBot="1" x14ac:dyDescent="0.3">
      <c r="A7" s="15">
        <v>3</v>
      </c>
      <c r="B7" s="16" t="s">
        <v>87</v>
      </c>
      <c r="C7" s="17">
        <v>341165.37754390738</v>
      </c>
      <c r="D7" s="14">
        <f t="shared" si="0"/>
        <v>3.8486903968125923E-2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11888.710239606162</v>
      </c>
      <c r="D9" s="14">
        <f t="shared" si="0"/>
        <v>1.3411667168299064E-3</v>
      </c>
    </row>
    <row r="10" spans="1:4" ht="16.5" thickTop="1" thickBot="1" x14ac:dyDescent="0.3">
      <c r="A10" s="15">
        <v>6</v>
      </c>
      <c r="B10" s="16" t="s">
        <v>90</v>
      </c>
      <c r="C10" s="17">
        <v>165793.34648003595</v>
      </c>
      <c r="D10" s="14">
        <f t="shared" si="0"/>
        <v>1.8703165750487576E-2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1974.6320703666665</v>
      </c>
      <c r="D12" s="14">
        <f t="shared" si="0"/>
        <v>2.2275846222057755E-4</v>
      </c>
    </row>
    <row r="13" spans="1:4" ht="16.5" thickTop="1" thickBot="1" x14ac:dyDescent="0.3">
      <c r="A13" s="15">
        <v>9</v>
      </c>
      <c r="B13" s="16" t="s">
        <v>93</v>
      </c>
      <c r="C13" s="17">
        <v>135662.43098773313</v>
      </c>
      <c r="D13" s="14">
        <f t="shared" si="0"/>
        <v>1.5304093841806773E-2</v>
      </c>
    </row>
    <row r="14" spans="1:4" ht="16.5" thickTop="1" thickBot="1" x14ac:dyDescent="0.3">
      <c r="A14" s="15">
        <v>10</v>
      </c>
      <c r="B14" s="16" t="s">
        <v>94</v>
      </c>
      <c r="C14" s="17">
        <v>1275646.3326721801</v>
      </c>
      <c r="D14" s="14">
        <f t="shared" si="0"/>
        <v>0.14390580385469415</v>
      </c>
    </row>
    <row r="15" spans="1:4" ht="16.5" thickTop="1" thickBot="1" x14ac:dyDescent="0.3">
      <c r="A15" s="15">
        <v>11</v>
      </c>
      <c r="B15" s="16" t="s">
        <v>95</v>
      </c>
      <c r="C15" s="17">
        <v>254599.49764824845</v>
      </c>
      <c r="D15" s="14">
        <f t="shared" si="0"/>
        <v>2.8721397484304103E-2</v>
      </c>
    </row>
    <row r="16" spans="1:4" ht="16.5" thickTop="1" thickBot="1" x14ac:dyDescent="0.3">
      <c r="A16" s="15">
        <v>12</v>
      </c>
      <c r="B16" s="16" t="s">
        <v>96</v>
      </c>
      <c r="C16" s="17">
        <v>1511988.3214403635</v>
      </c>
      <c r="D16" s="14">
        <f t="shared" si="0"/>
        <v>0.1705675697432516</v>
      </c>
    </row>
    <row r="17" spans="1:4" ht="16.5" thickTop="1" thickBot="1" x14ac:dyDescent="0.3">
      <c r="A17" s="15">
        <v>13</v>
      </c>
      <c r="B17" s="16" t="s">
        <v>97</v>
      </c>
      <c r="C17" s="17">
        <v>351435.08041474025</v>
      </c>
      <c r="D17" s="14">
        <f t="shared" si="0"/>
        <v>3.964543028464837E-2</v>
      </c>
    </row>
    <row r="18" spans="1:4" ht="16.5" thickTop="1" thickBot="1" x14ac:dyDescent="0.3">
      <c r="A18" s="15">
        <v>14</v>
      </c>
      <c r="B18" s="16" t="s">
        <v>98</v>
      </c>
      <c r="C18" s="17">
        <v>1793133.1783672038</v>
      </c>
      <c r="D18" s="14">
        <f t="shared" si="0"/>
        <v>0.20228355214326296</v>
      </c>
    </row>
    <row r="19" spans="1:4" ht="16.5" thickTop="1" thickBot="1" x14ac:dyDescent="0.3">
      <c r="A19" s="15">
        <v>15</v>
      </c>
      <c r="B19" s="16" t="s">
        <v>99</v>
      </c>
      <c r="C19" s="17">
        <v>21346.31941161981</v>
      </c>
      <c r="D19" s="14">
        <f t="shared" si="0"/>
        <v>2.4080806533840655E-3</v>
      </c>
    </row>
    <row r="20" spans="1:4" ht="16.5" thickTop="1" thickBot="1" x14ac:dyDescent="0.3">
      <c r="A20" s="15">
        <v>16</v>
      </c>
      <c r="B20" s="16" t="s">
        <v>100</v>
      </c>
      <c r="C20" s="17">
        <v>977581.05888532044</v>
      </c>
      <c r="D20" s="14">
        <f t="shared" si="0"/>
        <v>0.1102810273575783</v>
      </c>
    </row>
    <row r="21" spans="1:4" ht="16.5" thickTop="1" thickBot="1" x14ac:dyDescent="0.3">
      <c r="A21" s="15">
        <v>17</v>
      </c>
      <c r="B21" s="16" t="s">
        <v>101</v>
      </c>
      <c r="C21" s="17">
        <v>1405031.4719613036</v>
      </c>
      <c r="D21" s="14">
        <f t="shared" si="0"/>
        <v>0.15850175572581338</v>
      </c>
    </row>
    <row r="22" spans="1:4" ht="16.5" thickTop="1" thickBot="1" x14ac:dyDescent="0.3">
      <c r="A22" s="15">
        <v>18</v>
      </c>
      <c r="B22" s="16" t="s">
        <v>102</v>
      </c>
      <c r="C22" s="17">
        <v>468645.81712458382</v>
      </c>
      <c r="D22" s="14">
        <f t="shared" si="0"/>
        <v>5.2867986454506119E-2</v>
      </c>
    </row>
    <row r="23" spans="1:4" ht="16.5" thickTop="1" thickBot="1" x14ac:dyDescent="0.3">
      <c r="A23" s="31"/>
      <c r="B23" s="18" t="s">
        <v>103</v>
      </c>
      <c r="C23" s="19">
        <f>SUM(C5:C22)</f>
        <v>8864453.6808274742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90960.492977173431</v>
      </c>
      <c r="D5" s="14">
        <f>C5/C$23</f>
        <v>1.7846836643544833E-2</v>
      </c>
    </row>
    <row r="6" spans="1:4" ht="16.5" thickTop="1" thickBot="1" x14ac:dyDescent="0.3">
      <c r="A6" s="15">
        <v>2</v>
      </c>
      <c r="B6" s="16" t="s">
        <v>86</v>
      </c>
      <c r="C6" s="17">
        <v>27379.029156061253</v>
      </c>
      <c r="D6" s="14">
        <f t="shared" ref="D6:D23" si="0">C6/C$23</f>
        <v>5.3718822844297694E-3</v>
      </c>
    </row>
    <row r="7" spans="1:4" ht="16.5" thickTop="1" thickBot="1" x14ac:dyDescent="0.3">
      <c r="A7" s="15">
        <v>3</v>
      </c>
      <c r="B7" s="16" t="s">
        <v>87</v>
      </c>
      <c r="C7" s="17">
        <v>49190.786909213348</v>
      </c>
      <c r="D7" s="14">
        <f t="shared" si="0"/>
        <v>9.6514421767312057E-3</v>
      </c>
    </row>
    <row r="8" spans="1:4" ht="16.5" thickTop="1" thickBot="1" x14ac:dyDescent="0.3">
      <c r="A8" s="15">
        <v>4</v>
      </c>
      <c r="B8" s="16" t="s">
        <v>88</v>
      </c>
      <c r="C8" s="17">
        <v>1008.8949609015109</v>
      </c>
      <c r="D8" s="14">
        <f t="shared" si="0"/>
        <v>1.9794949398771756E-4</v>
      </c>
    </row>
    <row r="9" spans="1:4" ht="16.5" thickTop="1" thickBot="1" x14ac:dyDescent="0.3">
      <c r="A9" s="15">
        <v>5</v>
      </c>
      <c r="B9" s="16" t="s">
        <v>89</v>
      </c>
      <c r="C9" s="17">
        <v>2814.1830176396588</v>
      </c>
      <c r="D9" s="14">
        <f t="shared" si="0"/>
        <v>5.5215470977555985E-4</v>
      </c>
    </row>
    <row r="10" spans="1:4" ht="16.5" thickTop="1" thickBot="1" x14ac:dyDescent="0.3">
      <c r="A10" s="15">
        <v>6</v>
      </c>
      <c r="B10" s="16" t="s">
        <v>90</v>
      </c>
      <c r="C10" s="17">
        <v>396813.5514635932</v>
      </c>
      <c r="D10" s="14">
        <f t="shared" si="0"/>
        <v>7.7856511097546668E-2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1817.8754232219792</v>
      </c>
      <c r="D12" s="14">
        <f t="shared" si="0"/>
        <v>3.5667491077361746E-4</v>
      </c>
    </row>
    <row r="13" spans="1:4" ht="16.5" thickTop="1" thickBot="1" x14ac:dyDescent="0.3">
      <c r="A13" s="15">
        <v>9</v>
      </c>
      <c r="B13" s="16" t="s">
        <v>93</v>
      </c>
      <c r="C13" s="17">
        <v>17520.083411378786</v>
      </c>
      <c r="D13" s="14">
        <f t="shared" si="0"/>
        <v>3.4375150836377238E-3</v>
      </c>
    </row>
    <row r="14" spans="1:4" ht="16.5" thickTop="1" thickBot="1" x14ac:dyDescent="0.3">
      <c r="A14" s="15">
        <v>10</v>
      </c>
      <c r="B14" s="16" t="s">
        <v>94</v>
      </c>
      <c r="C14" s="17">
        <v>173145.44290584631</v>
      </c>
      <c r="D14" s="14">
        <f t="shared" si="0"/>
        <v>3.3971874315702304E-2</v>
      </c>
    </row>
    <row r="15" spans="1:4" ht="16.5" thickTop="1" thickBot="1" x14ac:dyDescent="0.3">
      <c r="A15" s="15">
        <v>11</v>
      </c>
      <c r="B15" s="16" t="s">
        <v>95</v>
      </c>
      <c r="C15" s="17">
        <v>3135.2668048138439</v>
      </c>
      <c r="D15" s="14">
        <f t="shared" si="0"/>
        <v>6.1515271815295973E-4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113514.91285063147</v>
      </c>
      <c r="D17" s="14">
        <f t="shared" si="0"/>
        <v>2.227211001109948E-2</v>
      </c>
    </row>
    <row r="18" spans="1:4" ht="16.5" thickTop="1" thickBot="1" x14ac:dyDescent="0.3">
      <c r="A18" s="15">
        <v>14</v>
      </c>
      <c r="B18" s="16" t="s">
        <v>98</v>
      </c>
      <c r="C18" s="17">
        <v>2081112.7580353364</v>
      </c>
      <c r="D18" s="14">
        <f t="shared" si="0"/>
        <v>0.40832319849865273</v>
      </c>
    </row>
    <row r="19" spans="1:4" ht="16.5" thickTop="1" thickBot="1" x14ac:dyDescent="0.3">
      <c r="A19" s="15">
        <v>15</v>
      </c>
      <c r="B19" s="16" t="s">
        <v>99</v>
      </c>
      <c r="C19" s="17">
        <v>679.5928697825924</v>
      </c>
      <c r="D19" s="14">
        <f t="shared" si="0"/>
        <v>1.3333901932756055E-4</v>
      </c>
    </row>
    <row r="20" spans="1:4" ht="16.5" thickTop="1" thickBot="1" x14ac:dyDescent="0.3">
      <c r="A20" s="15">
        <v>16</v>
      </c>
      <c r="B20" s="16" t="s">
        <v>100</v>
      </c>
      <c r="C20" s="17">
        <v>553922.62613359466</v>
      </c>
      <c r="D20" s="14">
        <f t="shared" si="0"/>
        <v>0.10868198157468716</v>
      </c>
    </row>
    <row r="21" spans="1:4" ht="16.5" thickTop="1" thickBot="1" x14ac:dyDescent="0.3">
      <c r="A21" s="15">
        <v>17</v>
      </c>
      <c r="B21" s="16" t="s">
        <v>101</v>
      </c>
      <c r="C21" s="17">
        <v>1007214.5764649187</v>
      </c>
      <c r="D21" s="14">
        <f t="shared" si="0"/>
        <v>0.19761979539488186</v>
      </c>
    </row>
    <row r="22" spans="1:4" ht="16.5" thickTop="1" thickBot="1" x14ac:dyDescent="0.3">
      <c r="A22" s="15">
        <v>18</v>
      </c>
      <c r="B22" s="16" t="s">
        <v>102</v>
      </c>
      <c r="C22" s="17">
        <v>576499.10019039677</v>
      </c>
      <c r="D22" s="14">
        <f t="shared" si="0"/>
        <v>0.11311158206706891</v>
      </c>
    </row>
    <row r="23" spans="1:4" ht="16.5" thickTop="1" thickBot="1" x14ac:dyDescent="0.3">
      <c r="A23" s="31"/>
      <c r="B23" s="18" t="s">
        <v>103</v>
      </c>
      <c r="C23" s="19">
        <f>SUM(C5:C22)</f>
        <v>5096729.1735745035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72326.584256028713</v>
      </c>
      <c r="D5" s="14">
        <f>C5/C$23</f>
        <v>3.9524336875034821E-3</v>
      </c>
    </row>
    <row r="6" spans="1:4" ht="16.5" thickTop="1" thickBot="1" x14ac:dyDescent="0.3">
      <c r="A6" s="15">
        <v>2</v>
      </c>
      <c r="B6" s="16" t="s">
        <v>86</v>
      </c>
      <c r="C6" s="17">
        <v>250210.20291620406</v>
      </c>
      <c r="D6" s="14">
        <f t="shared" ref="D6:D23" si="0">C6/C$23</f>
        <v>1.3673246775519539E-2</v>
      </c>
    </row>
    <row r="7" spans="1:4" ht="16.5" thickTop="1" thickBot="1" x14ac:dyDescent="0.3">
      <c r="A7" s="15">
        <v>3</v>
      </c>
      <c r="B7" s="16" t="s">
        <v>87</v>
      </c>
      <c r="C7" s="17">
        <v>3181107.831024209</v>
      </c>
      <c r="D7" s="14">
        <f t="shared" si="0"/>
        <v>0.17383812444969979</v>
      </c>
    </row>
    <row r="8" spans="1:4" ht="16.5" thickTop="1" thickBot="1" x14ac:dyDescent="0.3">
      <c r="A8" s="15">
        <v>4</v>
      </c>
      <c r="B8" s="16" t="s">
        <v>88</v>
      </c>
      <c r="C8" s="17">
        <v>32877.290552747523</v>
      </c>
      <c r="D8" s="14">
        <f t="shared" si="0"/>
        <v>1.7966465867450087E-3</v>
      </c>
    </row>
    <row r="9" spans="1:4" ht="16.5" thickTop="1" thickBot="1" x14ac:dyDescent="0.3">
      <c r="A9" s="15">
        <v>5</v>
      </c>
      <c r="B9" s="16" t="s">
        <v>89</v>
      </c>
      <c r="C9" s="17">
        <v>132681.28140079256</v>
      </c>
      <c r="D9" s="14">
        <f t="shared" si="0"/>
        <v>7.2506391903321447E-3</v>
      </c>
    </row>
    <row r="10" spans="1:4" ht="16.5" thickTop="1" thickBot="1" x14ac:dyDescent="0.3">
      <c r="A10" s="15">
        <v>6</v>
      </c>
      <c r="B10" s="16" t="s">
        <v>90</v>
      </c>
      <c r="C10" s="17">
        <v>389620.6684308456</v>
      </c>
      <c r="D10" s="14">
        <f t="shared" si="0"/>
        <v>2.1291615954134285E-2</v>
      </c>
    </row>
    <row r="11" spans="1:4" ht="16.5" thickTop="1" thickBot="1" x14ac:dyDescent="0.3">
      <c r="A11" s="15">
        <v>7</v>
      </c>
      <c r="B11" s="16" t="s">
        <v>91</v>
      </c>
      <c r="C11" s="17">
        <v>132021.95921321871</v>
      </c>
      <c r="D11" s="14">
        <f t="shared" si="0"/>
        <v>7.2146091848799216E-3</v>
      </c>
    </row>
    <row r="12" spans="1:4" ht="16.5" thickTop="1" thickBot="1" x14ac:dyDescent="0.3">
      <c r="A12" s="15">
        <v>8</v>
      </c>
      <c r="B12" s="16" t="s">
        <v>92</v>
      </c>
      <c r="C12" s="17">
        <v>1617.6308611990787</v>
      </c>
      <c r="D12" s="14">
        <f t="shared" si="0"/>
        <v>8.8398737138144012E-5</v>
      </c>
    </row>
    <row r="13" spans="1:4" ht="16.5" thickTop="1" thickBot="1" x14ac:dyDescent="0.3">
      <c r="A13" s="15">
        <v>9</v>
      </c>
      <c r="B13" s="16" t="s">
        <v>93</v>
      </c>
      <c r="C13" s="17">
        <v>5364.1926732205447</v>
      </c>
      <c r="D13" s="14">
        <f t="shared" si="0"/>
        <v>2.9313724747244646E-4</v>
      </c>
    </row>
    <row r="14" spans="1:4" ht="16.5" thickTop="1" thickBot="1" x14ac:dyDescent="0.3">
      <c r="A14" s="15">
        <v>10</v>
      </c>
      <c r="B14" s="16" t="s">
        <v>94</v>
      </c>
      <c r="C14" s="17">
        <v>1520751.7982560282</v>
      </c>
      <c r="D14" s="14">
        <f t="shared" si="0"/>
        <v>8.3104583184537867E-2</v>
      </c>
    </row>
    <row r="15" spans="1:4" ht="16.5" thickTop="1" thickBot="1" x14ac:dyDescent="0.3">
      <c r="A15" s="15">
        <v>11</v>
      </c>
      <c r="B15" s="16" t="s">
        <v>95</v>
      </c>
      <c r="C15" s="17">
        <v>136420.74384149275</v>
      </c>
      <c r="D15" s="14">
        <f t="shared" si="0"/>
        <v>7.4549897410433165E-3</v>
      </c>
    </row>
    <row r="16" spans="1:4" ht="16.5" thickTop="1" thickBot="1" x14ac:dyDescent="0.3">
      <c r="A16" s="15">
        <v>12</v>
      </c>
      <c r="B16" s="16" t="s">
        <v>96</v>
      </c>
      <c r="C16" s="17">
        <v>302924.99641674437</v>
      </c>
      <c r="D16" s="14">
        <f t="shared" si="0"/>
        <v>1.6553954164158013E-2</v>
      </c>
    </row>
    <row r="17" spans="1:4" ht="16.5" thickTop="1" thickBot="1" x14ac:dyDescent="0.3">
      <c r="A17" s="15">
        <v>13</v>
      </c>
      <c r="B17" s="16" t="s">
        <v>97</v>
      </c>
      <c r="C17" s="17">
        <v>525645.14956523781</v>
      </c>
      <c r="D17" s="14">
        <f t="shared" si="0"/>
        <v>2.8724951111475688E-2</v>
      </c>
    </row>
    <row r="18" spans="1:4" ht="16.5" thickTop="1" thickBot="1" x14ac:dyDescent="0.3">
      <c r="A18" s="15">
        <v>14</v>
      </c>
      <c r="B18" s="16" t="s">
        <v>98</v>
      </c>
      <c r="C18" s="17">
        <v>4852592.0792624373</v>
      </c>
      <c r="D18" s="14">
        <f t="shared" si="0"/>
        <v>0.26517978974225831</v>
      </c>
    </row>
    <row r="19" spans="1:4" ht="16.5" thickTop="1" thickBot="1" x14ac:dyDescent="0.3">
      <c r="A19" s="15">
        <v>15</v>
      </c>
      <c r="B19" s="16" t="s">
        <v>99</v>
      </c>
      <c r="C19" s="17">
        <v>39347.401247292044</v>
      </c>
      <c r="D19" s="14">
        <f t="shared" si="0"/>
        <v>2.1502189797183813E-3</v>
      </c>
    </row>
    <row r="20" spans="1:4" ht="16.5" thickTop="1" thickBot="1" x14ac:dyDescent="0.3">
      <c r="A20" s="15">
        <v>16</v>
      </c>
      <c r="B20" s="16" t="s">
        <v>100</v>
      </c>
      <c r="C20" s="17">
        <v>2097948.1654192875</v>
      </c>
      <c r="D20" s="14">
        <f t="shared" si="0"/>
        <v>0.11464665570665529</v>
      </c>
    </row>
    <row r="21" spans="1:4" ht="16.5" thickTop="1" thickBot="1" x14ac:dyDescent="0.3">
      <c r="A21" s="15">
        <v>17</v>
      </c>
      <c r="B21" s="16" t="s">
        <v>101</v>
      </c>
      <c r="C21" s="17">
        <v>3514017.6883355416</v>
      </c>
      <c r="D21" s="14">
        <f t="shared" si="0"/>
        <v>0.19203066248359169</v>
      </c>
    </row>
    <row r="22" spans="1:4" ht="16.5" thickTop="1" thickBot="1" x14ac:dyDescent="0.3">
      <c r="A22" s="15">
        <v>18</v>
      </c>
      <c r="B22" s="16" t="s">
        <v>102</v>
      </c>
      <c r="C22" s="17">
        <v>1111777.3977275051</v>
      </c>
      <c r="D22" s="14">
        <f t="shared" si="0"/>
        <v>6.0755343073136646E-2</v>
      </c>
    </row>
    <row r="23" spans="1:4" ht="16.5" thickTop="1" thickBot="1" x14ac:dyDescent="0.3">
      <c r="A23" s="31"/>
      <c r="B23" s="18" t="s">
        <v>103</v>
      </c>
      <c r="C23" s="19">
        <f>SUM(C5:C22)</f>
        <v>18299253.061400034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78069.469669690778</v>
      </c>
      <c r="D5" s="14">
        <f>C5/C$23</f>
        <v>1.3094108390924997E-2</v>
      </c>
    </row>
    <row r="6" spans="1:4" ht="16.5" thickTop="1" thickBot="1" x14ac:dyDescent="0.3">
      <c r="A6" s="15">
        <v>2</v>
      </c>
      <c r="B6" s="16" t="s">
        <v>86</v>
      </c>
      <c r="C6" s="17">
        <v>23499.474362530225</v>
      </c>
      <c r="D6" s="14">
        <f t="shared" ref="D6:D23" si="0">C6/C$23</f>
        <v>3.9414212205439803E-3</v>
      </c>
    </row>
    <row r="7" spans="1:4" ht="16.5" thickTop="1" thickBot="1" x14ac:dyDescent="0.3">
      <c r="A7" s="15">
        <v>3</v>
      </c>
      <c r="B7" s="16" t="s">
        <v>87</v>
      </c>
      <c r="C7" s="17">
        <v>116472.21150647616</v>
      </c>
      <c r="D7" s="14">
        <f t="shared" si="0"/>
        <v>1.9535162316961865E-2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3884.0577683112879</v>
      </c>
      <c r="D9" s="14">
        <f t="shared" si="0"/>
        <v>6.5144894194954636E-4</v>
      </c>
    </row>
    <row r="10" spans="1:4" ht="16.5" thickTop="1" thickBot="1" x14ac:dyDescent="0.3">
      <c r="A10" s="15">
        <v>6</v>
      </c>
      <c r="B10" s="16" t="s">
        <v>90</v>
      </c>
      <c r="C10" s="17">
        <v>138739.81576031036</v>
      </c>
      <c r="D10" s="14">
        <f t="shared" si="0"/>
        <v>2.3269969597446399E-2</v>
      </c>
    </row>
    <row r="11" spans="1:4" ht="16.5" thickTop="1" thickBot="1" x14ac:dyDescent="0.3">
      <c r="A11" s="15">
        <v>7</v>
      </c>
      <c r="B11" s="16" t="s">
        <v>91</v>
      </c>
      <c r="C11" s="17">
        <v>60869.052612863583</v>
      </c>
      <c r="D11" s="14">
        <f t="shared" si="0"/>
        <v>1.0209189020214195E-2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11381.430871256376</v>
      </c>
      <c r="D13" s="14">
        <f t="shared" si="0"/>
        <v>1.9089368751009886E-3</v>
      </c>
    </row>
    <row r="14" spans="1:4" ht="16.5" thickTop="1" thickBot="1" x14ac:dyDescent="0.3">
      <c r="A14" s="15">
        <v>10</v>
      </c>
      <c r="B14" s="16" t="s">
        <v>94</v>
      </c>
      <c r="C14" s="17">
        <v>613080.99193667306</v>
      </c>
      <c r="D14" s="14">
        <f t="shared" si="0"/>
        <v>0.10282827582664182</v>
      </c>
    </row>
    <row r="15" spans="1:4" ht="16.5" thickTop="1" thickBot="1" x14ac:dyDescent="0.3">
      <c r="A15" s="15">
        <v>11</v>
      </c>
      <c r="B15" s="16" t="s">
        <v>95</v>
      </c>
      <c r="C15" s="17">
        <v>50907.954163123351</v>
      </c>
      <c r="D15" s="14">
        <f t="shared" si="0"/>
        <v>8.5384757010969325E-3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326142.75836266973</v>
      </c>
      <c r="D17" s="14">
        <f t="shared" si="0"/>
        <v>5.4701903919478392E-2</v>
      </c>
    </row>
    <row r="18" spans="1:4" ht="16.5" thickTop="1" thickBot="1" x14ac:dyDescent="0.3">
      <c r="A18" s="15">
        <v>14</v>
      </c>
      <c r="B18" s="16" t="s">
        <v>98</v>
      </c>
      <c r="C18" s="17">
        <v>3293436.0978456982</v>
      </c>
      <c r="D18" s="14">
        <f t="shared" si="0"/>
        <v>0.55238762894426419</v>
      </c>
    </row>
    <row r="19" spans="1:4" ht="16.5" thickTop="1" thickBot="1" x14ac:dyDescent="0.3">
      <c r="A19" s="15">
        <v>15</v>
      </c>
      <c r="B19" s="16" t="s">
        <v>99</v>
      </c>
      <c r="C19" s="17">
        <v>23720.301140174346</v>
      </c>
      <c r="D19" s="14">
        <f t="shared" si="0"/>
        <v>3.9784591276070709E-3</v>
      </c>
    </row>
    <row r="20" spans="1:4" ht="16.5" thickTop="1" thickBot="1" x14ac:dyDescent="0.3">
      <c r="A20" s="15">
        <v>16</v>
      </c>
      <c r="B20" s="16" t="s">
        <v>100</v>
      </c>
      <c r="C20" s="17">
        <v>638282.46782437409</v>
      </c>
      <c r="D20" s="14">
        <f t="shared" si="0"/>
        <v>0.10705516321656544</v>
      </c>
    </row>
    <row r="21" spans="1:4" ht="16.5" thickTop="1" thickBot="1" x14ac:dyDescent="0.3">
      <c r="A21" s="15">
        <v>17</v>
      </c>
      <c r="B21" s="16" t="s">
        <v>101</v>
      </c>
      <c r="C21" s="17">
        <v>312223.22789594147</v>
      </c>
      <c r="D21" s="14">
        <f t="shared" si="0"/>
        <v>5.2367267326540401E-2</v>
      </c>
    </row>
    <row r="22" spans="1:4" ht="16.5" thickTop="1" thickBot="1" x14ac:dyDescent="0.3">
      <c r="A22" s="15">
        <v>18</v>
      </c>
      <c r="B22" s="16" t="s">
        <v>102</v>
      </c>
      <c r="C22" s="17">
        <v>271473.62879975192</v>
      </c>
      <c r="D22" s="14">
        <f t="shared" si="0"/>
        <v>4.5532589574663745E-2</v>
      </c>
    </row>
    <row r="23" spans="1:4" ht="16.5" thickTop="1" thickBot="1" x14ac:dyDescent="0.3">
      <c r="A23" s="31"/>
      <c r="B23" s="18" t="s">
        <v>103</v>
      </c>
      <c r="C23" s="19">
        <f>SUM(C5:C22)</f>
        <v>5962182.9405198451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67380.541875986251</v>
      </c>
      <c r="D6" s="14">
        <f t="shared" ref="D6:D23" si="0">C6/C$23</f>
        <v>7.5053144541117273E-3</v>
      </c>
    </row>
    <row r="7" spans="1:4" ht="16.5" thickTop="1" thickBot="1" x14ac:dyDescent="0.3">
      <c r="A7" s="15">
        <v>3</v>
      </c>
      <c r="B7" s="16" t="s">
        <v>87</v>
      </c>
      <c r="C7" s="17">
        <v>267443.37615488283</v>
      </c>
      <c r="D7" s="14">
        <f t="shared" si="0"/>
        <v>2.9789707545035998E-2</v>
      </c>
    </row>
    <row r="8" spans="1:4" ht="16.5" thickTop="1" thickBot="1" x14ac:dyDescent="0.3">
      <c r="A8" s="15">
        <v>4</v>
      </c>
      <c r="B8" s="16" t="s">
        <v>88</v>
      </c>
      <c r="C8" s="17">
        <v>52128.506297256892</v>
      </c>
      <c r="D8" s="14">
        <f t="shared" si="0"/>
        <v>5.8064364116295515E-3</v>
      </c>
    </row>
    <row r="9" spans="1:4" ht="16.5" thickTop="1" thickBot="1" x14ac:dyDescent="0.3">
      <c r="A9" s="15">
        <v>5</v>
      </c>
      <c r="B9" s="16" t="s">
        <v>89</v>
      </c>
      <c r="C9" s="17">
        <v>125594.6590982089</v>
      </c>
      <c r="D9" s="14">
        <f t="shared" si="0"/>
        <v>1.3989608632473243E-2</v>
      </c>
    </row>
    <row r="10" spans="1:4" ht="16.5" thickTop="1" thickBot="1" x14ac:dyDescent="0.3">
      <c r="A10" s="15">
        <v>6</v>
      </c>
      <c r="B10" s="16" t="s">
        <v>90</v>
      </c>
      <c r="C10" s="17">
        <v>141922.7032087667</v>
      </c>
      <c r="D10" s="14">
        <f t="shared" si="0"/>
        <v>1.580834000592956E-2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16837.283327784688</v>
      </c>
      <c r="D12" s="14">
        <f t="shared" si="0"/>
        <v>1.875453987303618E-3</v>
      </c>
    </row>
    <row r="13" spans="1:4" ht="16.5" thickTop="1" thickBot="1" x14ac:dyDescent="0.3">
      <c r="A13" s="15">
        <v>9</v>
      </c>
      <c r="B13" s="16" t="s">
        <v>93</v>
      </c>
      <c r="C13" s="17">
        <v>47094.328705808308</v>
      </c>
      <c r="D13" s="14">
        <f t="shared" si="0"/>
        <v>5.2456946189736817E-3</v>
      </c>
    </row>
    <row r="14" spans="1:4" ht="16.5" thickTop="1" thickBot="1" x14ac:dyDescent="0.3">
      <c r="A14" s="15">
        <v>10</v>
      </c>
      <c r="B14" s="16" t="s">
        <v>94</v>
      </c>
      <c r="C14" s="17">
        <v>1062811.462166344</v>
      </c>
      <c r="D14" s="14">
        <f t="shared" si="0"/>
        <v>0.11838334936032191</v>
      </c>
    </row>
    <row r="15" spans="1:4" ht="16.5" thickTop="1" thickBot="1" x14ac:dyDescent="0.3">
      <c r="A15" s="15">
        <v>11</v>
      </c>
      <c r="B15" s="16" t="s">
        <v>95</v>
      </c>
      <c r="C15" s="17">
        <v>70241.173809275861</v>
      </c>
      <c r="D15" s="14">
        <f t="shared" si="0"/>
        <v>7.8239515798909677E-3</v>
      </c>
    </row>
    <row r="16" spans="1:4" ht="16.5" thickTop="1" thickBot="1" x14ac:dyDescent="0.3">
      <c r="A16" s="15">
        <v>12</v>
      </c>
      <c r="B16" s="16" t="s">
        <v>96</v>
      </c>
      <c r="C16" s="17">
        <v>445304.56982352614</v>
      </c>
      <c r="D16" s="14">
        <f t="shared" si="0"/>
        <v>4.9601127140380334E-2</v>
      </c>
    </row>
    <row r="17" spans="1:4" ht="16.5" thickTop="1" thickBot="1" x14ac:dyDescent="0.3">
      <c r="A17" s="15">
        <v>13</v>
      </c>
      <c r="B17" s="16" t="s">
        <v>97</v>
      </c>
      <c r="C17" s="17">
        <v>495915.09595001233</v>
      </c>
      <c r="D17" s="14">
        <f t="shared" si="0"/>
        <v>5.5238480338970303E-2</v>
      </c>
    </row>
    <row r="18" spans="1:4" ht="16.5" thickTop="1" thickBot="1" x14ac:dyDescent="0.3">
      <c r="A18" s="15">
        <v>14</v>
      </c>
      <c r="B18" s="16" t="s">
        <v>98</v>
      </c>
      <c r="C18" s="17">
        <v>3271290.7094197376</v>
      </c>
      <c r="D18" s="14">
        <f t="shared" si="0"/>
        <v>0.36437916290725869</v>
      </c>
    </row>
    <row r="19" spans="1:4" ht="16.5" thickTop="1" thickBot="1" x14ac:dyDescent="0.3">
      <c r="A19" s="15">
        <v>15</v>
      </c>
      <c r="B19" s="16" t="s">
        <v>99</v>
      </c>
      <c r="C19" s="17">
        <v>88476.302598307055</v>
      </c>
      <c r="D19" s="14">
        <f t="shared" si="0"/>
        <v>9.855107338845771E-3</v>
      </c>
    </row>
    <row r="20" spans="1:4" ht="16.5" thickTop="1" thickBot="1" x14ac:dyDescent="0.3">
      <c r="A20" s="15">
        <v>16</v>
      </c>
      <c r="B20" s="16" t="s">
        <v>100</v>
      </c>
      <c r="C20" s="17">
        <v>1053869.3058631155</v>
      </c>
      <c r="D20" s="14">
        <f t="shared" si="0"/>
        <v>0.11738730965679638</v>
      </c>
    </row>
    <row r="21" spans="1:4" ht="16.5" thickTop="1" thickBot="1" x14ac:dyDescent="0.3">
      <c r="A21" s="15">
        <v>17</v>
      </c>
      <c r="B21" s="16" t="s">
        <v>101</v>
      </c>
      <c r="C21" s="17">
        <v>886234.38158038259</v>
      </c>
      <c r="D21" s="14">
        <f t="shared" si="0"/>
        <v>9.8714963231492342E-2</v>
      </c>
    </row>
    <row r="22" spans="1:4" ht="16.5" thickTop="1" thickBot="1" x14ac:dyDescent="0.3">
      <c r="A22" s="15">
        <v>18</v>
      </c>
      <c r="B22" s="16" t="s">
        <v>102</v>
      </c>
      <c r="C22" s="17">
        <v>885166.29938016052</v>
      </c>
      <c r="D22" s="14">
        <f t="shared" si="0"/>
        <v>9.8595992790585826E-2</v>
      </c>
    </row>
    <row r="23" spans="1:4" ht="16.5" thickTop="1" thickBot="1" x14ac:dyDescent="0.3">
      <c r="A23" s="31"/>
      <c r="B23" s="18" t="s">
        <v>103</v>
      </c>
      <c r="C23" s="19">
        <f>SUM(C5:C22)</f>
        <v>8977710.6992595568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265208.99596221827</v>
      </c>
      <c r="D5" s="14">
        <f>C5/C$23</f>
        <v>1.9613297105841712E-2</v>
      </c>
    </row>
    <row r="6" spans="1:4" ht="16.5" thickTop="1" thickBot="1" x14ac:dyDescent="0.3">
      <c r="A6" s="15">
        <v>2</v>
      </c>
      <c r="B6" s="16" t="s">
        <v>86</v>
      </c>
      <c r="C6" s="17">
        <v>947219.01757296443</v>
      </c>
      <c r="D6" s="14">
        <f t="shared" ref="D6:D23" si="0">C6/C$23</f>
        <v>7.0050746010926007E-2</v>
      </c>
    </row>
    <row r="7" spans="1:4" ht="16.5" thickTop="1" thickBot="1" x14ac:dyDescent="0.3">
      <c r="A7" s="15">
        <v>3</v>
      </c>
      <c r="B7" s="16" t="s">
        <v>87</v>
      </c>
      <c r="C7" s="17">
        <v>874400.31773997087</v>
      </c>
      <c r="D7" s="14">
        <f t="shared" si="0"/>
        <v>6.4665503366709398E-2</v>
      </c>
    </row>
    <row r="8" spans="1:4" ht="16.5" thickTop="1" thickBot="1" x14ac:dyDescent="0.3">
      <c r="A8" s="15">
        <v>4</v>
      </c>
      <c r="B8" s="16" t="s">
        <v>88</v>
      </c>
      <c r="C8" s="17">
        <v>12575.586471081875</v>
      </c>
      <c r="D8" s="14">
        <f t="shared" si="0"/>
        <v>9.3001639270437854E-4</v>
      </c>
    </row>
    <row r="9" spans="1:4" ht="16.5" thickTop="1" thickBot="1" x14ac:dyDescent="0.3">
      <c r="A9" s="15">
        <v>5</v>
      </c>
      <c r="B9" s="16" t="s">
        <v>89</v>
      </c>
      <c r="C9" s="17">
        <v>106728.02437507542</v>
      </c>
      <c r="D9" s="14">
        <f t="shared" si="0"/>
        <v>7.892976797386167E-3</v>
      </c>
    </row>
    <row r="10" spans="1:4" ht="16.5" thickTop="1" thickBot="1" x14ac:dyDescent="0.3">
      <c r="A10" s="15">
        <v>6</v>
      </c>
      <c r="B10" s="16" t="s">
        <v>90</v>
      </c>
      <c r="C10" s="17">
        <v>469736.98410155845</v>
      </c>
      <c r="D10" s="14">
        <f t="shared" si="0"/>
        <v>3.4738983861989391E-2</v>
      </c>
    </row>
    <row r="11" spans="1:4" ht="16.5" thickTop="1" thickBot="1" x14ac:dyDescent="0.3">
      <c r="A11" s="15">
        <v>7</v>
      </c>
      <c r="B11" s="16" t="s">
        <v>91</v>
      </c>
      <c r="C11" s="17">
        <v>189878.11471039217</v>
      </c>
      <c r="D11" s="14">
        <f t="shared" si="0"/>
        <v>1.4042268303155737E-2</v>
      </c>
    </row>
    <row r="12" spans="1:4" ht="16.5" thickTop="1" thickBot="1" x14ac:dyDescent="0.3">
      <c r="A12" s="15">
        <v>8</v>
      </c>
      <c r="B12" s="16" t="s">
        <v>92</v>
      </c>
      <c r="C12" s="17">
        <v>935.60102821967257</v>
      </c>
      <c r="D12" s="14">
        <f t="shared" si="0"/>
        <v>6.9191547867469811E-5</v>
      </c>
    </row>
    <row r="13" spans="1:4" ht="16.5" thickTop="1" thickBot="1" x14ac:dyDescent="0.3">
      <c r="A13" s="15">
        <v>9</v>
      </c>
      <c r="B13" s="16" t="s">
        <v>93</v>
      </c>
      <c r="C13" s="17">
        <v>83854.022816188284</v>
      </c>
      <c r="D13" s="14">
        <f t="shared" si="0"/>
        <v>6.2013502107908444E-3</v>
      </c>
    </row>
    <row r="14" spans="1:4" ht="16.5" thickTop="1" thickBot="1" x14ac:dyDescent="0.3">
      <c r="A14" s="15">
        <v>10</v>
      </c>
      <c r="B14" s="16" t="s">
        <v>94</v>
      </c>
      <c r="C14" s="17">
        <v>1025831.0861828196</v>
      </c>
      <c r="D14" s="14">
        <f t="shared" si="0"/>
        <v>7.5864432127250483E-2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2530549.7390642753</v>
      </c>
      <c r="D16" s="14">
        <f t="shared" si="0"/>
        <v>0.18714457137211324</v>
      </c>
    </row>
    <row r="17" spans="1:4" ht="16.5" thickTop="1" thickBot="1" x14ac:dyDescent="0.3">
      <c r="A17" s="15">
        <v>13</v>
      </c>
      <c r="B17" s="16" t="s">
        <v>97</v>
      </c>
      <c r="C17" s="17">
        <v>943437.52723118663</v>
      </c>
      <c r="D17" s="14">
        <f t="shared" si="0"/>
        <v>6.977108923191265E-2</v>
      </c>
    </row>
    <row r="18" spans="1:4" ht="16.5" thickTop="1" thickBot="1" x14ac:dyDescent="0.3">
      <c r="A18" s="15">
        <v>14</v>
      </c>
      <c r="B18" s="16" t="s">
        <v>98</v>
      </c>
      <c r="C18" s="17">
        <v>2225951.7677598586</v>
      </c>
      <c r="D18" s="14">
        <f t="shared" si="0"/>
        <v>0.16461829737693831</v>
      </c>
    </row>
    <row r="19" spans="1:4" ht="16.5" thickTop="1" thickBot="1" x14ac:dyDescent="0.3">
      <c r="A19" s="15">
        <v>15</v>
      </c>
      <c r="B19" s="16" t="s">
        <v>99</v>
      </c>
      <c r="C19" s="17">
        <v>90415.543168607037</v>
      </c>
      <c r="D19" s="14">
        <f t="shared" si="0"/>
        <v>6.6866016543593344E-3</v>
      </c>
    </row>
    <row r="20" spans="1:4" ht="16.5" thickTop="1" thickBot="1" x14ac:dyDescent="0.3">
      <c r="A20" s="15">
        <v>16</v>
      </c>
      <c r="B20" s="16" t="s">
        <v>100</v>
      </c>
      <c r="C20" s="17">
        <v>971827.89366649941</v>
      </c>
      <c r="D20" s="14">
        <f t="shared" si="0"/>
        <v>7.1870673711765032E-2</v>
      </c>
    </row>
    <row r="21" spans="1:4" ht="16.5" thickTop="1" thickBot="1" x14ac:dyDescent="0.3">
      <c r="A21" s="15">
        <v>17</v>
      </c>
      <c r="B21" s="16" t="s">
        <v>101</v>
      </c>
      <c r="C21" s="17">
        <v>1005282.2641224706</v>
      </c>
      <c r="D21" s="14">
        <f t="shared" si="0"/>
        <v>7.4344762137239603E-2</v>
      </c>
    </row>
    <row r="22" spans="1:4" ht="16.5" thickTop="1" thickBot="1" x14ac:dyDescent="0.3">
      <c r="A22" s="15">
        <v>18</v>
      </c>
      <c r="B22" s="16" t="s">
        <v>102</v>
      </c>
      <c r="C22" s="17">
        <v>1778065.1598450311</v>
      </c>
      <c r="D22" s="14">
        <f t="shared" si="0"/>
        <v>0.13149523879105007</v>
      </c>
    </row>
    <row r="23" spans="1:4" ht="16.5" thickTop="1" thickBot="1" x14ac:dyDescent="0.3">
      <c r="A23" s="31"/>
      <c r="B23" s="18" t="s">
        <v>103</v>
      </c>
      <c r="C23" s="19">
        <f>SUM(C5:C22)</f>
        <v>13521897.64581842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19732948.677540328</v>
      </c>
      <c r="D5" s="14">
        <f>C5/C$23</f>
        <v>3.1546859973385064E-2</v>
      </c>
    </row>
    <row r="6" spans="1:4" ht="16.5" thickTop="1" thickBot="1" x14ac:dyDescent="0.3">
      <c r="A6" s="15">
        <v>2</v>
      </c>
      <c r="B6" s="16" t="s">
        <v>86</v>
      </c>
      <c r="C6" s="17">
        <v>72290396.899381682</v>
      </c>
      <c r="D6" s="14">
        <f t="shared" ref="D6:D23" si="0">C6/C$23</f>
        <v>0.11556990623509227</v>
      </c>
    </row>
    <row r="7" spans="1:4" ht="16.5" thickTop="1" thickBot="1" x14ac:dyDescent="0.3">
      <c r="A7" s="15">
        <v>3</v>
      </c>
      <c r="B7" s="16" t="s">
        <v>87</v>
      </c>
      <c r="C7" s="17">
        <v>4696160.4545168066</v>
      </c>
      <c r="D7" s="14">
        <f t="shared" si="0"/>
        <v>7.5077029131389071E-3</v>
      </c>
    </row>
    <row r="8" spans="1:4" ht="16.5" thickTop="1" thickBot="1" x14ac:dyDescent="0.3">
      <c r="A8" s="15">
        <v>4</v>
      </c>
      <c r="B8" s="16" t="s">
        <v>88</v>
      </c>
      <c r="C8" s="17">
        <v>623628.88114885963</v>
      </c>
      <c r="D8" s="14">
        <f t="shared" si="0"/>
        <v>9.9698901114327206E-4</v>
      </c>
    </row>
    <row r="9" spans="1:4" ht="16.5" thickTop="1" thickBot="1" x14ac:dyDescent="0.3">
      <c r="A9" s="15">
        <v>5</v>
      </c>
      <c r="B9" s="16" t="s">
        <v>89</v>
      </c>
      <c r="C9" s="17">
        <v>1397644.6724626892</v>
      </c>
      <c r="D9" s="14">
        <f t="shared" si="0"/>
        <v>2.2344000126505157E-3</v>
      </c>
    </row>
    <row r="10" spans="1:4" ht="16.5" thickTop="1" thickBot="1" x14ac:dyDescent="0.3">
      <c r="A10" s="15">
        <v>6</v>
      </c>
      <c r="B10" s="16" t="s">
        <v>90</v>
      </c>
      <c r="C10" s="17">
        <v>20159960.956593126</v>
      </c>
      <c r="D10" s="14">
        <f t="shared" si="0"/>
        <v>3.2229520066122598E-2</v>
      </c>
    </row>
    <row r="11" spans="1:4" ht="16.5" thickTop="1" thickBot="1" x14ac:dyDescent="0.3">
      <c r="A11" s="15">
        <v>7</v>
      </c>
      <c r="B11" s="16" t="s">
        <v>91</v>
      </c>
      <c r="C11" s="17">
        <v>18028138.296402559</v>
      </c>
      <c r="D11" s="14">
        <f t="shared" si="0"/>
        <v>2.8821397334537813E-2</v>
      </c>
    </row>
    <row r="12" spans="1:4" ht="16.5" thickTop="1" thickBot="1" x14ac:dyDescent="0.3">
      <c r="A12" s="15">
        <v>8</v>
      </c>
      <c r="B12" s="16" t="s">
        <v>92</v>
      </c>
      <c r="C12" s="17">
        <v>3942033.8134918297</v>
      </c>
      <c r="D12" s="14">
        <f t="shared" si="0"/>
        <v>6.3020884894977062E-3</v>
      </c>
    </row>
    <row r="13" spans="1:4" ht="16.5" thickTop="1" thickBot="1" x14ac:dyDescent="0.3">
      <c r="A13" s="15">
        <v>9</v>
      </c>
      <c r="B13" s="16" t="s">
        <v>93</v>
      </c>
      <c r="C13" s="17">
        <v>12351276.886068938</v>
      </c>
      <c r="D13" s="14">
        <f t="shared" si="0"/>
        <v>1.9745857995404903E-2</v>
      </c>
    </row>
    <row r="14" spans="1:4" ht="16.5" thickTop="1" thickBot="1" x14ac:dyDescent="0.3">
      <c r="A14" s="15">
        <v>10</v>
      </c>
      <c r="B14" s="16" t="s">
        <v>94</v>
      </c>
      <c r="C14" s="17">
        <v>77262418.666245267</v>
      </c>
      <c r="D14" s="14">
        <f t="shared" si="0"/>
        <v>0.12351862576135313</v>
      </c>
    </row>
    <row r="15" spans="1:4" ht="16.5" thickTop="1" thickBot="1" x14ac:dyDescent="0.3">
      <c r="A15" s="15">
        <v>11</v>
      </c>
      <c r="B15" s="16" t="s">
        <v>95</v>
      </c>
      <c r="C15" s="17">
        <v>492499.51174020243</v>
      </c>
      <c r="D15" s="14">
        <f t="shared" si="0"/>
        <v>7.8735385104976166E-4</v>
      </c>
    </row>
    <row r="16" spans="1:4" ht="16.5" thickTop="1" thickBot="1" x14ac:dyDescent="0.3">
      <c r="A16" s="15">
        <v>12</v>
      </c>
      <c r="B16" s="16" t="s">
        <v>96</v>
      </c>
      <c r="C16" s="17">
        <v>150682837.93341932</v>
      </c>
      <c r="D16" s="14">
        <f t="shared" si="0"/>
        <v>0.24089508701192128</v>
      </c>
    </row>
    <row r="17" spans="1:4" ht="16.5" thickTop="1" thickBot="1" x14ac:dyDescent="0.3">
      <c r="A17" s="15">
        <v>13</v>
      </c>
      <c r="B17" s="16" t="s">
        <v>97</v>
      </c>
      <c r="C17" s="17">
        <v>13236728.807979805</v>
      </c>
      <c r="D17" s="14">
        <f t="shared" si="0"/>
        <v>2.1161420780782231E-2</v>
      </c>
    </row>
    <row r="18" spans="1:4" ht="16.5" thickTop="1" thickBot="1" x14ac:dyDescent="0.3">
      <c r="A18" s="15">
        <v>14</v>
      </c>
      <c r="B18" s="16" t="s">
        <v>98</v>
      </c>
      <c r="C18" s="17">
        <v>40117069.485100493</v>
      </c>
      <c r="D18" s="14">
        <f t="shared" si="0"/>
        <v>6.413474206363641E-2</v>
      </c>
    </row>
    <row r="19" spans="1:4" ht="16.5" thickTop="1" thickBot="1" x14ac:dyDescent="0.3">
      <c r="A19" s="15">
        <v>15</v>
      </c>
      <c r="B19" s="16" t="s">
        <v>99</v>
      </c>
      <c r="C19" s="17">
        <v>4885678.1297755754</v>
      </c>
      <c r="D19" s="14">
        <f t="shared" si="0"/>
        <v>7.8106828509864456E-3</v>
      </c>
    </row>
    <row r="20" spans="1:4" ht="16.5" thickTop="1" thickBot="1" x14ac:dyDescent="0.3">
      <c r="A20" s="15">
        <v>16</v>
      </c>
      <c r="B20" s="16" t="s">
        <v>100</v>
      </c>
      <c r="C20" s="17">
        <v>13248280.498374477</v>
      </c>
      <c r="D20" s="14">
        <f t="shared" si="0"/>
        <v>2.1179888348163652E-2</v>
      </c>
    </row>
    <row r="21" spans="1:4" ht="16.5" thickTop="1" thickBot="1" x14ac:dyDescent="0.3">
      <c r="A21" s="15">
        <v>17</v>
      </c>
      <c r="B21" s="16" t="s">
        <v>101</v>
      </c>
      <c r="C21" s="17">
        <v>149768089.81682947</v>
      </c>
      <c r="D21" s="14">
        <f t="shared" si="0"/>
        <v>0.23943268870457543</v>
      </c>
    </row>
    <row r="22" spans="1:4" ht="16.5" thickTop="1" thickBot="1" x14ac:dyDescent="0.3">
      <c r="A22" s="15">
        <v>18</v>
      </c>
      <c r="B22" s="16" t="s">
        <v>102</v>
      </c>
      <c r="C22" s="17">
        <v>22596499.301809717</v>
      </c>
      <c r="D22" s="14">
        <f t="shared" si="0"/>
        <v>3.6124788596558578E-2</v>
      </c>
    </row>
    <row r="23" spans="1:4" ht="16.5" thickTop="1" thickBot="1" x14ac:dyDescent="0.3">
      <c r="A23" s="31"/>
      <c r="B23" s="18" t="s">
        <v>103</v>
      </c>
      <c r="C23" s="19">
        <f>SUM(C5:C22)</f>
        <v>625512291.68888116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169</v>
      </c>
      <c r="B3" s="55"/>
      <c r="C3" s="55"/>
      <c r="D3" s="56"/>
    </row>
    <row r="4" spans="1:4" ht="15.75" thickBot="1" x14ac:dyDescent="0.3">
      <c r="A4" s="36" t="s">
        <v>1</v>
      </c>
      <c r="B4" s="36" t="s">
        <v>82</v>
      </c>
      <c r="C4" s="36" t="s">
        <v>83</v>
      </c>
      <c r="D4" s="37" t="s">
        <v>84</v>
      </c>
    </row>
    <row r="5" spans="1:4" ht="15.75" thickBot="1" x14ac:dyDescent="0.3">
      <c r="A5" s="11">
        <v>1</v>
      </c>
      <c r="B5" s="12" t="s">
        <v>85</v>
      </c>
      <c r="C5" s="13">
        <v>7229.2993582913123</v>
      </c>
      <c r="D5" s="14">
        <f>C5/C$23</f>
        <v>6.3772567144761128E-4</v>
      </c>
    </row>
    <row r="6" spans="1:4" ht="16.5" thickTop="1" thickBot="1" x14ac:dyDescent="0.3">
      <c r="A6" s="15">
        <v>2</v>
      </c>
      <c r="B6" s="16" t="s">
        <v>86</v>
      </c>
      <c r="C6" s="17">
        <v>334243.16017651744</v>
      </c>
      <c r="D6" s="14">
        <f t="shared" ref="D6:D23" si="0">C6/C$23</f>
        <v>2.9484938053626491E-2</v>
      </c>
    </row>
    <row r="7" spans="1:4" ht="16.5" thickTop="1" thickBot="1" x14ac:dyDescent="0.3">
      <c r="A7" s="15">
        <v>3</v>
      </c>
      <c r="B7" s="16" t="s">
        <v>87</v>
      </c>
      <c r="C7" s="17">
        <v>500337.52619891235</v>
      </c>
      <c r="D7" s="14">
        <f t="shared" si="0"/>
        <v>4.4136792382194867E-2</v>
      </c>
    </row>
    <row r="8" spans="1:4" ht="16.5" thickTop="1" thickBot="1" x14ac:dyDescent="0.3">
      <c r="A8" s="15">
        <v>4</v>
      </c>
      <c r="B8" s="16" t="s">
        <v>88</v>
      </c>
      <c r="C8" s="17">
        <v>38282.519291407836</v>
      </c>
      <c r="D8" s="14">
        <f t="shared" si="0"/>
        <v>3.3770555222366015E-3</v>
      </c>
    </row>
    <row r="9" spans="1:4" ht="16.5" thickTop="1" thickBot="1" x14ac:dyDescent="0.3">
      <c r="A9" s="15">
        <v>5</v>
      </c>
      <c r="B9" s="16" t="s">
        <v>89</v>
      </c>
      <c r="C9" s="17">
        <v>78349.948386387667</v>
      </c>
      <c r="D9" s="14">
        <f t="shared" si="0"/>
        <v>6.9115651415498271E-3</v>
      </c>
    </row>
    <row r="10" spans="1:4" ht="16.5" thickTop="1" thickBot="1" x14ac:dyDescent="0.3">
      <c r="A10" s="15">
        <v>6</v>
      </c>
      <c r="B10" s="16" t="s">
        <v>90</v>
      </c>
      <c r="C10" s="17">
        <v>319141.97622581257</v>
      </c>
      <c r="D10" s="14">
        <f t="shared" si="0"/>
        <v>2.8152801673968622E-2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7313.4039754842579</v>
      </c>
      <c r="D12" s="14">
        <f t="shared" si="0"/>
        <v>6.4514487914852086E-4</v>
      </c>
    </row>
    <row r="13" spans="1:4" ht="16.5" thickTop="1" thickBot="1" x14ac:dyDescent="0.3">
      <c r="A13" s="15">
        <v>9</v>
      </c>
      <c r="B13" s="16" t="s">
        <v>93</v>
      </c>
      <c r="C13" s="17">
        <v>6502.2188777672436</v>
      </c>
      <c r="D13" s="14">
        <f t="shared" si="0"/>
        <v>5.7358696800508902E-4</v>
      </c>
    </row>
    <row r="14" spans="1:4" ht="16.5" thickTop="1" thickBot="1" x14ac:dyDescent="0.3">
      <c r="A14" s="15">
        <v>10</v>
      </c>
      <c r="B14" s="16" t="s">
        <v>94</v>
      </c>
      <c r="C14" s="17">
        <v>1014893.1819076187</v>
      </c>
      <c r="D14" s="14">
        <f t="shared" si="0"/>
        <v>8.9527823348100222E-2</v>
      </c>
    </row>
    <row r="15" spans="1:4" ht="16.5" thickTop="1" thickBot="1" x14ac:dyDescent="0.3">
      <c r="A15" s="15">
        <v>11</v>
      </c>
      <c r="B15" s="16" t="s">
        <v>95</v>
      </c>
      <c r="C15" s="17">
        <v>20623.337146807633</v>
      </c>
      <c r="D15" s="14">
        <f t="shared" si="0"/>
        <v>1.8192677986635379E-3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689657.62521577021</v>
      </c>
      <c r="D17" s="14">
        <f t="shared" si="0"/>
        <v>6.0837482349554328E-2</v>
      </c>
    </row>
    <row r="18" spans="1:4" ht="16.5" thickTop="1" thickBot="1" x14ac:dyDescent="0.3">
      <c r="A18" s="15">
        <v>14</v>
      </c>
      <c r="B18" s="16" t="s">
        <v>98</v>
      </c>
      <c r="C18" s="17">
        <v>5389246.1583279558</v>
      </c>
      <c r="D18" s="14">
        <f t="shared" si="0"/>
        <v>0.47540715283486029</v>
      </c>
    </row>
    <row r="19" spans="1:4" ht="16.5" thickTop="1" thickBot="1" x14ac:dyDescent="0.3">
      <c r="A19" s="15">
        <v>15</v>
      </c>
      <c r="B19" s="16" t="s">
        <v>99</v>
      </c>
      <c r="C19" s="17">
        <v>32974.818397011106</v>
      </c>
      <c r="D19" s="14">
        <f t="shared" si="0"/>
        <v>2.9088418062227341E-3</v>
      </c>
    </row>
    <row r="20" spans="1:4" ht="16.5" thickTop="1" thickBot="1" x14ac:dyDescent="0.3">
      <c r="A20" s="15">
        <v>16</v>
      </c>
      <c r="B20" s="16" t="s">
        <v>100</v>
      </c>
      <c r="C20" s="17">
        <v>1525821.0151467964</v>
      </c>
      <c r="D20" s="14">
        <f t="shared" si="0"/>
        <v>0.13459882945328108</v>
      </c>
    </row>
    <row r="21" spans="1:4" ht="16.5" thickTop="1" thickBot="1" x14ac:dyDescent="0.3">
      <c r="A21" s="15">
        <v>17</v>
      </c>
      <c r="B21" s="16" t="s">
        <v>101</v>
      </c>
      <c r="C21" s="17">
        <v>544693.34619109111</v>
      </c>
      <c r="D21" s="14">
        <f t="shared" si="0"/>
        <v>4.8049598269072312E-2</v>
      </c>
    </row>
    <row r="22" spans="1:4" ht="16.5" thickTop="1" thickBot="1" x14ac:dyDescent="0.3">
      <c r="A22" s="15">
        <v>18</v>
      </c>
      <c r="B22" s="16" t="s">
        <v>102</v>
      </c>
      <c r="C22" s="17">
        <v>826754.98627537978</v>
      </c>
      <c r="D22" s="14">
        <f t="shared" si="0"/>
        <v>7.2931393848067766E-2</v>
      </c>
    </row>
    <row r="23" spans="1:4" ht="16.5" thickTop="1" thickBot="1" x14ac:dyDescent="0.3">
      <c r="A23" s="32"/>
      <c r="B23" s="33" t="s">
        <v>103</v>
      </c>
      <c r="C23" s="34">
        <f>SUM(C5:C22)</f>
        <v>11336064.521099012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466843.80411911162</v>
      </c>
      <c r="D5" s="14">
        <f>C5/C$23</f>
        <v>1.6630152970388432E-2</v>
      </c>
    </row>
    <row r="6" spans="1:4" ht="16.5" thickTop="1" thickBot="1" x14ac:dyDescent="0.3">
      <c r="A6" s="15">
        <v>2</v>
      </c>
      <c r="B6" s="16" t="s">
        <v>86</v>
      </c>
      <c r="C6" s="17">
        <v>1025368.1006705789</v>
      </c>
      <c r="D6" s="14">
        <f t="shared" ref="D6:D23" si="0">C6/C$23</f>
        <v>3.6526196159513934E-2</v>
      </c>
    </row>
    <row r="7" spans="1:4" ht="16.5" thickTop="1" thickBot="1" x14ac:dyDescent="0.3">
      <c r="A7" s="15">
        <v>3</v>
      </c>
      <c r="B7" s="16" t="s">
        <v>87</v>
      </c>
      <c r="C7" s="17">
        <v>642767.39984258276</v>
      </c>
      <c r="D7" s="14">
        <f t="shared" si="0"/>
        <v>2.2896994860905722E-2</v>
      </c>
    </row>
    <row r="8" spans="1:4" ht="16.5" thickTop="1" thickBot="1" x14ac:dyDescent="0.3">
      <c r="A8" s="15">
        <v>4</v>
      </c>
      <c r="B8" s="16" t="s">
        <v>88</v>
      </c>
      <c r="C8" s="17">
        <v>23815.429643762185</v>
      </c>
      <c r="D8" s="14">
        <f t="shared" si="0"/>
        <v>8.4836563008178678E-4</v>
      </c>
    </row>
    <row r="9" spans="1:4" ht="16.5" thickTop="1" thickBot="1" x14ac:dyDescent="0.3">
      <c r="A9" s="15">
        <v>5</v>
      </c>
      <c r="B9" s="16" t="s">
        <v>89</v>
      </c>
      <c r="C9" s="17">
        <v>111741.84319387768</v>
      </c>
      <c r="D9" s="14">
        <f t="shared" si="0"/>
        <v>3.9805260969752879E-3</v>
      </c>
    </row>
    <row r="10" spans="1:4" ht="16.5" thickTop="1" thickBot="1" x14ac:dyDescent="0.3">
      <c r="A10" s="15">
        <v>6</v>
      </c>
      <c r="B10" s="16" t="s">
        <v>90</v>
      </c>
      <c r="C10" s="17">
        <v>714298.55128751148</v>
      </c>
      <c r="D10" s="14">
        <f t="shared" si="0"/>
        <v>2.5445114767780774E-2</v>
      </c>
    </row>
    <row r="11" spans="1:4" ht="16.5" thickTop="1" thickBot="1" x14ac:dyDescent="0.3">
      <c r="A11" s="15">
        <v>7</v>
      </c>
      <c r="B11" s="16" t="s">
        <v>91</v>
      </c>
      <c r="C11" s="17">
        <v>273908.91308826162</v>
      </c>
      <c r="D11" s="14">
        <f t="shared" si="0"/>
        <v>9.7573258644949468E-3</v>
      </c>
    </row>
    <row r="12" spans="1:4" ht="16.5" thickTop="1" thickBot="1" x14ac:dyDescent="0.3">
      <c r="A12" s="15">
        <v>8</v>
      </c>
      <c r="B12" s="16" t="s">
        <v>92</v>
      </c>
      <c r="C12" s="17">
        <v>48440.546331736907</v>
      </c>
      <c r="D12" s="14">
        <f t="shared" si="0"/>
        <v>1.7255743534735591E-3</v>
      </c>
    </row>
    <row r="13" spans="1:4" ht="16.5" thickTop="1" thickBot="1" x14ac:dyDescent="0.3">
      <c r="A13" s="15">
        <v>9</v>
      </c>
      <c r="B13" s="16" t="s">
        <v>93</v>
      </c>
      <c r="C13" s="17">
        <v>453083.9365820493</v>
      </c>
      <c r="D13" s="14">
        <f t="shared" si="0"/>
        <v>1.6139991807330039E-2</v>
      </c>
    </row>
    <row r="14" spans="1:4" ht="16.5" thickTop="1" thickBot="1" x14ac:dyDescent="0.3">
      <c r="A14" s="15">
        <v>10</v>
      </c>
      <c r="B14" s="16" t="s">
        <v>94</v>
      </c>
      <c r="C14" s="17">
        <v>1355825.1501871771</v>
      </c>
      <c r="D14" s="14">
        <f t="shared" si="0"/>
        <v>4.8297909171693285E-2</v>
      </c>
    </row>
    <row r="15" spans="1:4" ht="16.5" thickTop="1" thickBot="1" x14ac:dyDescent="0.3">
      <c r="A15" s="15">
        <v>11</v>
      </c>
      <c r="B15" s="16" t="s">
        <v>95</v>
      </c>
      <c r="C15" s="17">
        <v>532266.69841815182</v>
      </c>
      <c r="D15" s="14">
        <f t="shared" si="0"/>
        <v>1.8960681362023675E-2</v>
      </c>
    </row>
    <row r="16" spans="1:4" ht="16.5" thickTop="1" thickBot="1" x14ac:dyDescent="0.3">
      <c r="A16" s="15">
        <v>12</v>
      </c>
      <c r="B16" s="16" t="s">
        <v>96</v>
      </c>
      <c r="C16" s="17">
        <v>9848773.0753208566</v>
      </c>
      <c r="D16" s="14">
        <f t="shared" si="0"/>
        <v>0.35083812051929869</v>
      </c>
    </row>
    <row r="17" spans="1:4" ht="16.5" thickTop="1" thickBot="1" x14ac:dyDescent="0.3">
      <c r="A17" s="15">
        <v>13</v>
      </c>
      <c r="B17" s="16" t="s">
        <v>97</v>
      </c>
      <c r="C17" s="17">
        <v>1092343.3886519813</v>
      </c>
      <c r="D17" s="14">
        <f t="shared" si="0"/>
        <v>3.8912024726882821E-2</v>
      </c>
    </row>
    <row r="18" spans="1:4" ht="16.5" thickTop="1" thickBot="1" x14ac:dyDescent="0.3">
      <c r="A18" s="15">
        <v>14</v>
      </c>
      <c r="B18" s="16" t="s">
        <v>98</v>
      </c>
      <c r="C18" s="17">
        <v>5947314.2284584809</v>
      </c>
      <c r="D18" s="14">
        <f t="shared" si="0"/>
        <v>0.21185832286851428</v>
      </c>
    </row>
    <row r="19" spans="1:4" ht="16.5" thickTop="1" thickBot="1" x14ac:dyDescent="0.3">
      <c r="A19" s="15">
        <v>15</v>
      </c>
      <c r="B19" s="16" t="s">
        <v>99</v>
      </c>
      <c r="C19" s="17">
        <v>183108.85812776053</v>
      </c>
      <c r="D19" s="14">
        <f t="shared" si="0"/>
        <v>6.5227990476250794E-3</v>
      </c>
    </row>
    <row r="20" spans="1:4" ht="16.5" thickTop="1" thickBot="1" x14ac:dyDescent="0.3">
      <c r="A20" s="15">
        <v>16</v>
      </c>
      <c r="B20" s="16" t="s">
        <v>100</v>
      </c>
      <c r="C20" s="17">
        <v>1432888.5005801404</v>
      </c>
      <c r="D20" s="14">
        <f t="shared" si="0"/>
        <v>5.1043099948860887E-2</v>
      </c>
    </row>
    <row r="21" spans="1:4" ht="16.5" thickTop="1" thickBot="1" x14ac:dyDescent="0.3">
      <c r="A21" s="15">
        <v>17</v>
      </c>
      <c r="B21" s="16" t="s">
        <v>101</v>
      </c>
      <c r="C21" s="17">
        <v>3032092.2803912591</v>
      </c>
      <c r="D21" s="14">
        <f t="shared" si="0"/>
        <v>0.10801076933726465</v>
      </c>
    </row>
    <row r="22" spans="1:4" ht="16.5" thickTop="1" thickBot="1" x14ac:dyDescent="0.3">
      <c r="A22" s="15">
        <v>18</v>
      </c>
      <c r="B22" s="16" t="s">
        <v>102</v>
      </c>
      <c r="C22" s="17">
        <v>887248.57439465669</v>
      </c>
      <c r="D22" s="14">
        <f t="shared" si="0"/>
        <v>3.1606030506892098E-2</v>
      </c>
    </row>
    <row r="23" spans="1:4" ht="16.5" thickTop="1" thickBot="1" x14ac:dyDescent="0.3">
      <c r="A23" s="31"/>
      <c r="B23" s="18" t="s">
        <v>103</v>
      </c>
      <c r="C23" s="19">
        <f>SUM(C5:C22)</f>
        <v>28072129.279289939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260560.86790836341</v>
      </c>
      <c r="D5" s="14">
        <f>C5/C$23</f>
        <v>9.0411522313116263E-3</v>
      </c>
    </row>
    <row r="6" spans="1:4" ht="16.5" thickTop="1" thickBot="1" x14ac:dyDescent="0.3">
      <c r="A6" s="15">
        <v>2</v>
      </c>
      <c r="B6" s="16" t="s">
        <v>86</v>
      </c>
      <c r="C6" s="17">
        <v>789003.00732382841</v>
      </c>
      <c r="D6" s="14">
        <f t="shared" ref="D6:D23" si="0">C6/C$23</f>
        <v>2.7377465992653172E-2</v>
      </c>
    </row>
    <row r="7" spans="1:4" ht="16.5" thickTop="1" thickBot="1" x14ac:dyDescent="0.3">
      <c r="A7" s="15">
        <v>3</v>
      </c>
      <c r="B7" s="16" t="s">
        <v>87</v>
      </c>
      <c r="C7" s="17">
        <v>386651.30792361737</v>
      </c>
      <c r="D7" s="14">
        <f t="shared" si="0"/>
        <v>1.3416340540447538E-2</v>
      </c>
    </row>
    <row r="8" spans="1:4" ht="16.5" thickTop="1" thickBot="1" x14ac:dyDescent="0.3">
      <c r="A8" s="15">
        <v>4</v>
      </c>
      <c r="B8" s="16" t="s">
        <v>88</v>
      </c>
      <c r="C8" s="17">
        <v>121669.99481639497</v>
      </c>
      <c r="D8" s="14">
        <f t="shared" si="0"/>
        <v>4.2218041179721399E-3</v>
      </c>
    </row>
    <row r="9" spans="1:4" ht="16.5" thickTop="1" thickBot="1" x14ac:dyDescent="0.3">
      <c r="A9" s="15">
        <v>5</v>
      </c>
      <c r="B9" s="16" t="s">
        <v>89</v>
      </c>
      <c r="C9" s="17">
        <v>48114.087052585252</v>
      </c>
      <c r="D9" s="14">
        <f t="shared" si="0"/>
        <v>1.6695015986283497E-3</v>
      </c>
    </row>
    <row r="10" spans="1:4" ht="16.5" thickTop="1" thickBot="1" x14ac:dyDescent="0.3">
      <c r="A10" s="15">
        <v>6</v>
      </c>
      <c r="B10" s="16" t="s">
        <v>90</v>
      </c>
      <c r="C10" s="17">
        <v>521926.96361275838</v>
      </c>
      <c r="D10" s="14">
        <f t="shared" si="0"/>
        <v>1.8110244909487917E-2</v>
      </c>
    </row>
    <row r="11" spans="1:4" ht="16.5" thickTop="1" thickBot="1" x14ac:dyDescent="0.3">
      <c r="A11" s="15">
        <v>7</v>
      </c>
      <c r="B11" s="16" t="s">
        <v>91</v>
      </c>
      <c r="C11" s="17">
        <v>1617617.7597761899</v>
      </c>
      <c r="D11" s="14">
        <f t="shared" si="0"/>
        <v>5.6129412431007566E-2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28873.811060855234</v>
      </c>
      <c r="D13" s="14">
        <f t="shared" si="0"/>
        <v>1.0018869041806043E-3</v>
      </c>
    </row>
    <row r="14" spans="1:4" ht="16.5" thickTop="1" thickBot="1" x14ac:dyDescent="0.3">
      <c r="A14" s="15">
        <v>10</v>
      </c>
      <c r="B14" s="16" t="s">
        <v>94</v>
      </c>
      <c r="C14" s="17">
        <v>688246.44332875498</v>
      </c>
      <c r="D14" s="14">
        <f t="shared" si="0"/>
        <v>2.3881333051832127E-2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2074833.8175108784</v>
      </c>
      <c r="D16" s="14">
        <f t="shared" si="0"/>
        <v>7.1994265867223808E-2</v>
      </c>
    </row>
    <row r="17" spans="1:4" ht="16.5" thickTop="1" thickBot="1" x14ac:dyDescent="0.3">
      <c r="A17" s="15">
        <v>13</v>
      </c>
      <c r="B17" s="16" t="s">
        <v>97</v>
      </c>
      <c r="C17" s="17">
        <v>113920.99487210155</v>
      </c>
      <c r="D17" s="14">
        <f t="shared" si="0"/>
        <v>3.9529230357928258E-3</v>
      </c>
    </row>
    <row r="18" spans="1:4" ht="16.5" thickTop="1" thickBot="1" x14ac:dyDescent="0.3">
      <c r="A18" s="15">
        <v>14</v>
      </c>
      <c r="B18" s="16" t="s">
        <v>98</v>
      </c>
      <c r="C18" s="17">
        <v>1602910.829846204</v>
      </c>
      <c r="D18" s="14">
        <f t="shared" si="0"/>
        <v>5.5619099453392683E-2</v>
      </c>
    </row>
    <row r="19" spans="1:4" ht="16.5" thickTop="1" thickBot="1" x14ac:dyDescent="0.3">
      <c r="A19" s="15">
        <v>15</v>
      </c>
      <c r="B19" s="16" t="s">
        <v>99</v>
      </c>
      <c r="C19" s="17">
        <v>66089.819225121289</v>
      </c>
      <c r="D19" s="14">
        <f t="shared" si="0"/>
        <v>2.2932381264723599E-3</v>
      </c>
    </row>
    <row r="20" spans="1:4" ht="16.5" thickTop="1" thickBot="1" x14ac:dyDescent="0.3">
      <c r="A20" s="15">
        <v>16</v>
      </c>
      <c r="B20" s="16" t="s">
        <v>100</v>
      </c>
      <c r="C20" s="17">
        <v>828993.14732905198</v>
      </c>
      <c r="D20" s="14">
        <f t="shared" si="0"/>
        <v>2.8765076290550428E-2</v>
      </c>
    </row>
    <row r="21" spans="1:4" ht="16.5" thickTop="1" thickBot="1" x14ac:dyDescent="0.3">
      <c r="A21" s="15">
        <v>17</v>
      </c>
      <c r="B21" s="16" t="s">
        <v>101</v>
      </c>
      <c r="C21" s="17">
        <v>18188869.575709622</v>
      </c>
      <c r="D21" s="14">
        <f t="shared" si="0"/>
        <v>0.63113214224976411</v>
      </c>
    </row>
    <row r="22" spans="1:4" ht="16.5" thickTop="1" thickBot="1" x14ac:dyDescent="0.3">
      <c r="A22" s="15">
        <v>18</v>
      </c>
      <c r="B22" s="16" t="s">
        <v>102</v>
      </c>
      <c r="C22" s="17">
        <v>1481149.1276751866</v>
      </c>
      <c r="D22" s="14">
        <f t="shared" si="0"/>
        <v>5.139411319928272E-2</v>
      </c>
    </row>
    <row r="23" spans="1:4" ht="16.5" thickTop="1" thickBot="1" x14ac:dyDescent="0.3">
      <c r="A23" s="31"/>
      <c r="B23" s="18" t="s">
        <v>103</v>
      </c>
      <c r="C23" s="19">
        <f>SUM(C5:C22)</f>
        <v>28819431.554971516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44704.515213731604</v>
      </c>
      <c r="D5" s="14">
        <f>C5/C$23</f>
        <v>4.6229479983651515E-3</v>
      </c>
    </row>
    <row r="6" spans="1:4" ht="16.5" thickTop="1" thickBot="1" x14ac:dyDescent="0.3">
      <c r="A6" s="15">
        <v>2</v>
      </c>
      <c r="B6" s="16" t="s">
        <v>86</v>
      </c>
      <c r="C6" s="17">
        <v>813888.25242449029</v>
      </c>
      <c r="D6" s="14">
        <f t="shared" ref="D6:D23" si="0">C6/C$23</f>
        <v>8.4165168763154052E-2</v>
      </c>
    </row>
    <row r="7" spans="1:4" ht="16.5" thickTop="1" thickBot="1" x14ac:dyDescent="0.3">
      <c r="A7" s="15">
        <v>3</v>
      </c>
      <c r="B7" s="16" t="s">
        <v>87</v>
      </c>
      <c r="C7" s="17">
        <v>142548.42279581621</v>
      </c>
      <c r="D7" s="14">
        <f t="shared" si="0"/>
        <v>1.4741104845525958E-2</v>
      </c>
    </row>
    <row r="8" spans="1:4" ht="16.5" thickTop="1" thickBot="1" x14ac:dyDescent="0.3">
      <c r="A8" s="15">
        <v>4</v>
      </c>
      <c r="B8" s="16" t="s">
        <v>88</v>
      </c>
      <c r="C8" s="17">
        <v>21004.930773279626</v>
      </c>
      <c r="D8" s="14">
        <f t="shared" si="0"/>
        <v>2.1721453014281783E-3</v>
      </c>
    </row>
    <row r="9" spans="1:4" ht="16.5" thickTop="1" thickBot="1" x14ac:dyDescent="0.3">
      <c r="A9" s="15">
        <v>5</v>
      </c>
      <c r="B9" s="16" t="s">
        <v>89</v>
      </c>
      <c r="C9" s="17">
        <v>5719.3417793840481</v>
      </c>
      <c r="D9" s="14">
        <f t="shared" si="0"/>
        <v>5.9144405222960996E-4</v>
      </c>
    </row>
    <row r="10" spans="1:4" ht="16.5" thickTop="1" thickBot="1" x14ac:dyDescent="0.3">
      <c r="A10" s="15">
        <v>6</v>
      </c>
      <c r="B10" s="16" t="s">
        <v>90</v>
      </c>
      <c r="C10" s="17">
        <v>273288.08796251396</v>
      </c>
      <c r="D10" s="14">
        <f t="shared" si="0"/>
        <v>2.8261051779290381E-2</v>
      </c>
    </row>
    <row r="11" spans="1:4" ht="16.5" thickTop="1" thickBot="1" x14ac:dyDescent="0.3">
      <c r="A11" s="15">
        <v>7</v>
      </c>
      <c r="B11" s="16" t="s">
        <v>91</v>
      </c>
      <c r="C11" s="17">
        <v>1812.7832913371665</v>
      </c>
      <c r="D11" s="14">
        <f t="shared" si="0"/>
        <v>1.8746211312415238E-4</v>
      </c>
    </row>
    <row r="12" spans="1:4" ht="16.5" thickTop="1" thickBot="1" x14ac:dyDescent="0.3">
      <c r="A12" s="15">
        <v>8</v>
      </c>
      <c r="B12" s="16" t="s">
        <v>92</v>
      </c>
      <c r="C12" s="17">
        <v>330.77329158712348</v>
      </c>
      <c r="D12" s="14">
        <f t="shared" si="0"/>
        <v>3.420566622732655E-5</v>
      </c>
    </row>
    <row r="13" spans="1:4" ht="16.5" thickTop="1" thickBot="1" x14ac:dyDescent="0.3">
      <c r="A13" s="15">
        <v>9</v>
      </c>
      <c r="B13" s="16" t="s">
        <v>93</v>
      </c>
      <c r="C13" s="17">
        <v>341505.26351312507</v>
      </c>
      <c r="D13" s="14">
        <f t="shared" si="0"/>
        <v>3.5315472426915552E-2</v>
      </c>
    </row>
    <row r="14" spans="1:4" ht="16.5" thickTop="1" thickBot="1" x14ac:dyDescent="0.3">
      <c r="A14" s="15">
        <v>10</v>
      </c>
      <c r="B14" s="16" t="s">
        <v>94</v>
      </c>
      <c r="C14" s="17">
        <v>1094149.9090586959</v>
      </c>
      <c r="D14" s="14">
        <f t="shared" si="0"/>
        <v>0.11314736571487562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1295302.5875081446</v>
      </c>
      <c r="D16" s="14">
        <f t="shared" si="0"/>
        <v>0.13394880753250282</v>
      </c>
    </row>
    <row r="17" spans="1:4" ht="16.5" thickTop="1" thickBot="1" x14ac:dyDescent="0.3">
      <c r="A17" s="15">
        <v>13</v>
      </c>
      <c r="B17" s="16" t="s">
        <v>97</v>
      </c>
      <c r="C17" s="17">
        <v>281230.33085980453</v>
      </c>
      <c r="D17" s="14">
        <f t="shared" si="0"/>
        <v>2.9082368725218948E-2</v>
      </c>
    </row>
    <row r="18" spans="1:4" ht="16.5" thickTop="1" thickBot="1" x14ac:dyDescent="0.3">
      <c r="A18" s="15">
        <v>14</v>
      </c>
      <c r="B18" s="16" t="s">
        <v>98</v>
      </c>
      <c r="C18" s="17">
        <v>3276360.5610328452</v>
      </c>
      <c r="D18" s="14">
        <f t="shared" si="0"/>
        <v>0.33881240910754534</v>
      </c>
    </row>
    <row r="19" spans="1:4" ht="16.5" thickTop="1" thickBot="1" x14ac:dyDescent="0.3">
      <c r="A19" s="15">
        <v>15</v>
      </c>
      <c r="B19" s="16" t="s">
        <v>99</v>
      </c>
      <c r="C19" s="17">
        <v>47796.13262292408</v>
      </c>
      <c r="D19" s="14">
        <f t="shared" si="0"/>
        <v>4.9426558946527085E-3</v>
      </c>
    </row>
    <row r="20" spans="1:4" ht="16.5" thickTop="1" thickBot="1" x14ac:dyDescent="0.3">
      <c r="A20" s="15">
        <v>16</v>
      </c>
      <c r="B20" s="16" t="s">
        <v>100</v>
      </c>
      <c r="C20" s="17">
        <v>741692.48830586567</v>
      </c>
      <c r="D20" s="14">
        <f t="shared" si="0"/>
        <v>7.6699317458717581E-2</v>
      </c>
    </row>
    <row r="21" spans="1:4" ht="16.5" thickTop="1" thickBot="1" x14ac:dyDescent="0.3">
      <c r="A21" s="15">
        <v>17</v>
      </c>
      <c r="B21" s="16" t="s">
        <v>101</v>
      </c>
      <c r="C21" s="17">
        <v>523288.46905722516</v>
      </c>
      <c r="D21" s="14">
        <f t="shared" si="0"/>
        <v>5.4113893619689518E-2</v>
      </c>
    </row>
    <row r="22" spans="1:4" ht="16.5" thickTop="1" thickBot="1" x14ac:dyDescent="0.3">
      <c r="A22" s="15">
        <v>18</v>
      </c>
      <c r="B22" s="16" t="s">
        <v>102</v>
      </c>
      <c r="C22" s="17">
        <v>765508.68336246617</v>
      </c>
      <c r="D22" s="14">
        <f t="shared" si="0"/>
        <v>7.9162179000537111E-2</v>
      </c>
    </row>
    <row r="23" spans="1:4" ht="16.5" thickTop="1" thickBot="1" x14ac:dyDescent="0.3">
      <c r="A23" s="31"/>
      <c r="B23" s="18" t="s">
        <v>103</v>
      </c>
      <c r="C23" s="19">
        <f>SUM(C5:C22)</f>
        <v>9670131.5328532364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1077.0342808490821</v>
      </c>
      <c r="D5" s="14">
        <f>C5/C$23</f>
        <v>7.3397886659008369E-5</v>
      </c>
    </row>
    <row r="6" spans="1:4" ht="16.5" thickTop="1" thickBot="1" x14ac:dyDescent="0.3">
      <c r="A6" s="15">
        <v>2</v>
      </c>
      <c r="B6" s="16" t="s">
        <v>86</v>
      </c>
      <c r="C6" s="17">
        <v>247466.28853001347</v>
      </c>
      <c r="D6" s="14">
        <f t="shared" ref="D6:D23" si="0">C6/C$23</f>
        <v>1.6864368126827088E-2</v>
      </c>
    </row>
    <row r="7" spans="1:4" ht="16.5" thickTop="1" thickBot="1" x14ac:dyDescent="0.3">
      <c r="A7" s="15">
        <v>3</v>
      </c>
      <c r="B7" s="16" t="s">
        <v>87</v>
      </c>
      <c r="C7" s="17">
        <v>244319.30525560939</v>
      </c>
      <c r="D7" s="14">
        <f t="shared" si="0"/>
        <v>1.6649907059245829E-2</v>
      </c>
    </row>
    <row r="8" spans="1:4" ht="16.5" thickTop="1" thickBot="1" x14ac:dyDescent="0.3">
      <c r="A8" s="15">
        <v>4</v>
      </c>
      <c r="B8" s="16" t="s">
        <v>88</v>
      </c>
      <c r="C8" s="17">
        <v>10503.618889878442</v>
      </c>
      <c r="D8" s="14">
        <f t="shared" si="0"/>
        <v>7.1580212672612664E-4</v>
      </c>
    </row>
    <row r="9" spans="1:4" ht="16.5" thickTop="1" thickBot="1" x14ac:dyDescent="0.3">
      <c r="A9" s="15">
        <v>5</v>
      </c>
      <c r="B9" s="16" t="s">
        <v>89</v>
      </c>
      <c r="C9" s="17">
        <v>23863.980867203176</v>
      </c>
      <c r="D9" s="14">
        <f t="shared" si="0"/>
        <v>1.6262859911412224E-3</v>
      </c>
    </row>
    <row r="10" spans="1:4" ht="16.5" thickTop="1" thickBot="1" x14ac:dyDescent="0.3">
      <c r="A10" s="15">
        <v>6</v>
      </c>
      <c r="B10" s="16" t="s">
        <v>90</v>
      </c>
      <c r="C10" s="17">
        <v>240238.34581758297</v>
      </c>
      <c r="D10" s="14">
        <f t="shared" si="0"/>
        <v>1.6371797250098311E-2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703.29290193958445</v>
      </c>
      <c r="D12" s="14">
        <f t="shared" si="0"/>
        <v>4.7928105560346528E-5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1659827.5266181</v>
      </c>
      <c r="D14" s="14">
        <f t="shared" si="0"/>
        <v>0.11311416436640652</v>
      </c>
    </row>
    <row r="15" spans="1:4" ht="16.5" thickTop="1" thickBot="1" x14ac:dyDescent="0.3">
      <c r="A15" s="15">
        <v>11</v>
      </c>
      <c r="B15" s="16" t="s">
        <v>95</v>
      </c>
      <c r="C15" s="17">
        <v>440663.80973477184</v>
      </c>
      <c r="D15" s="14">
        <f t="shared" si="0"/>
        <v>3.0030420513766122E-2</v>
      </c>
    </row>
    <row r="16" spans="1:4" ht="16.5" thickTop="1" thickBot="1" x14ac:dyDescent="0.3">
      <c r="A16" s="15">
        <v>12</v>
      </c>
      <c r="B16" s="16" t="s">
        <v>96</v>
      </c>
      <c r="C16" s="17">
        <v>184996.60367920613</v>
      </c>
      <c r="D16" s="14">
        <f t="shared" si="0"/>
        <v>1.2607175083084021E-2</v>
      </c>
    </row>
    <row r="17" spans="1:4" ht="16.5" thickTop="1" thickBot="1" x14ac:dyDescent="0.3">
      <c r="A17" s="15">
        <v>13</v>
      </c>
      <c r="B17" s="16" t="s">
        <v>97</v>
      </c>
      <c r="C17" s="17">
        <v>1062501.8516877126</v>
      </c>
      <c r="D17" s="14">
        <f t="shared" si="0"/>
        <v>7.2407528592015963E-2</v>
      </c>
    </row>
    <row r="18" spans="1:4" ht="16.5" thickTop="1" thickBot="1" x14ac:dyDescent="0.3">
      <c r="A18" s="15">
        <v>14</v>
      </c>
      <c r="B18" s="16" t="s">
        <v>98</v>
      </c>
      <c r="C18" s="17">
        <v>4195017.4210272608</v>
      </c>
      <c r="D18" s="14">
        <f t="shared" si="0"/>
        <v>0.28588264893331594</v>
      </c>
    </row>
    <row r="19" spans="1:4" ht="16.5" thickTop="1" thickBot="1" x14ac:dyDescent="0.3">
      <c r="A19" s="15">
        <v>15</v>
      </c>
      <c r="B19" s="16" t="s">
        <v>99</v>
      </c>
      <c r="C19" s="17">
        <v>59736.675434286015</v>
      </c>
      <c r="D19" s="14">
        <f t="shared" si="0"/>
        <v>4.0709435260084109E-3</v>
      </c>
    </row>
    <row r="20" spans="1:4" ht="16.5" thickTop="1" thickBot="1" x14ac:dyDescent="0.3">
      <c r="A20" s="15">
        <v>16</v>
      </c>
      <c r="B20" s="16" t="s">
        <v>100</v>
      </c>
      <c r="C20" s="17">
        <v>1544790.2707133484</v>
      </c>
      <c r="D20" s="14">
        <f t="shared" si="0"/>
        <v>0.10527458895028897</v>
      </c>
    </row>
    <row r="21" spans="1:4" ht="16.5" thickTop="1" thickBot="1" x14ac:dyDescent="0.3">
      <c r="A21" s="15">
        <v>17</v>
      </c>
      <c r="B21" s="16" t="s">
        <v>101</v>
      </c>
      <c r="C21" s="17">
        <v>2918071.4961118121</v>
      </c>
      <c r="D21" s="14">
        <f t="shared" si="0"/>
        <v>0.1988611548795349</v>
      </c>
    </row>
    <row r="22" spans="1:4" ht="16.5" thickTop="1" thickBot="1" x14ac:dyDescent="0.3">
      <c r="A22" s="15">
        <v>18</v>
      </c>
      <c r="B22" s="16" t="s">
        <v>102</v>
      </c>
      <c r="C22" s="17">
        <v>1840136.5361230108</v>
      </c>
      <c r="D22" s="14">
        <f t="shared" si="0"/>
        <v>0.12540188860932125</v>
      </c>
    </row>
    <row r="23" spans="1:4" ht="16.5" thickTop="1" thickBot="1" x14ac:dyDescent="0.3">
      <c r="A23" s="31"/>
      <c r="B23" s="18" t="s">
        <v>103</v>
      </c>
      <c r="C23" s="19">
        <f>SUM(C5:C22)</f>
        <v>14673914.057672584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3877104.6771243312</v>
      </c>
      <c r="D5" s="14">
        <f>C5/C$23</f>
        <v>4.8977966148030551E-2</v>
      </c>
    </row>
    <row r="6" spans="1:4" ht="16.5" thickTop="1" thickBot="1" x14ac:dyDescent="0.3">
      <c r="A6" s="15">
        <v>2</v>
      </c>
      <c r="B6" s="16" t="s">
        <v>86</v>
      </c>
      <c r="C6" s="17">
        <v>1761528.7366673006</v>
      </c>
      <c r="D6" s="14">
        <f t="shared" ref="D6:D23" si="0">C6/C$23</f>
        <v>2.2252712273238263E-2</v>
      </c>
    </row>
    <row r="7" spans="1:4" ht="16.5" thickTop="1" thickBot="1" x14ac:dyDescent="0.3">
      <c r="A7" s="15">
        <v>3</v>
      </c>
      <c r="B7" s="16" t="s">
        <v>87</v>
      </c>
      <c r="C7" s="17">
        <v>3050924.4588940563</v>
      </c>
      <c r="D7" s="14">
        <f t="shared" si="0"/>
        <v>3.8541150500672861E-2</v>
      </c>
    </row>
    <row r="8" spans="1:4" ht="16.5" thickTop="1" thickBot="1" x14ac:dyDescent="0.3">
      <c r="A8" s="15">
        <v>4</v>
      </c>
      <c r="B8" s="16" t="s">
        <v>88</v>
      </c>
      <c r="C8" s="17">
        <v>15106.466740167376</v>
      </c>
      <c r="D8" s="14">
        <f t="shared" si="0"/>
        <v>1.9083416059971923E-4</v>
      </c>
    </row>
    <row r="9" spans="1:4" ht="16.5" thickTop="1" thickBot="1" x14ac:dyDescent="0.3">
      <c r="A9" s="15">
        <v>5</v>
      </c>
      <c r="B9" s="16" t="s">
        <v>89</v>
      </c>
      <c r="C9" s="17">
        <v>98572.837372535272</v>
      </c>
      <c r="D9" s="14">
        <f t="shared" si="0"/>
        <v>1.2452325882334006E-3</v>
      </c>
    </row>
    <row r="10" spans="1:4" ht="16.5" thickTop="1" thickBot="1" x14ac:dyDescent="0.3">
      <c r="A10" s="15">
        <v>6</v>
      </c>
      <c r="B10" s="16" t="s">
        <v>90</v>
      </c>
      <c r="C10" s="17">
        <v>1329027.2094290419</v>
      </c>
      <c r="D10" s="14">
        <f t="shared" si="0"/>
        <v>1.6789087500600316E-2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98.094751208401334</v>
      </c>
      <c r="D12" s="14">
        <f t="shared" si="0"/>
        <v>1.2391931103464735E-6</v>
      </c>
    </row>
    <row r="13" spans="1:4" ht="16.5" thickTop="1" thickBot="1" x14ac:dyDescent="0.3">
      <c r="A13" s="15">
        <v>9</v>
      </c>
      <c r="B13" s="16" t="s">
        <v>93</v>
      </c>
      <c r="C13" s="17">
        <v>455378.83374378207</v>
      </c>
      <c r="D13" s="14">
        <f t="shared" si="0"/>
        <v>5.7526249510950105E-3</v>
      </c>
    </row>
    <row r="14" spans="1:4" ht="16.5" thickTop="1" thickBot="1" x14ac:dyDescent="0.3">
      <c r="A14" s="15">
        <v>10</v>
      </c>
      <c r="B14" s="16" t="s">
        <v>94</v>
      </c>
      <c r="C14" s="17">
        <v>2662149.4815454376</v>
      </c>
      <c r="D14" s="14">
        <f t="shared" si="0"/>
        <v>3.362990634672211E-2</v>
      </c>
    </row>
    <row r="15" spans="1:4" ht="16.5" thickTop="1" thickBot="1" x14ac:dyDescent="0.3">
      <c r="A15" s="15">
        <v>11</v>
      </c>
      <c r="B15" s="16" t="s">
        <v>95</v>
      </c>
      <c r="C15" s="17">
        <v>87232.461126046896</v>
      </c>
      <c r="D15" s="14">
        <f t="shared" si="0"/>
        <v>1.1019739944730686E-3</v>
      </c>
    </row>
    <row r="16" spans="1:4" ht="16.5" thickTop="1" thickBot="1" x14ac:dyDescent="0.3">
      <c r="A16" s="15">
        <v>12</v>
      </c>
      <c r="B16" s="16" t="s">
        <v>96</v>
      </c>
      <c r="C16" s="17">
        <v>28571887.634550512</v>
      </c>
      <c r="D16" s="14">
        <f t="shared" si="0"/>
        <v>0.36093762275933305</v>
      </c>
    </row>
    <row r="17" spans="1:4" ht="16.5" thickTop="1" thickBot="1" x14ac:dyDescent="0.3">
      <c r="A17" s="15">
        <v>13</v>
      </c>
      <c r="B17" s="16" t="s">
        <v>97</v>
      </c>
      <c r="C17" s="17">
        <v>3427503.9574607732</v>
      </c>
      <c r="D17" s="14">
        <f t="shared" si="0"/>
        <v>4.3298333880752007E-2</v>
      </c>
    </row>
    <row r="18" spans="1:4" ht="16.5" thickTop="1" thickBot="1" x14ac:dyDescent="0.3">
      <c r="A18" s="15">
        <v>14</v>
      </c>
      <c r="B18" s="16" t="s">
        <v>98</v>
      </c>
      <c r="C18" s="17">
        <v>9859784.9142791871</v>
      </c>
      <c r="D18" s="14">
        <f t="shared" si="0"/>
        <v>0.12455485522681499</v>
      </c>
    </row>
    <row r="19" spans="1:4" ht="16.5" thickTop="1" thickBot="1" x14ac:dyDescent="0.3">
      <c r="A19" s="15">
        <v>15</v>
      </c>
      <c r="B19" s="16" t="s">
        <v>99</v>
      </c>
      <c r="C19" s="17">
        <v>56081.83061792246</v>
      </c>
      <c r="D19" s="14">
        <f t="shared" si="0"/>
        <v>7.0846010883603128E-4</v>
      </c>
    </row>
    <row r="20" spans="1:4" ht="16.5" thickTop="1" thickBot="1" x14ac:dyDescent="0.3">
      <c r="A20" s="15">
        <v>16</v>
      </c>
      <c r="B20" s="16" t="s">
        <v>100</v>
      </c>
      <c r="C20" s="17">
        <v>2872050.7084285878</v>
      </c>
      <c r="D20" s="14">
        <f t="shared" si="0"/>
        <v>3.6281507487483197E-2</v>
      </c>
    </row>
    <row r="21" spans="1:4" ht="16.5" thickTop="1" thickBot="1" x14ac:dyDescent="0.3">
      <c r="A21" s="15">
        <v>17</v>
      </c>
      <c r="B21" s="16" t="s">
        <v>101</v>
      </c>
      <c r="C21" s="17">
        <v>18572171.435291264</v>
      </c>
      <c r="D21" s="14">
        <f t="shared" si="0"/>
        <v>0.23461506964722725</v>
      </c>
    </row>
    <row r="22" spans="1:4" ht="16.5" thickTop="1" thickBot="1" x14ac:dyDescent="0.3">
      <c r="A22" s="15">
        <v>18</v>
      </c>
      <c r="B22" s="16" t="s">
        <v>102</v>
      </c>
      <c r="C22" s="17">
        <v>2463577.5036040619</v>
      </c>
      <c r="D22" s="14">
        <f t="shared" si="0"/>
        <v>3.1121423232777987E-2</v>
      </c>
    </row>
    <row r="23" spans="1:4" ht="16.5" thickTop="1" thickBot="1" x14ac:dyDescent="0.3">
      <c r="A23" s="31"/>
      <c r="B23" s="18" t="s">
        <v>103</v>
      </c>
      <c r="C23" s="19">
        <f>SUM(C5:C22)</f>
        <v>79160181.241626203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2191351.1057180958</v>
      </c>
      <c r="D5" s="14">
        <f>C5/C$23</f>
        <v>9.3606530186961634E-2</v>
      </c>
    </row>
    <row r="6" spans="1:4" ht="16.5" thickTop="1" thickBot="1" x14ac:dyDescent="0.3">
      <c r="A6" s="15">
        <v>2</v>
      </c>
      <c r="B6" s="16" t="s">
        <v>86</v>
      </c>
      <c r="C6" s="17">
        <v>1021711.6982041463</v>
      </c>
      <c r="D6" s="14">
        <f t="shared" ref="D6:D23" si="0">C6/C$23</f>
        <v>4.3643798874018334E-2</v>
      </c>
    </row>
    <row r="7" spans="1:4" ht="16.5" thickTop="1" thickBot="1" x14ac:dyDescent="0.3">
      <c r="A7" s="15">
        <v>3</v>
      </c>
      <c r="B7" s="16" t="s">
        <v>87</v>
      </c>
      <c r="C7" s="17">
        <v>847199.41586570337</v>
      </c>
      <c r="D7" s="14">
        <f t="shared" si="0"/>
        <v>3.6189270395180176E-2</v>
      </c>
    </row>
    <row r="8" spans="1:4" ht="16.5" thickTop="1" thickBot="1" x14ac:dyDescent="0.3">
      <c r="A8" s="15">
        <v>4</v>
      </c>
      <c r="B8" s="16" t="s">
        <v>88</v>
      </c>
      <c r="C8" s="17">
        <v>137656.04308734191</v>
      </c>
      <c r="D8" s="14">
        <f t="shared" si="0"/>
        <v>5.880164305505229E-3</v>
      </c>
    </row>
    <row r="9" spans="1:4" ht="16.5" thickTop="1" thickBot="1" x14ac:dyDescent="0.3">
      <c r="A9" s="15">
        <v>5</v>
      </c>
      <c r="B9" s="16" t="s">
        <v>89</v>
      </c>
      <c r="C9" s="17">
        <v>80498.977413629604</v>
      </c>
      <c r="D9" s="14">
        <f t="shared" si="0"/>
        <v>3.4386228384972579E-3</v>
      </c>
    </row>
    <row r="10" spans="1:4" ht="16.5" thickTop="1" thickBot="1" x14ac:dyDescent="0.3">
      <c r="A10" s="15">
        <v>6</v>
      </c>
      <c r="B10" s="16" t="s">
        <v>90</v>
      </c>
      <c r="C10" s="17">
        <v>574676.63710458716</v>
      </c>
      <c r="D10" s="14">
        <f t="shared" si="0"/>
        <v>2.4548090827847625E-2</v>
      </c>
    </row>
    <row r="11" spans="1:4" ht="16.5" thickTop="1" thickBot="1" x14ac:dyDescent="0.3">
      <c r="A11" s="15">
        <v>7</v>
      </c>
      <c r="B11" s="16" t="s">
        <v>91</v>
      </c>
      <c r="C11" s="17">
        <v>3293.7422378655301</v>
      </c>
      <c r="D11" s="14">
        <f t="shared" si="0"/>
        <v>1.4069666034453052E-4</v>
      </c>
    </row>
    <row r="12" spans="1:4" ht="16.5" thickTop="1" thickBot="1" x14ac:dyDescent="0.3">
      <c r="A12" s="15">
        <v>8</v>
      </c>
      <c r="B12" s="16" t="s">
        <v>92</v>
      </c>
      <c r="C12" s="17">
        <v>34.442012679995173</v>
      </c>
      <c r="D12" s="14">
        <f t="shared" si="0"/>
        <v>1.4712372158058142E-6</v>
      </c>
    </row>
    <row r="13" spans="1:4" ht="16.5" thickTop="1" thickBot="1" x14ac:dyDescent="0.3">
      <c r="A13" s="15">
        <v>9</v>
      </c>
      <c r="B13" s="16" t="s">
        <v>93</v>
      </c>
      <c r="C13" s="17">
        <v>176282.83870330662</v>
      </c>
      <c r="D13" s="14">
        <f t="shared" si="0"/>
        <v>7.5301601917950002E-3</v>
      </c>
    </row>
    <row r="14" spans="1:4" ht="16.5" thickTop="1" thickBot="1" x14ac:dyDescent="0.3">
      <c r="A14" s="15">
        <v>10</v>
      </c>
      <c r="B14" s="16" t="s">
        <v>94</v>
      </c>
      <c r="C14" s="17">
        <v>2059818.9501371167</v>
      </c>
      <c r="D14" s="14">
        <f t="shared" si="0"/>
        <v>8.7987956029758119E-2</v>
      </c>
    </row>
    <row r="15" spans="1:4" ht="16.5" thickTop="1" thickBot="1" x14ac:dyDescent="0.3">
      <c r="A15" s="15">
        <v>11</v>
      </c>
      <c r="B15" s="16" t="s">
        <v>95</v>
      </c>
      <c r="C15" s="17">
        <v>183881.18102080567</v>
      </c>
      <c r="D15" s="14">
        <f t="shared" si="0"/>
        <v>7.8547336741812326E-3</v>
      </c>
    </row>
    <row r="16" spans="1:4" ht="16.5" thickTop="1" thickBot="1" x14ac:dyDescent="0.3">
      <c r="A16" s="15">
        <v>12</v>
      </c>
      <c r="B16" s="16" t="s">
        <v>96</v>
      </c>
      <c r="C16" s="17">
        <v>316718.38892985275</v>
      </c>
      <c r="D16" s="14">
        <f t="shared" si="0"/>
        <v>1.3529054908986373E-2</v>
      </c>
    </row>
    <row r="17" spans="1:4" ht="16.5" thickTop="1" thickBot="1" x14ac:dyDescent="0.3">
      <c r="A17" s="15">
        <v>13</v>
      </c>
      <c r="B17" s="16" t="s">
        <v>97</v>
      </c>
      <c r="C17" s="17">
        <v>868296.91418444028</v>
      </c>
      <c r="D17" s="14">
        <f t="shared" si="0"/>
        <v>3.7090478607816217E-2</v>
      </c>
    </row>
    <row r="18" spans="1:4" ht="16.5" thickTop="1" thickBot="1" x14ac:dyDescent="0.3">
      <c r="A18" s="15">
        <v>14</v>
      </c>
      <c r="B18" s="16" t="s">
        <v>98</v>
      </c>
      <c r="C18" s="17">
        <v>9760576.2785002775</v>
      </c>
      <c r="D18" s="14">
        <f t="shared" si="0"/>
        <v>0.41693623430380305</v>
      </c>
    </row>
    <row r="19" spans="1:4" ht="16.5" thickTop="1" thickBot="1" x14ac:dyDescent="0.3">
      <c r="A19" s="15">
        <v>15</v>
      </c>
      <c r="B19" s="16" t="s">
        <v>99</v>
      </c>
      <c r="C19" s="17">
        <v>105622.09263086559</v>
      </c>
      <c r="D19" s="14">
        <f t="shared" si="0"/>
        <v>4.5117907287710885E-3</v>
      </c>
    </row>
    <row r="20" spans="1:4" ht="16.5" thickTop="1" thickBot="1" x14ac:dyDescent="0.3">
      <c r="A20" s="15">
        <v>16</v>
      </c>
      <c r="B20" s="16" t="s">
        <v>100</v>
      </c>
      <c r="C20" s="17">
        <v>1586097.6265248125</v>
      </c>
      <c r="D20" s="14">
        <f t="shared" si="0"/>
        <v>6.7752308139644474E-2</v>
      </c>
    </row>
    <row r="21" spans="1:4" ht="16.5" thickTop="1" thickBot="1" x14ac:dyDescent="0.3">
      <c r="A21" s="15">
        <v>17</v>
      </c>
      <c r="B21" s="16" t="s">
        <v>101</v>
      </c>
      <c r="C21" s="17">
        <v>1937603.5617827408</v>
      </c>
      <c r="D21" s="14">
        <f t="shared" si="0"/>
        <v>8.2767360202164242E-2</v>
      </c>
    </row>
    <row r="22" spans="1:4" ht="16.5" thickTop="1" thickBot="1" x14ac:dyDescent="0.3">
      <c r="A22" s="15">
        <v>18</v>
      </c>
      <c r="B22" s="16" t="s">
        <v>102</v>
      </c>
      <c r="C22" s="17">
        <v>1558917.6325467599</v>
      </c>
      <c r="D22" s="14">
        <f t="shared" si="0"/>
        <v>6.6591277887509556E-2</v>
      </c>
    </row>
    <row r="23" spans="1:4" ht="16.5" thickTop="1" thickBot="1" x14ac:dyDescent="0.3">
      <c r="A23" s="31"/>
      <c r="B23" s="18" t="s">
        <v>103</v>
      </c>
      <c r="C23" s="19">
        <f>SUM(C5:C22)</f>
        <v>23410237.526605029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1843.7547243446168</v>
      </c>
      <c r="D5" s="14">
        <f>C5/C$23</f>
        <v>2.4036659561908237E-4</v>
      </c>
    </row>
    <row r="6" spans="1:4" ht="16.5" thickTop="1" thickBot="1" x14ac:dyDescent="0.3">
      <c r="A6" s="15">
        <v>2</v>
      </c>
      <c r="B6" s="16" t="s">
        <v>86</v>
      </c>
      <c r="C6" s="17">
        <v>10692.033273610641</v>
      </c>
      <c r="D6" s="14">
        <f t="shared" ref="D6:D23" si="0">C6/C$23</f>
        <v>1.3938988761844559E-3</v>
      </c>
    </row>
    <row r="7" spans="1:4" ht="16.5" thickTop="1" thickBot="1" x14ac:dyDescent="0.3">
      <c r="A7" s="15">
        <v>3</v>
      </c>
      <c r="B7" s="16" t="s">
        <v>87</v>
      </c>
      <c r="C7" s="17">
        <v>218540.99320708949</v>
      </c>
      <c r="D7" s="14">
        <f t="shared" si="0"/>
        <v>2.8490749798118331E-2</v>
      </c>
    </row>
    <row r="8" spans="1:4" ht="16.5" thickTop="1" thickBot="1" x14ac:dyDescent="0.3">
      <c r="A8" s="15">
        <v>4</v>
      </c>
      <c r="B8" s="16" t="s">
        <v>88</v>
      </c>
      <c r="C8" s="17">
        <v>5840.5332844572831</v>
      </c>
      <c r="D8" s="14">
        <f t="shared" si="0"/>
        <v>7.6141857897283802E-4</v>
      </c>
    </row>
    <row r="9" spans="1:4" ht="16.5" thickTop="1" thickBot="1" x14ac:dyDescent="0.3">
      <c r="A9" s="15">
        <v>5</v>
      </c>
      <c r="B9" s="16" t="s">
        <v>89</v>
      </c>
      <c r="C9" s="17">
        <v>96288.545608958404</v>
      </c>
      <c r="D9" s="14">
        <f t="shared" si="0"/>
        <v>1.2552944054619338E-2</v>
      </c>
    </row>
    <row r="10" spans="1:4" ht="16.5" thickTop="1" thickBot="1" x14ac:dyDescent="0.3">
      <c r="A10" s="15">
        <v>6</v>
      </c>
      <c r="B10" s="16" t="s">
        <v>90</v>
      </c>
      <c r="C10" s="17">
        <v>423231.27230380825</v>
      </c>
      <c r="D10" s="14">
        <f t="shared" si="0"/>
        <v>5.5175809851476049E-2</v>
      </c>
    </row>
    <row r="11" spans="1:4" ht="16.5" thickTop="1" thickBot="1" x14ac:dyDescent="0.3">
      <c r="A11" s="15">
        <v>7</v>
      </c>
      <c r="B11" s="16" t="s">
        <v>91</v>
      </c>
      <c r="C11" s="17">
        <v>82246.302847425526</v>
      </c>
      <c r="D11" s="14">
        <f t="shared" si="0"/>
        <v>1.0722285104771146E-2</v>
      </c>
    </row>
    <row r="12" spans="1:4" ht="16.5" thickTop="1" thickBot="1" x14ac:dyDescent="0.3">
      <c r="A12" s="15">
        <v>8</v>
      </c>
      <c r="B12" s="16" t="s">
        <v>92</v>
      </c>
      <c r="C12" s="17">
        <v>5149.0029137437759</v>
      </c>
      <c r="D12" s="14">
        <f t="shared" si="0"/>
        <v>6.7126515521160929E-4</v>
      </c>
    </row>
    <row r="13" spans="1:4" ht="16.5" thickTop="1" thickBot="1" x14ac:dyDescent="0.3">
      <c r="A13" s="15">
        <v>9</v>
      </c>
      <c r="B13" s="16" t="s">
        <v>93</v>
      </c>
      <c r="C13" s="17">
        <v>101391.16698294895</v>
      </c>
      <c r="D13" s="14">
        <f t="shared" si="0"/>
        <v>1.3218162541766672E-2</v>
      </c>
    </row>
    <row r="14" spans="1:4" ht="16.5" thickTop="1" thickBot="1" x14ac:dyDescent="0.3">
      <c r="A14" s="15">
        <v>10</v>
      </c>
      <c r="B14" s="16" t="s">
        <v>94</v>
      </c>
      <c r="C14" s="17">
        <v>1053942.8136087214</v>
      </c>
      <c r="D14" s="14">
        <f t="shared" si="0"/>
        <v>0.13740040512947044</v>
      </c>
    </row>
    <row r="15" spans="1:4" ht="16.5" thickTop="1" thickBot="1" x14ac:dyDescent="0.3">
      <c r="A15" s="15">
        <v>11</v>
      </c>
      <c r="B15" s="16" t="s">
        <v>95</v>
      </c>
      <c r="C15" s="17">
        <v>98494.339488938233</v>
      </c>
      <c r="D15" s="14">
        <f t="shared" si="0"/>
        <v>1.2840508966897257E-2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522804.74949920829</v>
      </c>
      <c r="D17" s="14">
        <f t="shared" si="0"/>
        <v>6.8157003831017068E-2</v>
      </c>
    </row>
    <row r="18" spans="1:4" ht="16.5" thickTop="1" thickBot="1" x14ac:dyDescent="0.3">
      <c r="A18" s="15">
        <v>14</v>
      </c>
      <c r="B18" s="16" t="s">
        <v>98</v>
      </c>
      <c r="C18" s="17">
        <v>3296758.4664727738</v>
      </c>
      <c r="D18" s="14">
        <f t="shared" si="0"/>
        <v>0.42979177148746056</v>
      </c>
    </row>
    <row r="19" spans="1:4" ht="16.5" thickTop="1" thickBot="1" x14ac:dyDescent="0.3">
      <c r="A19" s="15">
        <v>15</v>
      </c>
      <c r="B19" s="16" t="s">
        <v>99</v>
      </c>
      <c r="C19" s="17">
        <v>28327.881072465956</v>
      </c>
      <c r="D19" s="14">
        <f t="shared" si="0"/>
        <v>3.6930488880028466E-3</v>
      </c>
    </row>
    <row r="20" spans="1:4" ht="16.5" thickTop="1" thickBot="1" x14ac:dyDescent="0.3">
      <c r="A20" s="15">
        <v>16</v>
      </c>
      <c r="B20" s="16" t="s">
        <v>100</v>
      </c>
      <c r="C20" s="17">
        <v>854359.36845491233</v>
      </c>
      <c r="D20" s="14">
        <f t="shared" si="0"/>
        <v>0.11138111274739856</v>
      </c>
    </row>
    <row r="21" spans="1:4" ht="16.5" thickTop="1" thickBot="1" x14ac:dyDescent="0.3">
      <c r="A21" s="15">
        <v>17</v>
      </c>
      <c r="B21" s="16" t="s">
        <v>101</v>
      </c>
      <c r="C21" s="17">
        <v>528268.09093532758</v>
      </c>
      <c r="D21" s="14">
        <f t="shared" si="0"/>
        <v>6.8869248667255495E-2</v>
      </c>
    </row>
    <row r="22" spans="1:4" ht="16.5" thickTop="1" thickBot="1" x14ac:dyDescent="0.3">
      <c r="A22" s="15">
        <v>18</v>
      </c>
      <c r="B22" s="16" t="s">
        <v>102</v>
      </c>
      <c r="C22" s="17">
        <v>342415.34343457973</v>
      </c>
      <c r="D22" s="14">
        <f t="shared" si="0"/>
        <v>4.4639999725758071E-2</v>
      </c>
    </row>
    <row r="23" spans="1:4" ht="16.5" thickTop="1" thickBot="1" x14ac:dyDescent="0.3">
      <c r="A23" s="31"/>
      <c r="B23" s="18" t="s">
        <v>103</v>
      </c>
      <c r="C23" s="19">
        <f>SUM(C5:C22)</f>
        <v>7670594.6581133157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660954.06689658645</v>
      </c>
      <c r="D5" s="14">
        <f>C5/C$23</f>
        <v>2.9616480831490669E-2</v>
      </c>
    </row>
    <row r="6" spans="1:4" ht="16.5" thickTop="1" thickBot="1" x14ac:dyDescent="0.3">
      <c r="A6" s="15">
        <v>2</v>
      </c>
      <c r="B6" s="16" t="s">
        <v>86</v>
      </c>
      <c r="C6" s="17">
        <v>1169672.8364613256</v>
      </c>
      <c r="D6" s="14">
        <f t="shared" ref="D6:D23" si="0">C6/C$23</f>
        <v>5.2411498582385196E-2</v>
      </c>
    </row>
    <row r="7" spans="1:4" ht="16.5" thickTop="1" thickBot="1" x14ac:dyDescent="0.3">
      <c r="A7" s="15">
        <v>3</v>
      </c>
      <c r="B7" s="16" t="s">
        <v>87</v>
      </c>
      <c r="C7" s="17">
        <v>258098.33066896713</v>
      </c>
      <c r="D7" s="14">
        <f t="shared" si="0"/>
        <v>1.1565046114003543E-2</v>
      </c>
    </row>
    <row r="8" spans="1:4" ht="16.5" thickTop="1" thickBot="1" x14ac:dyDescent="0.3">
      <c r="A8" s="15">
        <v>4</v>
      </c>
      <c r="B8" s="16" t="s">
        <v>88</v>
      </c>
      <c r="C8" s="17">
        <v>102285.96813923253</v>
      </c>
      <c r="D8" s="14">
        <f t="shared" si="0"/>
        <v>4.5832994552101316E-3</v>
      </c>
    </row>
    <row r="9" spans="1:4" ht="16.5" thickTop="1" thickBot="1" x14ac:dyDescent="0.3">
      <c r="A9" s="15">
        <v>5</v>
      </c>
      <c r="B9" s="16" t="s">
        <v>89</v>
      </c>
      <c r="C9" s="17">
        <v>23604.639346008622</v>
      </c>
      <c r="D9" s="14">
        <f t="shared" si="0"/>
        <v>1.0576927864409291E-3</v>
      </c>
    </row>
    <row r="10" spans="1:4" ht="16.5" thickTop="1" thickBot="1" x14ac:dyDescent="0.3">
      <c r="A10" s="15">
        <v>6</v>
      </c>
      <c r="B10" s="16" t="s">
        <v>90</v>
      </c>
      <c r="C10" s="17">
        <v>540297.7615995385</v>
      </c>
      <c r="D10" s="14">
        <f t="shared" si="0"/>
        <v>2.4210030773914117E-2</v>
      </c>
    </row>
    <row r="11" spans="1:4" ht="16.5" thickTop="1" thickBot="1" x14ac:dyDescent="0.3">
      <c r="A11" s="15">
        <v>7</v>
      </c>
      <c r="B11" s="16" t="s">
        <v>91</v>
      </c>
      <c r="C11" s="17">
        <v>2080867.3201178724</v>
      </c>
      <c r="D11" s="14">
        <f t="shared" si="0"/>
        <v>9.3240922759597306E-2</v>
      </c>
    </row>
    <row r="12" spans="1:4" ht="16.5" thickTop="1" thickBot="1" x14ac:dyDescent="0.3">
      <c r="A12" s="15">
        <v>8</v>
      </c>
      <c r="B12" s="16" t="s">
        <v>92</v>
      </c>
      <c r="C12" s="17">
        <v>49717.006312615282</v>
      </c>
      <c r="D12" s="14">
        <f t="shared" si="0"/>
        <v>2.2277535432534846E-3</v>
      </c>
    </row>
    <row r="13" spans="1:4" ht="16.5" thickTop="1" thickBot="1" x14ac:dyDescent="0.3">
      <c r="A13" s="15">
        <v>9</v>
      </c>
      <c r="B13" s="16" t="s">
        <v>93</v>
      </c>
      <c r="C13" s="17">
        <v>17089.955520885949</v>
      </c>
      <c r="D13" s="14">
        <f t="shared" si="0"/>
        <v>7.6577838831051281E-4</v>
      </c>
    </row>
    <row r="14" spans="1:4" ht="16.5" thickTop="1" thickBot="1" x14ac:dyDescent="0.3">
      <c r="A14" s="15">
        <v>10</v>
      </c>
      <c r="B14" s="16" t="s">
        <v>94</v>
      </c>
      <c r="C14" s="17">
        <v>1170257.9365712148</v>
      </c>
      <c r="D14" s="14">
        <f t="shared" si="0"/>
        <v>5.2437716147352154E-2</v>
      </c>
    </row>
    <row r="15" spans="1:4" ht="16.5" thickTop="1" thickBot="1" x14ac:dyDescent="0.3">
      <c r="A15" s="15">
        <v>11</v>
      </c>
      <c r="B15" s="16" t="s">
        <v>95</v>
      </c>
      <c r="C15" s="17">
        <v>56701.300165058368</v>
      </c>
      <c r="D15" s="14">
        <f t="shared" si="0"/>
        <v>2.5407105479264623E-3</v>
      </c>
    </row>
    <row r="16" spans="1:4" ht="16.5" thickTop="1" thickBot="1" x14ac:dyDescent="0.3">
      <c r="A16" s="15">
        <v>12</v>
      </c>
      <c r="B16" s="16" t="s">
        <v>96</v>
      </c>
      <c r="C16" s="17">
        <v>7611274.0817232598</v>
      </c>
      <c r="D16" s="14">
        <f t="shared" si="0"/>
        <v>0.34105116260650525</v>
      </c>
    </row>
    <row r="17" spans="1:4" ht="16.5" thickTop="1" thickBot="1" x14ac:dyDescent="0.3">
      <c r="A17" s="15">
        <v>13</v>
      </c>
      <c r="B17" s="16" t="s">
        <v>97</v>
      </c>
      <c r="C17" s="17">
        <v>453168.90754521347</v>
      </c>
      <c r="D17" s="14">
        <f t="shared" si="0"/>
        <v>2.0305901629076879E-2</v>
      </c>
    </row>
    <row r="18" spans="1:4" ht="16.5" thickTop="1" thickBot="1" x14ac:dyDescent="0.3">
      <c r="A18" s="15">
        <v>14</v>
      </c>
      <c r="B18" s="16" t="s">
        <v>98</v>
      </c>
      <c r="C18" s="17">
        <v>2812152.7754805842</v>
      </c>
      <c r="D18" s="14">
        <f t="shared" si="0"/>
        <v>0.12600886043609899</v>
      </c>
    </row>
    <row r="19" spans="1:4" ht="16.5" thickTop="1" thickBot="1" x14ac:dyDescent="0.3">
      <c r="A19" s="15">
        <v>15</v>
      </c>
      <c r="B19" s="16" t="s">
        <v>99</v>
      </c>
      <c r="C19" s="17">
        <v>161352.13324937498</v>
      </c>
      <c r="D19" s="14">
        <f t="shared" si="0"/>
        <v>7.2299764852614481E-3</v>
      </c>
    </row>
    <row r="20" spans="1:4" ht="16.5" thickTop="1" thickBot="1" x14ac:dyDescent="0.3">
      <c r="A20" s="15">
        <v>16</v>
      </c>
      <c r="B20" s="16" t="s">
        <v>100</v>
      </c>
      <c r="C20" s="17">
        <v>1068942.3322771559</v>
      </c>
      <c r="D20" s="14">
        <f t="shared" si="0"/>
        <v>4.7897897417444303E-2</v>
      </c>
    </row>
    <row r="21" spans="1:4" ht="16.5" thickTop="1" thickBot="1" x14ac:dyDescent="0.3">
      <c r="A21" s="15">
        <v>17</v>
      </c>
      <c r="B21" s="16" t="s">
        <v>101</v>
      </c>
      <c r="C21" s="17">
        <v>3322359.3425188046</v>
      </c>
      <c r="D21" s="14">
        <f t="shared" si="0"/>
        <v>0.14887054443138384</v>
      </c>
    </row>
    <row r="22" spans="1:4" ht="16.5" thickTop="1" thickBot="1" x14ac:dyDescent="0.3">
      <c r="A22" s="15">
        <v>18</v>
      </c>
      <c r="B22" s="16" t="s">
        <v>102</v>
      </c>
      <c r="C22" s="17">
        <v>758306.76740189316</v>
      </c>
      <c r="D22" s="14">
        <f t="shared" si="0"/>
        <v>3.3978727064344828E-2</v>
      </c>
    </row>
    <row r="23" spans="1:4" ht="16.5" thickTop="1" thickBot="1" x14ac:dyDescent="0.3">
      <c r="A23" s="31"/>
      <c r="B23" s="18" t="s">
        <v>103</v>
      </c>
      <c r="C23" s="19">
        <f>SUM(C5:C22)</f>
        <v>22317103.46199559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546176.9331574511</v>
      </c>
      <c r="D5" s="14">
        <f>C5/C$23</f>
        <v>2.6308914680968656E-2</v>
      </c>
    </row>
    <row r="6" spans="1:4" ht="16.5" thickTop="1" thickBot="1" x14ac:dyDescent="0.3">
      <c r="A6" s="15">
        <v>2</v>
      </c>
      <c r="B6" s="16" t="s">
        <v>86</v>
      </c>
      <c r="C6" s="17">
        <v>624580.01669810037</v>
      </c>
      <c r="D6" s="14">
        <f t="shared" ref="D6:D23" si="0">C6/C$23</f>
        <v>3.0085529749040687E-2</v>
      </c>
    </row>
    <row r="7" spans="1:4" ht="16.5" thickTop="1" thickBot="1" x14ac:dyDescent="0.3">
      <c r="A7" s="15">
        <v>3</v>
      </c>
      <c r="B7" s="16" t="s">
        <v>87</v>
      </c>
      <c r="C7" s="17">
        <v>938557.43677888718</v>
      </c>
      <c r="D7" s="14">
        <f t="shared" si="0"/>
        <v>4.5209575923789665E-2</v>
      </c>
    </row>
    <row r="8" spans="1:4" ht="16.5" thickTop="1" thickBot="1" x14ac:dyDescent="0.3">
      <c r="A8" s="15">
        <v>4</v>
      </c>
      <c r="B8" s="16" t="s">
        <v>88</v>
      </c>
      <c r="C8" s="17">
        <v>63305.387698410537</v>
      </c>
      <c r="D8" s="14">
        <f t="shared" si="0"/>
        <v>3.0493708955720376E-3</v>
      </c>
    </row>
    <row r="9" spans="1:4" ht="16.5" thickTop="1" thickBot="1" x14ac:dyDescent="0.3">
      <c r="A9" s="15">
        <v>5</v>
      </c>
      <c r="B9" s="16" t="s">
        <v>89</v>
      </c>
      <c r="C9" s="17">
        <v>124192.88057284478</v>
      </c>
      <c r="D9" s="14">
        <f t="shared" si="0"/>
        <v>5.9822736930429605E-3</v>
      </c>
    </row>
    <row r="10" spans="1:4" ht="16.5" thickTop="1" thickBot="1" x14ac:dyDescent="0.3">
      <c r="A10" s="15">
        <v>6</v>
      </c>
      <c r="B10" s="16" t="s">
        <v>90</v>
      </c>
      <c r="C10" s="17">
        <v>671327.6843721621</v>
      </c>
      <c r="D10" s="14">
        <f t="shared" si="0"/>
        <v>3.2337328251883388E-2</v>
      </c>
    </row>
    <row r="11" spans="1:4" ht="16.5" thickTop="1" thickBot="1" x14ac:dyDescent="0.3">
      <c r="A11" s="15">
        <v>7</v>
      </c>
      <c r="B11" s="16" t="s">
        <v>91</v>
      </c>
      <c r="C11" s="17">
        <v>425356.48977268283</v>
      </c>
      <c r="D11" s="14">
        <f t="shared" si="0"/>
        <v>2.0489088643367882E-2</v>
      </c>
    </row>
    <row r="12" spans="1:4" ht="16.5" thickTop="1" thickBot="1" x14ac:dyDescent="0.3">
      <c r="A12" s="15">
        <v>8</v>
      </c>
      <c r="B12" s="16" t="s">
        <v>92</v>
      </c>
      <c r="C12" s="17">
        <v>32504.500001407396</v>
      </c>
      <c r="D12" s="14">
        <f t="shared" si="0"/>
        <v>1.5657162823426104E-3</v>
      </c>
    </row>
    <row r="13" spans="1:4" ht="16.5" thickTop="1" thickBot="1" x14ac:dyDescent="0.3">
      <c r="A13" s="15">
        <v>9</v>
      </c>
      <c r="B13" s="16" t="s">
        <v>93</v>
      </c>
      <c r="C13" s="17">
        <v>357866.03578716103</v>
      </c>
      <c r="D13" s="14">
        <f t="shared" si="0"/>
        <v>1.7238126385734298E-2</v>
      </c>
    </row>
    <row r="14" spans="1:4" ht="16.5" thickTop="1" thickBot="1" x14ac:dyDescent="0.3">
      <c r="A14" s="15">
        <v>10</v>
      </c>
      <c r="B14" s="16" t="s">
        <v>94</v>
      </c>
      <c r="C14" s="17">
        <v>2058670.2118030575</v>
      </c>
      <c r="D14" s="14">
        <f t="shared" si="0"/>
        <v>9.9164530155953598E-2</v>
      </c>
    </row>
    <row r="15" spans="1:4" ht="16.5" thickTop="1" thickBot="1" x14ac:dyDescent="0.3">
      <c r="A15" s="15">
        <v>11</v>
      </c>
      <c r="B15" s="16" t="s">
        <v>95</v>
      </c>
      <c r="C15" s="17">
        <v>3262.9169532955502</v>
      </c>
      <c r="D15" s="14">
        <f t="shared" si="0"/>
        <v>1.5717215159394491E-4</v>
      </c>
    </row>
    <row r="16" spans="1:4" ht="16.5" thickTop="1" thickBot="1" x14ac:dyDescent="0.3">
      <c r="A16" s="15">
        <v>12</v>
      </c>
      <c r="B16" s="16" t="s">
        <v>96</v>
      </c>
      <c r="C16" s="17">
        <v>1263572.812886223</v>
      </c>
      <c r="D16" s="14">
        <f t="shared" si="0"/>
        <v>6.0865311786852602E-2</v>
      </c>
    </row>
    <row r="17" spans="1:4" ht="16.5" thickTop="1" thickBot="1" x14ac:dyDescent="0.3">
      <c r="A17" s="15">
        <v>13</v>
      </c>
      <c r="B17" s="16" t="s">
        <v>97</v>
      </c>
      <c r="C17" s="17">
        <v>1209431.337199125</v>
      </c>
      <c r="D17" s="14">
        <f t="shared" si="0"/>
        <v>5.8257359348584808E-2</v>
      </c>
    </row>
    <row r="18" spans="1:4" ht="16.5" thickTop="1" thickBot="1" x14ac:dyDescent="0.3">
      <c r="A18" s="15">
        <v>14</v>
      </c>
      <c r="B18" s="16" t="s">
        <v>98</v>
      </c>
      <c r="C18" s="17">
        <v>5973518.200350401</v>
      </c>
      <c r="D18" s="14">
        <f t="shared" si="0"/>
        <v>0.28773968862014759</v>
      </c>
    </row>
    <row r="19" spans="1:4" ht="16.5" thickTop="1" thickBot="1" x14ac:dyDescent="0.3">
      <c r="A19" s="15">
        <v>15</v>
      </c>
      <c r="B19" s="16" t="s">
        <v>99</v>
      </c>
      <c r="C19" s="17">
        <v>131786.96609787806</v>
      </c>
      <c r="D19" s="14">
        <f t="shared" si="0"/>
        <v>6.3480748392083257E-3</v>
      </c>
    </row>
    <row r="20" spans="1:4" ht="16.5" thickTop="1" thickBot="1" x14ac:dyDescent="0.3">
      <c r="A20" s="15">
        <v>16</v>
      </c>
      <c r="B20" s="16" t="s">
        <v>100</v>
      </c>
      <c r="C20" s="17">
        <v>3084346.4612496058</v>
      </c>
      <c r="D20" s="14">
        <f t="shared" si="0"/>
        <v>0.14857055098694708</v>
      </c>
    </row>
    <row r="21" spans="1:4" ht="16.5" thickTop="1" thickBot="1" x14ac:dyDescent="0.3">
      <c r="A21" s="15">
        <v>17</v>
      </c>
      <c r="B21" s="16" t="s">
        <v>101</v>
      </c>
      <c r="C21" s="17">
        <v>1821922.8160256075</v>
      </c>
      <c r="D21" s="14">
        <f t="shared" si="0"/>
        <v>8.7760593705464782E-2</v>
      </c>
    </row>
    <row r="22" spans="1:4" ht="16.5" thickTop="1" thickBot="1" x14ac:dyDescent="0.3">
      <c r="A22" s="15">
        <v>18</v>
      </c>
      <c r="B22" s="16" t="s">
        <v>102</v>
      </c>
      <c r="C22" s="17">
        <v>1429767.7974287919</v>
      </c>
      <c r="D22" s="14">
        <f t="shared" si="0"/>
        <v>6.8870793899505053E-2</v>
      </c>
    </row>
    <row r="23" spans="1:4" ht="16.5" thickTop="1" thickBot="1" x14ac:dyDescent="0.3">
      <c r="A23" s="31"/>
      <c r="B23" s="18" t="s">
        <v>103</v>
      </c>
      <c r="C23" s="19">
        <f>SUM(C5:C22)</f>
        <v>20760146.884833094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81925.305713659254</v>
      </c>
      <c r="D5" s="14">
        <f>C5/C$23</f>
        <v>2.8076483762175069E-2</v>
      </c>
    </row>
    <row r="6" spans="1:4" ht="16.5" thickTop="1" thickBot="1" x14ac:dyDescent="0.3">
      <c r="A6" s="15">
        <v>2</v>
      </c>
      <c r="B6" s="16" t="s">
        <v>86</v>
      </c>
      <c r="C6" s="17">
        <v>21978.032736566627</v>
      </c>
      <c r="D6" s="14">
        <f t="shared" ref="D6:D23" si="0">C6/C$23</f>
        <v>7.5320546426704731E-3</v>
      </c>
    </row>
    <row r="7" spans="1:4" ht="16.5" thickTop="1" thickBot="1" x14ac:dyDescent="0.3">
      <c r="A7" s="15">
        <v>3</v>
      </c>
      <c r="B7" s="16" t="s">
        <v>87</v>
      </c>
      <c r="C7" s="17">
        <v>26847.406910215534</v>
      </c>
      <c r="D7" s="14">
        <f t="shared" si="0"/>
        <v>9.2008296777767989E-3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63899.4461034868</v>
      </c>
      <c r="D9" s="14">
        <f t="shared" si="0"/>
        <v>2.1898871725997183E-2</v>
      </c>
    </row>
    <row r="10" spans="1:4" ht="16.5" thickTop="1" thickBot="1" x14ac:dyDescent="0.3">
      <c r="A10" s="15">
        <v>6</v>
      </c>
      <c r="B10" s="16" t="s">
        <v>90</v>
      </c>
      <c r="C10" s="17">
        <v>399.42677416513646</v>
      </c>
      <c r="D10" s="14">
        <f t="shared" si="0"/>
        <v>1.3688687813044864E-4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31679.485092548224</v>
      </c>
      <c r="D13" s="14">
        <f t="shared" si="0"/>
        <v>1.0856823066413059E-2</v>
      </c>
    </row>
    <row r="14" spans="1:4" ht="16.5" thickTop="1" thickBot="1" x14ac:dyDescent="0.3">
      <c r="A14" s="15">
        <v>10</v>
      </c>
      <c r="B14" s="16" t="s">
        <v>94</v>
      </c>
      <c r="C14" s="17">
        <v>138698.43050722865</v>
      </c>
      <c r="D14" s="14">
        <f t="shared" si="0"/>
        <v>4.7533105895094706E-2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51257.707774859933</v>
      </c>
      <c r="D17" s="14">
        <f t="shared" si="0"/>
        <v>1.7566442840715884E-2</v>
      </c>
    </row>
    <row r="18" spans="1:4" ht="16.5" thickTop="1" thickBot="1" x14ac:dyDescent="0.3">
      <c r="A18" s="15">
        <v>14</v>
      </c>
      <c r="B18" s="16" t="s">
        <v>98</v>
      </c>
      <c r="C18" s="17">
        <v>1310496.8303029314</v>
      </c>
      <c r="D18" s="14">
        <f t="shared" si="0"/>
        <v>0.44911816508787872</v>
      </c>
    </row>
    <row r="19" spans="1:4" ht="16.5" thickTop="1" thickBot="1" x14ac:dyDescent="0.3">
      <c r="A19" s="15">
        <v>15</v>
      </c>
      <c r="B19" s="16" t="s">
        <v>99</v>
      </c>
      <c r="C19" s="17">
        <v>15006.404235893509</v>
      </c>
      <c r="D19" s="14">
        <f t="shared" si="0"/>
        <v>5.1428195621301444E-3</v>
      </c>
    </row>
    <row r="20" spans="1:4" ht="16.5" thickTop="1" thickBot="1" x14ac:dyDescent="0.3">
      <c r="A20" s="15">
        <v>16</v>
      </c>
      <c r="B20" s="16" t="s">
        <v>100</v>
      </c>
      <c r="C20" s="17">
        <v>426570.27695317101</v>
      </c>
      <c r="D20" s="14">
        <f t="shared" si="0"/>
        <v>0.14618918232862196</v>
      </c>
    </row>
    <row r="21" spans="1:4" ht="16.5" thickTop="1" thickBot="1" x14ac:dyDescent="0.3">
      <c r="A21" s="15">
        <v>17</v>
      </c>
      <c r="B21" s="16" t="s">
        <v>101</v>
      </c>
      <c r="C21" s="17">
        <v>586019.45000718697</v>
      </c>
      <c r="D21" s="14">
        <f t="shared" si="0"/>
        <v>0.20083374030915957</v>
      </c>
    </row>
    <row r="22" spans="1:4" ht="16.5" thickTop="1" thickBot="1" x14ac:dyDescent="0.3">
      <c r="A22" s="15">
        <v>18</v>
      </c>
      <c r="B22" s="16" t="s">
        <v>102</v>
      </c>
      <c r="C22" s="17">
        <v>163155.0540443795</v>
      </c>
      <c r="D22" s="14">
        <f t="shared" si="0"/>
        <v>5.5914594223236025E-2</v>
      </c>
    </row>
    <row r="23" spans="1:4" ht="16.5" thickTop="1" thickBot="1" x14ac:dyDescent="0.3">
      <c r="A23" s="31"/>
      <c r="B23" s="18" t="s">
        <v>103</v>
      </c>
      <c r="C23" s="19">
        <f>SUM(C5:C22)</f>
        <v>2917933.2571562924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90725.767960924102</v>
      </c>
      <c r="D6" s="14">
        <f t="shared" ref="D6:D23" si="0">C6/C$23</f>
        <v>2.1610257594609793E-2</v>
      </c>
    </row>
    <row r="7" spans="1:4" ht="16.5" thickTop="1" thickBot="1" x14ac:dyDescent="0.3">
      <c r="A7" s="15">
        <v>3</v>
      </c>
      <c r="B7" s="16" t="s">
        <v>87</v>
      </c>
      <c r="C7" s="17">
        <v>138248.79066272487</v>
      </c>
      <c r="D7" s="14">
        <f t="shared" si="0"/>
        <v>3.2929916665478495E-2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6414.5420255347553</v>
      </c>
      <c r="D9" s="14">
        <f t="shared" si="0"/>
        <v>1.5279000513168453E-3</v>
      </c>
    </row>
    <row r="10" spans="1:4" ht="16.5" thickTop="1" thickBot="1" x14ac:dyDescent="0.3">
      <c r="A10" s="15">
        <v>6</v>
      </c>
      <c r="B10" s="16" t="s">
        <v>90</v>
      </c>
      <c r="C10" s="17">
        <v>145948.97376210315</v>
      </c>
      <c r="D10" s="14">
        <f t="shared" si="0"/>
        <v>3.4764047630067255E-2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546.52325780898002</v>
      </c>
      <c r="D12" s="14">
        <f t="shared" si="0"/>
        <v>1.3017810317995018E-4</v>
      </c>
    </row>
    <row r="13" spans="1:4" ht="16.5" thickTop="1" thickBot="1" x14ac:dyDescent="0.3">
      <c r="A13" s="15">
        <v>9</v>
      </c>
      <c r="B13" s="16" t="s">
        <v>93</v>
      </c>
      <c r="C13" s="17">
        <v>32111.766083179395</v>
      </c>
      <c r="D13" s="14">
        <f t="shared" si="0"/>
        <v>7.6488031181421853E-3</v>
      </c>
    </row>
    <row r="14" spans="1:4" ht="16.5" thickTop="1" thickBot="1" x14ac:dyDescent="0.3">
      <c r="A14" s="15">
        <v>10</v>
      </c>
      <c r="B14" s="16" t="s">
        <v>94</v>
      </c>
      <c r="C14" s="17">
        <v>1143005.3664139523</v>
      </c>
      <c r="D14" s="14">
        <f t="shared" si="0"/>
        <v>0.27225606302793171</v>
      </c>
    </row>
    <row r="15" spans="1:4" ht="16.5" thickTop="1" thickBot="1" x14ac:dyDescent="0.3">
      <c r="A15" s="15">
        <v>11</v>
      </c>
      <c r="B15" s="16" t="s">
        <v>95</v>
      </c>
      <c r="C15" s="17">
        <v>66064.550530005989</v>
      </c>
      <c r="D15" s="14">
        <f t="shared" si="0"/>
        <v>1.5736124222618292E-2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242532.35913406342</v>
      </c>
      <c r="D17" s="14">
        <f t="shared" si="0"/>
        <v>5.7769549640769316E-2</v>
      </c>
    </row>
    <row r="18" spans="1:4" ht="16.5" thickTop="1" thickBot="1" x14ac:dyDescent="0.3">
      <c r="A18" s="15">
        <v>14</v>
      </c>
      <c r="B18" s="16" t="s">
        <v>98</v>
      </c>
      <c r="C18" s="17">
        <v>1523659.990446568</v>
      </c>
      <c r="D18" s="14">
        <f t="shared" si="0"/>
        <v>0.36292539176226829</v>
      </c>
    </row>
    <row r="19" spans="1:4" ht="16.5" thickTop="1" thickBot="1" x14ac:dyDescent="0.3">
      <c r="A19" s="15">
        <v>15</v>
      </c>
      <c r="B19" s="16" t="s">
        <v>99</v>
      </c>
      <c r="C19" s="17">
        <v>25566.069998598468</v>
      </c>
      <c r="D19" s="14">
        <f t="shared" si="0"/>
        <v>6.0896630667209911E-3</v>
      </c>
    </row>
    <row r="20" spans="1:4" ht="16.5" thickTop="1" thickBot="1" x14ac:dyDescent="0.3">
      <c r="A20" s="15">
        <v>16</v>
      </c>
      <c r="B20" s="16" t="s">
        <v>100</v>
      </c>
      <c r="C20" s="17">
        <v>398225.91972149187</v>
      </c>
      <c r="D20" s="14">
        <f t="shared" si="0"/>
        <v>9.4854691224420071E-2</v>
      </c>
    </row>
    <row r="21" spans="1:4" ht="16.5" thickTop="1" thickBot="1" x14ac:dyDescent="0.3">
      <c r="A21" s="15">
        <v>17</v>
      </c>
      <c r="B21" s="16" t="s">
        <v>101</v>
      </c>
      <c r="C21" s="17">
        <v>118188.40659458515</v>
      </c>
      <c r="D21" s="14">
        <f t="shared" si="0"/>
        <v>2.8151670342493166E-2</v>
      </c>
    </row>
    <row r="22" spans="1:4" ht="16.5" thickTop="1" thickBot="1" x14ac:dyDescent="0.3">
      <c r="A22" s="15">
        <v>18</v>
      </c>
      <c r="B22" s="16" t="s">
        <v>102</v>
      </c>
      <c r="C22" s="17">
        <v>267034.29633051751</v>
      </c>
      <c r="D22" s="14">
        <f t="shared" si="0"/>
        <v>6.3605743549983496E-2</v>
      </c>
    </row>
    <row r="23" spans="1:4" ht="16.5" thickTop="1" thickBot="1" x14ac:dyDescent="0.3">
      <c r="A23" s="31"/>
      <c r="B23" s="18" t="s">
        <v>103</v>
      </c>
      <c r="C23" s="19">
        <f>SUM(C5:C22)</f>
        <v>4198273.3229220584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200114.95283102914</v>
      </c>
      <c r="D5" s="14">
        <f>C5/C$23</f>
        <v>2.4310246464556522E-2</v>
      </c>
    </row>
    <row r="6" spans="1:4" ht="16.5" thickTop="1" thickBot="1" x14ac:dyDescent="0.3">
      <c r="A6" s="15">
        <v>2</v>
      </c>
      <c r="B6" s="16" t="s">
        <v>86</v>
      </c>
      <c r="C6" s="17">
        <v>61001.723702999931</v>
      </c>
      <c r="D6" s="14">
        <f t="shared" ref="D6:D23" si="0">C6/C$23</f>
        <v>7.410575356829428E-3</v>
      </c>
    </row>
    <row r="7" spans="1:4" ht="16.5" thickTop="1" thickBot="1" x14ac:dyDescent="0.3">
      <c r="A7" s="15">
        <v>3</v>
      </c>
      <c r="B7" s="16" t="s">
        <v>87</v>
      </c>
      <c r="C7" s="17">
        <v>424309.55568982824</v>
      </c>
      <c r="D7" s="14">
        <f t="shared" si="0"/>
        <v>5.154572274664513E-2</v>
      </c>
    </row>
    <row r="8" spans="1:4" ht="16.5" thickTop="1" thickBot="1" x14ac:dyDescent="0.3">
      <c r="A8" s="15">
        <v>4</v>
      </c>
      <c r="B8" s="16" t="s">
        <v>88</v>
      </c>
      <c r="C8" s="17">
        <v>105922.03230428799</v>
      </c>
      <c r="D8" s="14">
        <f t="shared" si="0"/>
        <v>1.2867557745763264E-2</v>
      </c>
    </row>
    <row r="9" spans="1:4" ht="16.5" thickTop="1" thickBot="1" x14ac:dyDescent="0.3">
      <c r="A9" s="15">
        <v>5</v>
      </c>
      <c r="B9" s="16" t="s">
        <v>89</v>
      </c>
      <c r="C9" s="17">
        <v>41092.639773078234</v>
      </c>
      <c r="D9" s="14">
        <f t="shared" si="0"/>
        <v>4.9919917858725488E-3</v>
      </c>
    </row>
    <row r="10" spans="1:4" ht="16.5" thickTop="1" thickBot="1" x14ac:dyDescent="0.3">
      <c r="A10" s="15">
        <v>6</v>
      </c>
      <c r="B10" s="16" t="s">
        <v>90</v>
      </c>
      <c r="C10" s="17">
        <v>222253.8599033691</v>
      </c>
      <c r="D10" s="14">
        <f t="shared" si="0"/>
        <v>2.6999712093039266E-2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3752.2298342319268</v>
      </c>
      <c r="D12" s="14">
        <f t="shared" si="0"/>
        <v>4.5582616776699116E-4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1110091.2789331106</v>
      </c>
      <c r="D14" s="14">
        <f t="shared" si="0"/>
        <v>0.13485545286466086</v>
      </c>
    </row>
    <row r="15" spans="1:4" ht="16.5" thickTop="1" thickBot="1" x14ac:dyDescent="0.3">
      <c r="A15" s="15">
        <v>11</v>
      </c>
      <c r="B15" s="16" t="s">
        <v>95</v>
      </c>
      <c r="C15" s="17">
        <v>324256.30251463281</v>
      </c>
      <c r="D15" s="14">
        <f t="shared" si="0"/>
        <v>3.9391112559552077E-2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267430.9309397742</v>
      </c>
      <c r="D17" s="14">
        <f t="shared" si="0"/>
        <v>3.2487886344411313E-2</v>
      </c>
    </row>
    <row r="18" spans="1:4" ht="16.5" thickTop="1" thickBot="1" x14ac:dyDescent="0.3">
      <c r="A18" s="15">
        <v>14</v>
      </c>
      <c r="B18" s="16" t="s">
        <v>98</v>
      </c>
      <c r="C18" s="17">
        <v>3392783.4257975891</v>
      </c>
      <c r="D18" s="14">
        <f t="shared" si="0"/>
        <v>0.41216011155170829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776673.80816763919</v>
      </c>
      <c r="D20" s="14">
        <f t="shared" si="0"/>
        <v>9.4351428676415022E-2</v>
      </c>
    </row>
    <row r="21" spans="1:4" ht="16.5" thickTop="1" thickBot="1" x14ac:dyDescent="0.3">
      <c r="A21" s="15">
        <v>17</v>
      </c>
      <c r="B21" s="16" t="s">
        <v>101</v>
      </c>
      <c r="C21" s="17">
        <v>751995.22289710492</v>
      </c>
      <c r="D21" s="14">
        <f t="shared" si="0"/>
        <v>9.1353439361594374E-2</v>
      </c>
    </row>
    <row r="22" spans="1:4" ht="16.5" thickTop="1" thickBot="1" x14ac:dyDescent="0.3">
      <c r="A22" s="15">
        <v>18</v>
      </c>
      <c r="B22" s="16" t="s">
        <v>102</v>
      </c>
      <c r="C22" s="17">
        <v>550034.25414152024</v>
      </c>
      <c r="D22" s="14">
        <f t="shared" si="0"/>
        <v>6.6818936281185001E-2</v>
      </c>
    </row>
    <row r="23" spans="1:4" ht="16.5" thickTop="1" thickBot="1" x14ac:dyDescent="0.3">
      <c r="A23" s="7"/>
      <c r="B23" s="8" t="s">
        <v>103</v>
      </c>
      <c r="C23" s="9">
        <f>SUM(C5:C22)</f>
        <v>8231712.2174301948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802814.89585779933</v>
      </c>
      <c r="D5" s="14">
        <f>C5/C$23</f>
        <v>4.3408864587627626E-2</v>
      </c>
    </row>
    <row r="6" spans="1:4" ht="16.5" thickTop="1" thickBot="1" x14ac:dyDescent="0.3">
      <c r="A6" s="15">
        <v>2</v>
      </c>
      <c r="B6" s="16" t="s">
        <v>86</v>
      </c>
      <c r="C6" s="17">
        <v>977567.05608804757</v>
      </c>
      <c r="D6" s="14">
        <f t="shared" ref="D6:D23" si="0">C6/C$23</f>
        <v>5.2857858246028684E-2</v>
      </c>
    </row>
    <row r="7" spans="1:4" ht="16.5" thickTop="1" thickBot="1" x14ac:dyDescent="0.3">
      <c r="A7" s="15">
        <v>3</v>
      </c>
      <c r="B7" s="16" t="s">
        <v>87</v>
      </c>
      <c r="C7" s="17">
        <v>792099.74282909336</v>
      </c>
      <c r="D7" s="14">
        <f t="shared" si="0"/>
        <v>4.2829487412068601E-2</v>
      </c>
    </row>
    <row r="8" spans="1:4" ht="16.5" thickTop="1" thickBot="1" x14ac:dyDescent="0.3">
      <c r="A8" s="15">
        <v>4</v>
      </c>
      <c r="B8" s="16" t="s">
        <v>88</v>
      </c>
      <c r="C8" s="17">
        <v>65534.742893514602</v>
      </c>
      <c r="D8" s="14">
        <f t="shared" si="0"/>
        <v>3.5435176835003045E-3</v>
      </c>
    </row>
    <row r="9" spans="1:4" ht="16.5" thickTop="1" thickBot="1" x14ac:dyDescent="0.3">
      <c r="A9" s="15">
        <v>5</v>
      </c>
      <c r="B9" s="16" t="s">
        <v>89</v>
      </c>
      <c r="C9" s="17">
        <v>102103.87286342257</v>
      </c>
      <c r="D9" s="14">
        <f t="shared" si="0"/>
        <v>5.5208407490557132E-3</v>
      </c>
    </row>
    <row r="10" spans="1:4" ht="16.5" thickTop="1" thickBot="1" x14ac:dyDescent="0.3">
      <c r="A10" s="15">
        <v>6</v>
      </c>
      <c r="B10" s="16" t="s">
        <v>90</v>
      </c>
      <c r="C10" s="17">
        <v>806609.53875913401</v>
      </c>
      <c r="D10" s="14">
        <f t="shared" si="0"/>
        <v>4.3614044063883403E-2</v>
      </c>
    </row>
    <row r="11" spans="1:4" ht="16.5" thickTop="1" thickBot="1" x14ac:dyDescent="0.3">
      <c r="A11" s="15">
        <v>7</v>
      </c>
      <c r="B11" s="16" t="s">
        <v>91</v>
      </c>
      <c r="C11" s="17">
        <v>409549.47831306874</v>
      </c>
      <c r="D11" s="14">
        <f t="shared" si="0"/>
        <v>2.2144678602444026E-2</v>
      </c>
    </row>
    <row r="12" spans="1:4" ht="16.5" thickTop="1" thickBot="1" x14ac:dyDescent="0.3">
      <c r="A12" s="15">
        <v>8</v>
      </c>
      <c r="B12" s="16" t="s">
        <v>92</v>
      </c>
      <c r="C12" s="17">
        <v>45106.137102271066</v>
      </c>
      <c r="D12" s="14">
        <f t="shared" si="0"/>
        <v>2.4389260932326648E-3</v>
      </c>
    </row>
    <row r="13" spans="1:4" ht="16.5" thickTop="1" thickBot="1" x14ac:dyDescent="0.3">
      <c r="A13" s="15">
        <v>9</v>
      </c>
      <c r="B13" s="16" t="s">
        <v>93</v>
      </c>
      <c r="C13" s="17">
        <v>107091.61238063086</v>
      </c>
      <c r="D13" s="14">
        <f t="shared" si="0"/>
        <v>5.7905319448942174E-3</v>
      </c>
    </row>
    <row r="14" spans="1:4" ht="16.5" thickTop="1" thickBot="1" x14ac:dyDescent="0.3">
      <c r="A14" s="15">
        <v>10</v>
      </c>
      <c r="B14" s="16" t="s">
        <v>94</v>
      </c>
      <c r="C14" s="17">
        <v>1362853.1572228624</v>
      </c>
      <c r="D14" s="14">
        <f t="shared" si="0"/>
        <v>7.3690596001580497E-2</v>
      </c>
    </row>
    <row r="15" spans="1:4" ht="16.5" thickTop="1" thickBot="1" x14ac:dyDescent="0.3">
      <c r="A15" s="15">
        <v>11</v>
      </c>
      <c r="B15" s="16" t="s">
        <v>95</v>
      </c>
      <c r="C15" s="17">
        <v>96907.961669991098</v>
      </c>
      <c r="D15" s="14">
        <f t="shared" si="0"/>
        <v>5.2398935387227398E-3</v>
      </c>
    </row>
    <row r="16" spans="1:4" ht="16.5" thickTop="1" thickBot="1" x14ac:dyDescent="0.3">
      <c r="A16" s="15">
        <v>12</v>
      </c>
      <c r="B16" s="16" t="s">
        <v>96</v>
      </c>
      <c r="C16" s="17">
        <v>25361.275522652122</v>
      </c>
      <c r="D16" s="14">
        <f t="shared" si="0"/>
        <v>1.3713051172973272E-3</v>
      </c>
    </row>
    <row r="17" spans="1:4" ht="16.5" thickTop="1" thickBot="1" x14ac:dyDescent="0.3">
      <c r="A17" s="15">
        <v>13</v>
      </c>
      <c r="B17" s="16" t="s">
        <v>97</v>
      </c>
      <c r="C17" s="17">
        <v>737268.97835345159</v>
      </c>
      <c r="D17" s="14">
        <f t="shared" si="0"/>
        <v>3.9864742683688739E-2</v>
      </c>
    </row>
    <row r="18" spans="1:4" ht="16.5" thickTop="1" thickBot="1" x14ac:dyDescent="0.3">
      <c r="A18" s="15">
        <v>14</v>
      </c>
      <c r="B18" s="16" t="s">
        <v>98</v>
      </c>
      <c r="C18" s="17">
        <v>6205680.8261354566</v>
      </c>
      <c r="D18" s="14">
        <f t="shared" si="0"/>
        <v>0.3355462884976988</v>
      </c>
    </row>
    <row r="19" spans="1:4" ht="16.5" thickTop="1" thickBot="1" x14ac:dyDescent="0.3">
      <c r="A19" s="15">
        <v>15</v>
      </c>
      <c r="B19" s="16" t="s">
        <v>99</v>
      </c>
      <c r="C19" s="17">
        <v>89246.176492966872</v>
      </c>
      <c r="D19" s="14">
        <f t="shared" si="0"/>
        <v>4.8256144851514067E-3</v>
      </c>
    </row>
    <row r="20" spans="1:4" ht="16.5" thickTop="1" thickBot="1" x14ac:dyDescent="0.3">
      <c r="A20" s="15">
        <v>16</v>
      </c>
      <c r="B20" s="16" t="s">
        <v>100</v>
      </c>
      <c r="C20" s="17">
        <v>1014445.3872907856</v>
      </c>
      <c r="D20" s="14">
        <f t="shared" si="0"/>
        <v>5.4851900077660179E-2</v>
      </c>
    </row>
    <row r="21" spans="1:4" ht="16.5" thickTop="1" thickBot="1" x14ac:dyDescent="0.3">
      <c r="A21" s="15">
        <v>17</v>
      </c>
      <c r="B21" s="16" t="s">
        <v>101</v>
      </c>
      <c r="C21" s="17">
        <v>3822301.3620474809</v>
      </c>
      <c r="D21" s="14">
        <f t="shared" si="0"/>
        <v>0.20667499207390524</v>
      </c>
    </row>
    <row r="22" spans="1:4" ht="16.5" thickTop="1" thickBot="1" x14ac:dyDescent="0.3">
      <c r="A22" s="15">
        <v>18</v>
      </c>
      <c r="B22" s="16" t="s">
        <v>102</v>
      </c>
      <c r="C22" s="17">
        <v>1031719.3616695744</v>
      </c>
      <c r="D22" s="14">
        <f t="shared" si="0"/>
        <v>5.5785918141559948E-2</v>
      </c>
    </row>
    <row r="23" spans="1:4" ht="16.5" thickTop="1" thickBot="1" x14ac:dyDescent="0.3">
      <c r="A23" s="31"/>
      <c r="B23" s="18" t="s">
        <v>103</v>
      </c>
      <c r="C23" s="19">
        <f>SUM(C5:C22)</f>
        <v>18494261.563492201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732904.8728256562</v>
      </c>
      <c r="D5" s="14">
        <f>C5/C$23</f>
        <v>1.9589372339064437E-2</v>
      </c>
    </row>
    <row r="6" spans="1:4" ht="16.5" thickTop="1" thickBot="1" x14ac:dyDescent="0.3">
      <c r="A6" s="15">
        <v>2</v>
      </c>
      <c r="B6" s="16" t="s">
        <v>86</v>
      </c>
      <c r="C6" s="17">
        <v>580732.49527656822</v>
      </c>
      <c r="D6" s="14">
        <f t="shared" ref="D6:D23" si="0">C6/C$23</f>
        <v>1.5522048633005676E-2</v>
      </c>
    </row>
    <row r="7" spans="1:4" ht="16.5" thickTop="1" thickBot="1" x14ac:dyDescent="0.3">
      <c r="A7" s="15">
        <v>3</v>
      </c>
      <c r="B7" s="16" t="s">
        <v>87</v>
      </c>
      <c r="C7" s="17">
        <v>727412.75596086681</v>
      </c>
      <c r="D7" s="14">
        <f t="shared" si="0"/>
        <v>1.9442576859619445E-2</v>
      </c>
    </row>
    <row r="8" spans="1:4" ht="16.5" thickTop="1" thickBot="1" x14ac:dyDescent="0.3">
      <c r="A8" s="15">
        <v>4</v>
      </c>
      <c r="B8" s="16" t="s">
        <v>88</v>
      </c>
      <c r="C8" s="17">
        <v>233961.38951381281</v>
      </c>
      <c r="D8" s="14">
        <f t="shared" si="0"/>
        <v>6.2534128808299097E-3</v>
      </c>
    </row>
    <row r="9" spans="1:4" ht="16.5" thickTop="1" thickBot="1" x14ac:dyDescent="0.3">
      <c r="A9" s="15">
        <v>5</v>
      </c>
      <c r="B9" s="16" t="s">
        <v>89</v>
      </c>
      <c r="C9" s="17">
        <v>196652.98650529693</v>
      </c>
      <c r="D9" s="14">
        <f t="shared" si="0"/>
        <v>5.2562190770938768E-3</v>
      </c>
    </row>
    <row r="10" spans="1:4" ht="16.5" thickTop="1" thickBot="1" x14ac:dyDescent="0.3">
      <c r="A10" s="15">
        <v>6</v>
      </c>
      <c r="B10" s="16" t="s">
        <v>90</v>
      </c>
      <c r="C10" s="17">
        <v>965576.91987282585</v>
      </c>
      <c r="D10" s="14">
        <f t="shared" si="0"/>
        <v>2.5808323162691396E-2</v>
      </c>
    </row>
    <row r="11" spans="1:4" ht="16.5" thickTop="1" thickBot="1" x14ac:dyDescent="0.3">
      <c r="A11" s="15">
        <v>7</v>
      </c>
      <c r="B11" s="16" t="s">
        <v>91</v>
      </c>
      <c r="C11" s="17">
        <v>285070.21666684654</v>
      </c>
      <c r="D11" s="14">
        <f t="shared" si="0"/>
        <v>7.6194698986440457E-3</v>
      </c>
    </row>
    <row r="12" spans="1:4" ht="16.5" thickTop="1" thickBot="1" x14ac:dyDescent="0.3">
      <c r="A12" s="15">
        <v>8</v>
      </c>
      <c r="B12" s="16" t="s">
        <v>92</v>
      </c>
      <c r="C12" s="17">
        <v>65207.372998865663</v>
      </c>
      <c r="D12" s="14">
        <f t="shared" si="0"/>
        <v>1.7428885470528153E-3</v>
      </c>
    </row>
    <row r="13" spans="1:4" ht="16.5" thickTop="1" thickBot="1" x14ac:dyDescent="0.3">
      <c r="A13" s="15">
        <v>9</v>
      </c>
      <c r="B13" s="16" t="s">
        <v>93</v>
      </c>
      <c r="C13" s="17">
        <v>486776.67283252033</v>
      </c>
      <c r="D13" s="14">
        <f t="shared" si="0"/>
        <v>1.3010760118599373E-2</v>
      </c>
    </row>
    <row r="14" spans="1:4" ht="16.5" thickTop="1" thickBot="1" x14ac:dyDescent="0.3">
      <c r="A14" s="15">
        <v>10</v>
      </c>
      <c r="B14" s="16" t="s">
        <v>94</v>
      </c>
      <c r="C14" s="17">
        <v>3324188.6418311424</v>
      </c>
      <c r="D14" s="14">
        <f t="shared" si="0"/>
        <v>8.8850233426691447E-2</v>
      </c>
    </row>
    <row r="15" spans="1:4" ht="16.5" thickTop="1" thickBot="1" x14ac:dyDescent="0.3">
      <c r="A15" s="15">
        <v>11</v>
      </c>
      <c r="B15" s="16" t="s">
        <v>95</v>
      </c>
      <c r="C15" s="17">
        <v>937047.06604514888</v>
      </c>
      <c r="D15" s="14">
        <f t="shared" si="0"/>
        <v>2.5045765905765648E-2</v>
      </c>
    </row>
    <row r="16" spans="1:4" ht="16.5" thickTop="1" thickBot="1" x14ac:dyDescent="0.3">
      <c r="A16" s="15">
        <v>12</v>
      </c>
      <c r="B16" s="16" t="s">
        <v>96</v>
      </c>
      <c r="C16" s="17">
        <v>8171438.5694641229</v>
      </c>
      <c r="D16" s="14">
        <f t="shared" si="0"/>
        <v>0.21840945342043469</v>
      </c>
    </row>
    <row r="17" spans="1:4" ht="16.5" thickTop="1" thickBot="1" x14ac:dyDescent="0.3">
      <c r="A17" s="15">
        <v>13</v>
      </c>
      <c r="B17" s="16" t="s">
        <v>97</v>
      </c>
      <c r="C17" s="17">
        <v>2233655.5127711762</v>
      </c>
      <c r="D17" s="14">
        <f t="shared" si="0"/>
        <v>5.9702031108322499E-2</v>
      </c>
    </row>
    <row r="18" spans="1:4" ht="16.5" thickTop="1" thickBot="1" x14ac:dyDescent="0.3">
      <c r="A18" s="15">
        <v>14</v>
      </c>
      <c r="B18" s="16" t="s">
        <v>98</v>
      </c>
      <c r="C18" s="17">
        <v>5601492.3979330277</v>
      </c>
      <c r="D18" s="14">
        <f t="shared" si="0"/>
        <v>0.14971891210723542</v>
      </c>
    </row>
    <row r="19" spans="1:4" ht="16.5" thickTop="1" thickBot="1" x14ac:dyDescent="0.3">
      <c r="A19" s="15">
        <v>15</v>
      </c>
      <c r="B19" s="16" t="s">
        <v>99</v>
      </c>
      <c r="C19" s="17">
        <v>238206.80756433617</v>
      </c>
      <c r="D19" s="14">
        <f t="shared" si="0"/>
        <v>6.3668860995384317E-3</v>
      </c>
    </row>
    <row r="20" spans="1:4" ht="16.5" thickTop="1" thickBot="1" x14ac:dyDescent="0.3">
      <c r="A20" s="15">
        <v>16</v>
      </c>
      <c r="B20" s="16" t="s">
        <v>100</v>
      </c>
      <c r="C20" s="17">
        <v>3023036.0574923712</v>
      </c>
      <c r="D20" s="14">
        <f t="shared" si="0"/>
        <v>8.0800907621639745E-2</v>
      </c>
    </row>
    <row r="21" spans="1:4" ht="16.5" thickTop="1" thickBot="1" x14ac:dyDescent="0.3">
      <c r="A21" s="15">
        <v>17</v>
      </c>
      <c r="B21" s="16" t="s">
        <v>101</v>
      </c>
      <c r="C21" s="17">
        <v>7128250.7450558962</v>
      </c>
      <c r="D21" s="14">
        <f t="shared" si="0"/>
        <v>0.19052671519668093</v>
      </c>
    </row>
    <row r="22" spans="1:4" ht="16.5" thickTop="1" thickBot="1" x14ac:dyDescent="0.3">
      <c r="A22" s="15">
        <v>18</v>
      </c>
      <c r="B22" s="16" t="s">
        <v>102</v>
      </c>
      <c r="C22" s="17">
        <v>2481780.8496850142</v>
      </c>
      <c r="D22" s="14">
        <f t="shared" si="0"/>
        <v>6.6334023597090175E-2</v>
      </c>
    </row>
    <row r="23" spans="1:4" ht="16.5" thickTop="1" thickBot="1" x14ac:dyDescent="0.3">
      <c r="A23" s="31"/>
      <c r="B23" s="18" t="s">
        <v>103</v>
      </c>
      <c r="C23" s="19">
        <f>SUM(C5:C22)</f>
        <v>37413392.330295496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4353.9910581255463</v>
      </c>
      <c r="D5" s="14">
        <f>C5/C$23</f>
        <v>9.689890744309658E-4</v>
      </c>
    </row>
    <row r="6" spans="1:4" ht="16.5" thickTop="1" thickBot="1" x14ac:dyDescent="0.3">
      <c r="A6" s="15">
        <v>2</v>
      </c>
      <c r="B6" s="16" t="s">
        <v>86</v>
      </c>
      <c r="C6" s="17">
        <v>132580.72718206744</v>
      </c>
      <c r="D6" s="14">
        <f t="shared" ref="D6:D23" si="0">C6/C$23</f>
        <v>2.9506095534988012E-2</v>
      </c>
    </row>
    <row r="7" spans="1:4" ht="16.5" thickTop="1" thickBot="1" x14ac:dyDescent="0.3">
      <c r="A7" s="15">
        <v>3</v>
      </c>
      <c r="B7" s="16" t="s">
        <v>87</v>
      </c>
      <c r="C7" s="17">
        <v>15660.088476938354</v>
      </c>
      <c r="D7" s="14">
        <f t="shared" si="0"/>
        <v>3.4851827751130804E-3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83966.257103048309</v>
      </c>
      <c r="D9" s="14">
        <f t="shared" si="0"/>
        <v>1.8686851825723071E-2</v>
      </c>
    </row>
    <row r="10" spans="1:4" ht="16.5" thickTop="1" thickBot="1" x14ac:dyDescent="0.3">
      <c r="A10" s="15">
        <v>6</v>
      </c>
      <c r="B10" s="16" t="s">
        <v>90</v>
      </c>
      <c r="C10" s="17">
        <v>5552.5572389233002</v>
      </c>
      <c r="D10" s="14">
        <f t="shared" si="0"/>
        <v>1.2357322805310424E-3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494541.55440036196</v>
      </c>
      <c r="D14" s="14">
        <f t="shared" si="0"/>
        <v>0.11006117299477469</v>
      </c>
    </row>
    <row r="15" spans="1:4" ht="16.5" thickTop="1" thickBot="1" x14ac:dyDescent="0.3">
      <c r="A15" s="15">
        <v>11</v>
      </c>
      <c r="B15" s="16" t="s">
        <v>95</v>
      </c>
      <c r="C15" s="17">
        <v>20503.032480554353</v>
      </c>
      <c r="D15" s="14">
        <f t="shared" si="0"/>
        <v>4.5629892668896535E-3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185151.27125339306</v>
      </c>
      <c r="D17" s="14">
        <f t="shared" si="0"/>
        <v>4.1205771111248062E-2</v>
      </c>
    </row>
    <row r="18" spans="1:4" ht="16.5" thickTop="1" thickBot="1" x14ac:dyDescent="0.3">
      <c r="A18" s="15">
        <v>14</v>
      </c>
      <c r="B18" s="16" t="s">
        <v>98</v>
      </c>
      <c r="C18" s="17">
        <v>2351457.1507314802</v>
      </c>
      <c r="D18" s="14">
        <f t="shared" si="0"/>
        <v>0.52332130627579065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532076.462260445</v>
      </c>
      <c r="D20" s="14">
        <f t="shared" si="0"/>
        <v>0.11841463884728648</v>
      </c>
    </row>
    <row r="21" spans="1:4" ht="16.5" thickTop="1" thickBot="1" x14ac:dyDescent="0.3">
      <c r="A21" s="15">
        <v>17</v>
      </c>
      <c r="B21" s="16" t="s">
        <v>101</v>
      </c>
      <c r="C21" s="17">
        <v>376921.94307610684</v>
      </c>
      <c r="D21" s="14">
        <f t="shared" si="0"/>
        <v>8.38847025357181E-2</v>
      </c>
    </row>
    <row r="22" spans="1:4" ht="16.5" thickTop="1" thickBot="1" x14ac:dyDescent="0.3">
      <c r="A22" s="15">
        <v>18</v>
      </c>
      <c r="B22" s="16" t="s">
        <v>102</v>
      </c>
      <c r="C22" s="17">
        <v>290568.45323264069</v>
      </c>
      <c r="D22" s="14">
        <f t="shared" si="0"/>
        <v>6.4666567477506112E-2</v>
      </c>
    </row>
    <row r="23" spans="1:4" ht="16.5" thickTop="1" thickBot="1" x14ac:dyDescent="0.3">
      <c r="A23" s="31"/>
      <c r="B23" s="18" t="s">
        <v>103</v>
      </c>
      <c r="C23" s="19">
        <f>SUM(C5:C22)</f>
        <v>4493333.4884940851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B64D1E-4B96-4F6C-A926-4848D6A69D5A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Vazquez</cp:lastModifiedBy>
  <cp:revision/>
  <dcterms:created xsi:type="dcterms:W3CDTF">2019-05-20T13:39:56Z</dcterms:created>
  <dcterms:modified xsi:type="dcterms:W3CDTF">2021-10-22T18:15:47Z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