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decpr-my.sharepoint.com/personal/javier_matos_ddec_pr_gov/Documents/1_JMatos/1_DDEC_Matos/4_InfoVentas_Municipal/InfoVentasMun2021/F_InfoVentMunJun21/"/>
    </mc:Choice>
  </mc:AlternateContent>
  <xr:revisionPtr revIDLastSave="184" documentId="8_{71A902D9-C790-4D0B-8FA5-C2993897AFC8}" xr6:coauthVersionLast="47" xr6:coauthVersionMax="47" xr10:uidLastSave="{C070DF98-4D98-4DAD-B73B-42A65AFAF6D4}"/>
  <bookViews>
    <workbookView xWindow="-120" yWindow="-120" windowWidth="29040" windowHeight="15840" tabRatio="869" xr2:uid="{EFE95271-E55B-4822-BEE4-93827FD0CA26}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60" l="1"/>
  <c r="C23" i="82" l="1"/>
  <c r="D23" i="82" s="1"/>
  <c r="C23" i="81"/>
  <c r="D23" i="81" s="1"/>
  <c r="C23" i="80"/>
  <c r="D23" i="80" s="1"/>
  <c r="C23" i="79"/>
  <c r="D23" i="79" s="1"/>
  <c r="C23" i="78"/>
  <c r="D23" i="78" s="1"/>
  <c r="C23" i="77"/>
  <c r="D23" i="77" s="1"/>
  <c r="C23" i="76"/>
  <c r="D15" i="76" s="1"/>
  <c r="C23" i="75"/>
  <c r="D19" i="75" s="1"/>
  <c r="C23" i="74"/>
  <c r="C23" i="73"/>
  <c r="C23" i="72"/>
  <c r="D15" i="72" s="1"/>
  <c r="C23" i="71"/>
  <c r="C23" i="70"/>
  <c r="C23" i="69"/>
  <c r="D19" i="69" s="1"/>
  <c r="C23" i="68"/>
  <c r="D15" i="68" s="1"/>
  <c r="C23" i="67"/>
  <c r="D19" i="67" s="1"/>
  <c r="C23" i="66"/>
  <c r="D15" i="66" s="1"/>
  <c r="C23" i="65"/>
  <c r="D19" i="65" s="1"/>
  <c r="C23" i="64"/>
  <c r="D15" i="64" s="1"/>
  <c r="C23" i="63"/>
  <c r="D19" i="63" s="1"/>
  <c r="C23" i="62"/>
  <c r="D15" i="62" s="1"/>
  <c r="C23" i="61"/>
  <c r="D19" i="61" s="1"/>
  <c r="D15" i="60"/>
  <c r="D7" i="60"/>
  <c r="C23" i="59"/>
  <c r="D23" i="59" s="1"/>
  <c r="C23" i="58"/>
  <c r="D23" i="58" s="1"/>
  <c r="C23" i="57"/>
  <c r="D23" i="57" s="1"/>
  <c r="D19" i="73" l="1"/>
  <c r="D5" i="73"/>
  <c r="D5" i="74"/>
  <c r="D9" i="74"/>
  <c r="D13" i="74"/>
  <c r="D17" i="74"/>
  <c r="D21" i="74"/>
  <c r="D12" i="74"/>
  <c r="D6" i="74"/>
  <c r="D10" i="74"/>
  <c r="D14" i="74"/>
  <c r="D18" i="74"/>
  <c r="D22" i="74"/>
  <c r="D19" i="74"/>
  <c r="D20" i="74"/>
  <c r="D7" i="74"/>
  <c r="D11" i="74"/>
  <c r="D15" i="74"/>
  <c r="D16" i="74"/>
  <c r="D8" i="74"/>
  <c r="D5" i="71"/>
  <c r="D13" i="71"/>
  <c r="D21" i="71"/>
  <c r="D6" i="71"/>
  <c r="D14" i="71"/>
  <c r="D22" i="71"/>
  <c r="D15" i="71"/>
  <c r="D16" i="71"/>
  <c r="D17" i="71"/>
  <c r="D7" i="71"/>
  <c r="D8" i="71"/>
  <c r="D9" i="71"/>
  <c r="D10" i="71"/>
  <c r="D18" i="71"/>
  <c r="D19" i="71"/>
  <c r="D20" i="71"/>
  <c r="D11" i="71"/>
  <c r="D12" i="71"/>
  <c r="D5" i="70"/>
  <c r="D13" i="70"/>
  <c r="D21" i="70"/>
  <c r="D22" i="70"/>
  <c r="D16" i="70"/>
  <c r="D17" i="70"/>
  <c r="D11" i="70"/>
  <c r="D6" i="70"/>
  <c r="D14" i="70"/>
  <c r="D10" i="70"/>
  <c r="D20" i="70"/>
  <c r="D7" i="70"/>
  <c r="D15" i="70"/>
  <c r="D8" i="70"/>
  <c r="D9" i="70"/>
  <c r="D18" i="70"/>
  <c r="D12" i="70"/>
  <c r="D19" i="70"/>
  <c r="D7" i="81"/>
  <c r="D7" i="82"/>
  <c r="D9" i="82"/>
  <c r="D15" i="81"/>
  <c r="D11" i="81"/>
  <c r="D19" i="81"/>
  <c r="D11" i="82"/>
  <c r="D13" i="82"/>
  <c r="D17" i="82"/>
  <c r="D15" i="82"/>
  <c r="D19" i="82"/>
  <c r="D5" i="82"/>
  <c r="D21" i="82"/>
  <c r="D7" i="79"/>
  <c r="D15" i="79"/>
  <c r="D7" i="78"/>
  <c r="D7" i="75"/>
  <c r="D7" i="57"/>
  <c r="D15" i="57"/>
  <c r="D7" i="80"/>
  <c r="D11" i="79"/>
  <c r="D19" i="79"/>
  <c r="D7" i="68"/>
  <c r="D7" i="67"/>
  <c r="D7" i="66"/>
  <c r="D15" i="80"/>
  <c r="D15" i="78"/>
  <c r="D7" i="72"/>
  <c r="D7" i="58"/>
  <c r="D11" i="57"/>
  <c r="D19" i="57"/>
  <c r="D11" i="80"/>
  <c r="D19" i="80"/>
  <c r="D11" i="78"/>
  <c r="D19" i="78"/>
  <c r="D7" i="59"/>
  <c r="D15" i="58"/>
  <c r="D5" i="81"/>
  <c r="D9" i="81"/>
  <c r="D13" i="81"/>
  <c r="D17" i="81"/>
  <c r="D21" i="81"/>
  <c r="D5" i="79"/>
  <c r="D9" i="79"/>
  <c r="D13" i="79"/>
  <c r="D17" i="79"/>
  <c r="D21" i="79"/>
  <c r="D5" i="78"/>
  <c r="D9" i="78"/>
  <c r="D13" i="78"/>
  <c r="D17" i="78"/>
  <c r="D21" i="78"/>
  <c r="D7" i="64"/>
  <c r="D7" i="63"/>
  <c r="D7" i="62"/>
  <c r="D15" i="59"/>
  <c r="D11" i="58"/>
  <c r="D19" i="58"/>
  <c r="D5" i="80"/>
  <c r="D9" i="80"/>
  <c r="D13" i="80"/>
  <c r="D17" i="80"/>
  <c r="D21" i="80"/>
  <c r="D7" i="73"/>
  <c r="D7" i="69"/>
  <c r="D7" i="65"/>
  <c r="D7" i="61"/>
  <c r="D5" i="58"/>
  <c r="D9" i="58"/>
  <c r="D13" i="58"/>
  <c r="D17" i="58"/>
  <c r="D21" i="58"/>
  <c r="D5" i="57"/>
  <c r="D9" i="57"/>
  <c r="D13" i="57"/>
  <c r="D17" i="57"/>
  <c r="D21" i="57"/>
  <c r="D7" i="76"/>
  <c r="D15" i="75"/>
  <c r="D15" i="73"/>
  <c r="D15" i="69"/>
  <c r="D15" i="67"/>
  <c r="D15" i="65"/>
  <c r="D15" i="63"/>
  <c r="D15" i="61"/>
  <c r="D11" i="59"/>
  <c r="D19" i="59"/>
  <c r="D5" i="59"/>
  <c r="D9" i="59"/>
  <c r="D13" i="59"/>
  <c r="D17" i="59"/>
  <c r="D21" i="59"/>
  <c r="D11" i="61"/>
  <c r="D11" i="63"/>
  <c r="D11" i="65"/>
  <c r="D11" i="67"/>
  <c r="D11" i="69"/>
  <c r="D11" i="73"/>
  <c r="D11" i="75"/>
  <c r="D23" i="60"/>
  <c r="D21" i="60"/>
  <c r="D17" i="60"/>
  <c r="D13" i="60"/>
  <c r="D9" i="60"/>
  <c r="D5" i="60"/>
  <c r="D23" i="62"/>
  <c r="D21" i="62"/>
  <c r="D17" i="62"/>
  <c r="D13" i="62"/>
  <c r="D9" i="62"/>
  <c r="D5" i="62"/>
  <c r="D23" i="64"/>
  <c r="D21" i="64"/>
  <c r="D17" i="64"/>
  <c r="D13" i="64"/>
  <c r="D9" i="64"/>
  <c r="D5" i="64"/>
  <c r="D23" i="66"/>
  <c r="D21" i="66"/>
  <c r="D17" i="66"/>
  <c r="D13" i="66"/>
  <c r="D9" i="66"/>
  <c r="D5" i="66"/>
  <c r="D23" i="68"/>
  <c r="D21" i="68"/>
  <c r="D17" i="68"/>
  <c r="D13" i="68"/>
  <c r="D9" i="68"/>
  <c r="D5" i="68"/>
  <c r="D23" i="70"/>
  <c r="D23" i="72"/>
  <c r="D21" i="72"/>
  <c r="D17" i="72"/>
  <c r="D13" i="72"/>
  <c r="D9" i="72"/>
  <c r="D5" i="72"/>
  <c r="D23" i="74"/>
  <c r="D23" i="76"/>
  <c r="D21" i="76"/>
  <c r="D17" i="76"/>
  <c r="D13" i="76"/>
  <c r="D9" i="76"/>
  <c r="D5" i="76"/>
  <c r="D11" i="60"/>
  <c r="D19" i="60"/>
  <c r="D23" i="61"/>
  <c r="D21" i="61"/>
  <c r="D17" i="61"/>
  <c r="D13" i="61"/>
  <c r="D9" i="61"/>
  <c r="D5" i="61"/>
  <c r="D11" i="62"/>
  <c r="D19" i="62"/>
  <c r="D23" i="63"/>
  <c r="D21" i="63"/>
  <c r="D17" i="63"/>
  <c r="D13" i="63"/>
  <c r="D9" i="63"/>
  <c r="D5" i="63"/>
  <c r="D11" i="64"/>
  <c r="D19" i="64"/>
  <c r="D23" i="65"/>
  <c r="D21" i="65"/>
  <c r="D17" i="65"/>
  <c r="D13" i="65"/>
  <c r="D9" i="65"/>
  <c r="D5" i="65"/>
  <c r="D11" i="66"/>
  <c r="D19" i="66"/>
  <c r="D23" i="67"/>
  <c r="D21" i="67"/>
  <c r="D17" i="67"/>
  <c r="D13" i="67"/>
  <c r="D9" i="67"/>
  <c r="D5" i="67"/>
  <c r="D11" i="68"/>
  <c r="D19" i="68"/>
  <c r="D23" i="69"/>
  <c r="D21" i="69"/>
  <c r="D17" i="69"/>
  <c r="D13" i="69"/>
  <c r="D9" i="69"/>
  <c r="D5" i="69"/>
  <c r="D23" i="71"/>
  <c r="D11" i="72"/>
  <c r="D19" i="72"/>
  <c r="D23" i="73"/>
  <c r="D21" i="73"/>
  <c r="D17" i="73"/>
  <c r="D13" i="73"/>
  <c r="D9" i="73"/>
  <c r="D23" i="75"/>
  <c r="D21" i="75"/>
  <c r="D17" i="75"/>
  <c r="D13" i="75"/>
  <c r="D9" i="75"/>
  <c r="D5" i="75"/>
  <c r="D11" i="76"/>
  <c r="D19" i="76"/>
  <c r="D6" i="82"/>
  <c r="D8" i="82"/>
  <c r="D10" i="82"/>
  <c r="D12" i="82"/>
  <c r="D14" i="82"/>
  <c r="D16" i="82"/>
  <c r="D18" i="82"/>
  <c r="D20" i="82"/>
  <c r="D22" i="82"/>
  <c r="D6" i="81"/>
  <c r="D8" i="81"/>
  <c r="D10" i="81"/>
  <c r="D12" i="81"/>
  <c r="D14" i="81"/>
  <c r="D16" i="81"/>
  <c r="D18" i="81"/>
  <c r="D20" i="81"/>
  <c r="D22" i="81"/>
  <c r="D6" i="80"/>
  <c r="D8" i="80"/>
  <c r="D10" i="80"/>
  <c r="D12" i="80"/>
  <c r="D14" i="80"/>
  <c r="D16" i="80"/>
  <c r="D18" i="80"/>
  <c r="D20" i="80"/>
  <c r="D22" i="80"/>
  <c r="D6" i="79"/>
  <c r="D8" i="79"/>
  <c r="D10" i="79"/>
  <c r="D12" i="79"/>
  <c r="D14" i="79"/>
  <c r="D16" i="79"/>
  <c r="D18" i="79"/>
  <c r="D20" i="79"/>
  <c r="D22" i="79"/>
  <c r="D6" i="78"/>
  <c r="D8" i="78"/>
  <c r="D10" i="78"/>
  <c r="D12" i="78"/>
  <c r="D14" i="78"/>
  <c r="D16" i="78"/>
  <c r="D18" i="78"/>
  <c r="D20" i="78"/>
  <c r="D22" i="78"/>
  <c r="D5" i="77"/>
  <c r="D7" i="77"/>
  <c r="D9" i="77"/>
  <c r="D11" i="77"/>
  <c r="D13" i="77"/>
  <c r="D15" i="77"/>
  <c r="D17" i="77"/>
  <c r="D19" i="77"/>
  <c r="D21" i="77"/>
  <c r="D6" i="77"/>
  <c r="D8" i="77"/>
  <c r="D10" i="77"/>
  <c r="D12" i="77"/>
  <c r="D14" i="77"/>
  <c r="D16" i="77"/>
  <c r="D18" i="77"/>
  <c r="D20" i="77"/>
  <c r="D22" i="77"/>
  <c r="D6" i="76"/>
  <c r="D8" i="76"/>
  <c r="D10" i="76"/>
  <c r="D12" i="76"/>
  <c r="D14" i="76"/>
  <c r="D16" i="76"/>
  <c r="D18" i="76"/>
  <c r="D20" i="76"/>
  <c r="D22" i="76"/>
  <c r="D6" i="75"/>
  <c r="D8" i="75"/>
  <c r="D10" i="75"/>
  <c r="D12" i="75"/>
  <c r="D14" i="75"/>
  <c r="D16" i="75"/>
  <c r="D18" i="75"/>
  <c r="D20" i="75"/>
  <c r="D22" i="75"/>
  <c r="D6" i="73"/>
  <c r="D8" i="73"/>
  <c r="D10" i="73"/>
  <c r="D12" i="73"/>
  <c r="D14" i="73"/>
  <c r="D16" i="73"/>
  <c r="D18" i="73"/>
  <c r="D20" i="73"/>
  <c r="D22" i="73"/>
  <c r="D6" i="72"/>
  <c r="D8" i="72"/>
  <c r="D10" i="72"/>
  <c r="D12" i="72"/>
  <c r="D14" i="72"/>
  <c r="D16" i="72"/>
  <c r="D18" i="72"/>
  <c r="D20" i="72"/>
  <c r="D22" i="72"/>
  <c r="D6" i="69"/>
  <c r="D8" i="69"/>
  <c r="D10" i="69"/>
  <c r="D12" i="69"/>
  <c r="D14" i="69"/>
  <c r="D16" i="69"/>
  <c r="D18" i="69"/>
  <c r="D20" i="69"/>
  <c r="D22" i="69"/>
  <c r="D6" i="68"/>
  <c r="D8" i="68"/>
  <c r="D10" i="68"/>
  <c r="D12" i="68"/>
  <c r="D14" i="68"/>
  <c r="D16" i="68"/>
  <c r="D18" i="68"/>
  <c r="D20" i="68"/>
  <c r="D22" i="68"/>
  <c r="D6" i="67"/>
  <c r="D8" i="67"/>
  <c r="D10" i="67"/>
  <c r="D12" i="67"/>
  <c r="D14" i="67"/>
  <c r="D16" i="67"/>
  <c r="D18" i="67"/>
  <c r="D20" i="67"/>
  <c r="D22" i="67"/>
  <c r="D6" i="66"/>
  <c r="D8" i="66"/>
  <c r="D10" i="66"/>
  <c r="D12" i="66"/>
  <c r="D14" i="66"/>
  <c r="D16" i="66"/>
  <c r="D18" i="66"/>
  <c r="D20" i="66"/>
  <c r="D22" i="66"/>
  <c r="D6" i="65"/>
  <c r="D8" i="65"/>
  <c r="D10" i="65"/>
  <c r="D12" i="65"/>
  <c r="D14" i="65"/>
  <c r="D16" i="65"/>
  <c r="D18" i="65"/>
  <c r="D20" i="65"/>
  <c r="D22" i="65"/>
  <c r="D6" i="64"/>
  <c r="D8" i="64"/>
  <c r="D10" i="64"/>
  <c r="D12" i="64"/>
  <c r="D14" i="64"/>
  <c r="D16" i="64"/>
  <c r="D18" i="64"/>
  <c r="D20" i="64"/>
  <c r="D22" i="64"/>
  <c r="D6" i="63"/>
  <c r="D8" i="63"/>
  <c r="D10" i="63"/>
  <c r="D12" i="63"/>
  <c r="D14" i="63"/>
  <c r="D16" i="63"/>
  <c r="D18" i="63"/>
  <c r="D20" i="63"/>
  <c r="D22" i="63"/>
  <c r="D6" i="62"/>
  <c r="D8" i="62"/>
  <c r="D10" i="62"/>
  <c r="D12" i="62"/>
  <c r="D14" i="62"/>
  <c r="D16" i="62"/>
  <c r="D18" i="62"/>
  <c r="D20" i="62"/>
  <c r="D22" i="62"/>
  <c r="D6" i="61"/>
  <c r="D8" i="61"/>
  <c r="D10" i="61"/>
  <c r="D12" i="61"/>
  <c r="D14" i="61"/>
  <c r="D16" i="61"/>
  <c r="D18" i="61"/>
  <c r="D20" i="61"/>
  <c r="D22" i="61"/>
  <c r="D6" i="60"/>
  <c r="D8" i="60"/>
  <c r="D10" i="60"/>
  <c r="D12" i="60"/>
  <c r="D14" i="60"/>
  <c r="D16" i="60"/>
  <c r="D18" i="60"/>
  <c r="D20" i="60"/>
  <c r="D22" i="60"/>
  <c r="D6" i="59"/>
  <c r="D8" i="59"/>
  <c r="D10" i="59"/>
  <c r="D12" i="59"/>
  <c r="D14" i="59"/>
  <c r="D16" i="59"/>
  <c r="D18" i="59"/>
  <c r="D20" i="59"/>
  <c r="D22" i="59"/>
  <c r="D6" i="58"/>
  <c r="D8" i="58"/>
  <c r="D10" i="58"/>
  <c r="D12" i="58"/>
  <c r="D14" i="58"/>
  <c r="D16" i="58"/>
  <c r="D18" i="58"/>
  <c r="D20" i="58"/>
  <c r="D22" i="58"/>
  <c r="D6" i="57"/>
  <c r="D8" i="57"/>
  <c r="D10" i="57"/>
  <c r="D12" i="57"/>
  <c r="D14" i="57"/>
  <c r="D16" i="57"/>
  <c r="D18" i="57"/>
  <c r="D20" i="57"/>
  <c r="D22" i="57"/>
  <c r="C23" i="56" l="1"/>
  <c r="C23" i="55"/>
  <c r="D23" i="55" s="1"/>
  <c r="C23" i="54"/>
  <c r="D23" i="54" s="1"/>
  <c r="C23" i="53"/>
  <c r="D23" i="53" s="1"/>
  <c r="C23" i="52"/>
  <c r="D23" i="52" s="1"/>
  <c r="C23" i="51"/>
  <c r="D23" i="51" s="1"/>
  <c r="C23" i="50"/>
  <c r="D23" i="50" s="1"/>
  <c r="C23" i="49"/>
  <c r="D23" i="49" s="1"/>
  <c r="C23" i="48"/>
  <c r="D23" i="48" s="1"/>
  <c r="C23" i="47"/>
  <c r="D23" i="47" s="1"/>
  <c r="C23" i="46"/>
  <c r="D23" i="46" s="1"/>
  <c r="C23" i="45"/>
  <c r="D23" i="45" s="1"/>
  <c r="C23" i="44"/>
  <c r="C23" i="43"/>
  <c r="D23" i="43" s="1"/>
  <c r="C23" i="42"/>
  <c r="D23" i="42" s="1"/>
  <c r="C23" i="41"/>
  <c r="D23" i="41" s="1"/>
  <c r="C23" i="40"/>
  <c r="D23" i="40" s="1"/>
  <c r="C23" i="39"/>
  <c r="D23" i="39" s="1"/>
  <c r="C23" i="38"/>
  <c r="C23" i="37"/>
  <c r="D23" i="37" s="1"/>
  <c r="C23" i="36"/>
  <c r="D23" i="36" s="1"/>
  <c r="C23" i="35"/>
  <c r="D23" i="35" s="1"/>
  <c r="C23" i="34"/>
  <c r="D19" i="34" s="1"/>
  <c r="C23" i="33"/>
  <c r="D23" i="33" s="1"/>
  <c r="C23" i="32"/>
  <c r="D23" i="32" s="1"/>
  <c r="C23" i="31"/>
  <c r="D23" i="31" s="1"/>
  <c r="D23" i="38" l="1"/>
  <c r="D5" i="38"/>
  <c r="D9" i="38"/>
  <c r="D13" i="38"/>
  <c r="D17" i="38"/>
  <c r="D21" i="38"/>
  <c r="D15" i="38"/>
  <c r="D19" i="38"/>
  <c r="D12" i="38"/>
  <c r="D20" i="38"/>
  <c r="D6" i="38"/>
  <c r="D10" i="38"/>
  <c r="D14" i="38"/>
  <c r="D18" i="38"/>
  <c r="D22" i="38"/>
  <c r="D11" i="38"/>
  <c r="D8" i="38"/>
  <c r="D16" i="38"/>
  <c r="D7" i="38"/>
  <c r="D23" i="56"/>
  <c r="D20" i="56"/>
  <c r="D23" i="44"/>
  <c r="D5" i="44"/>
  <c r="D13" i="44"/>
  <c r="D21" i="44"/>
  <c r="D14" i="44"/>
  <c r="D22" i="44"/>
  <c r="D15" i="44"/>
  <c r="D8" i="44"/>
  <c r="D16" i="44"/>
  <c r="D9" i="44"/>
  <c r="D17" i="44"/>
  <c r="D18" i="44"/>
  <c r="D11" i="44"/>
  <c r="D19" i="44"/>
  <c r="D6" i="44"/>
  <c r="D10" i="44"/>
  <c r="D20" i="44"/>
  <c r="D7" i="44"/>
  <c r="D12" i="44"/>
  <c r="D7" i="56"/>
  <c r="D11" i="56"/>
  <c r="D7" i="48"/>
  <c r="D15" i="56"/>
  <c r="D19" i="56"/>
  <c r="D15" i="54"/>
  <c r="D7" i="54"/>
  <c r="D7" i="53"/>
  <c r="D7" i="52"/>
  <c r="D7" i="50"/>
  <c r="D7" i="47"/>
  <c r="D7" i="46"/>
  <c r="D15" i="46"/>
  <c r="D7" i="41"/>
  <c r="D7" i="40"/>
  <c r="D15" i="37"/>
  <c r="D7" i="37"/>
  <c r="D7" i="36"/>
  <c r="D11" i="34"/>
  <c r="D7" i="32"/>
  <c r="D11" i="32"/>
  <c r="D15" i="32"/>
  <c r="D19" i="32"/>
  <c r="D7" i="31"/>
  <c r="D7" i="55"/>
  <c r="D11" i="54"/>
  <c r="D19" i="54"/>
  <c r="D15" i="52"/>
  <c r="D7" i="51"/>
  <c r="D15" i="50"/>
  <c r="D7" i="49"/>
  <c r="D15" i="48"/>
  <c r="D15" i="47"/>
  <c r="D15" i="41"/>
  <c r="D11" i="37"/>
  <c r="D19" i="37"/>
  <c r="D7" i="34"/>
  <c r="D15" i="34"/>
  <c r="D7" i="33"/>
  <c r="D15" i="55"/>
  <c r="D15" i="53"/>
  <c r="D15" i="51"/>
  <c r="D15" i="49"/>
  <c r="D11" i="47"/>
  <c r="D19" i="47"/>
  <c r="D7" i="42"/>
  <c r="D15" i="40"/>
  <c r="D15" i="36"/>
  <c r="D7" i="35"/>
  <c r="D15" i="31"/>
  <c r="D11" i="55"/>
  <c r="D19" i="55"/>
  <c r="D11" i="53"/>
  <c r="D19" i="53"/>
  <c r="D11" i="51"/>
  <c r="D19" i="51"/>
  <c r="D11" i="49"/>
  <c r="D19" i="49"/>
  <c r="D7" i="43"/>
  <c r="D15" i="42"/>
  <c r="D11" i="42"/>
  <c r="D19" i="42"/>
  <c r="D11" i="40"/>
  <c r="D19" i="40"/>
  <c r="D11" i="36"/>
  <c r="D19" i="36"/>
  <c r="D15" i="33"/>
  <c r="D11" i="31"/>
  <c r="D19" i="31"/>
  <c r="D5" i="56"/>
  <c r="D9" i="56"/>
  <c r="D13" i="56"/>
  <c r="D17" i="56"/>
  <c r="D21" i="56"/>
  <c r="D11" i="52"/>
  <c r="D19" i="52"/>
  <c r="D5" i="50"/>
  <c r="D11" i="50"/>
  <c r="D19" i="50"/>
  <c r="D5" i="49"/>
  <c r="D9" i="49"/>
  <c r="D13" i="49"/>
  <c r="D17" i="49"/>
  <c r="D21" i="49"/>
  <c r="D11" i="48"/>
  <c r="D19" i="48"/>
  <c r="D11" i="46"/>
  <c r="D19" i="46"/>
  <c r="D7" i="45"/>
  <c r="D15" i="43"/>
  <c r="D11" i="41"/>
  <c r="D19" i="41"/>
  <c r="D7" i="39"/>
  <c r="D5" i="37"/>
  <c r="D9" i="37"/>
  <c r="D13" i="37"/>
  <c r="D17" i="37"/>
  <c r="D21" i="37"/>
  <c r="D11" i="33"/>
  <c r="D19" i="33"/>
  <c r="D5" i="54"/>
  <c r="D9" i="54"/>
  <c r="D13" i="54"/>
  <c r="D17" i="54"/>
  <c r="D21" i="54"/>
  <c r="D5" i="53"/>
  <c r="D9" i="53"/>
  <c r="D13" i="53"/>
  <c r="D17" i="53"/>
  <c r="D21" i="53"/>
  <c r="D5" i="52"/>
  <c r="D9" i="52"/>
  <c r="D13" i="52"/>
  <c r="D17" i="52"/>
  <c r="D21" i="52"/>
  <c r="D5" i="51"/>
  <c r="D9" i="51"/>
  <c r="D13" i="51"/>
  <c r="D17" i="51"/>
  <c r="D21" i="51"/>
  <c r="D5" i="48"/>
  <c r="D9" i="48"/>
  <c r="D13" i="48"/>
  <c r="D17" i="48"/>
  <c r="D21" i="48"/>
  <c r="D5" i="47"/>
  <c r="D9" i="47"/>
  <c r="D13" i="47"/>
  <c r="D17" i="47"/>
  <c r="D21" i="47"/>
  <c r="D5" i="46"/>
  <c r="D9" i="46"/>
  <c r="D13" i="46"/>
  <c r="D17" i="46"/>
  <c r="D21" i="46"/>
  <c r="D15" i="45"/>
  <c r="D11" i="45"/>
  <c r="D19" i="45"/>
  <c r="D5" i="45"/>
  <c r="D9" i="45"/>
  <c r="D13" i="45"/>
  <c r="D17" i="45"/>
  <c r="D21" i="45"/>
  <c r="D11" i="43"/>
  <c r="D19" i="43"/>
  <c r="D15" i="39"/>
  <c r="D15" i="35"/>
  <c r="D23" i="34"/>
  <c r="D5" i="34"/>
  <c r="D5" i="33"/>
  <c r="D9" i="33"/>
  <c r="D13" i="33"/>
  <c r="D17" i="33"/>
  <c r="D21" i="33"/>
  <c r="D5" i="32"/>
  <c r="D9" i="32"/>
  <c r="D13" i="32"/>
  <c r="D17" i="32"/>
  <c r="D21" i="32"/>
  <c r="D5" i="31"/>
  <c r="D9" i="31"/>
  <c r="D13" i="31"/>
  <c r="D17" i="31"/>
  <c r="D21" i="31"/>
  <c r="D5" i="55"/>
  <c r="D9" i="55"/>
  <c r="D13" i="55"/>
  <c r="D17" i="55"/>
  <c r="D21" i="55"/>
  <c r="D9" i="50"/>
  <c r="D13" i="50"/>
  <c r="D17" i="50"/>
  <c r="D21" i="50"/>
  <c r="D5" i="43"/>
  <c r="D9" i="43"/>
  <c r="D13" i="43"/>
  <c r="D17" i="43"/>
  <c r="D21" i="43"/>
  <c r="D5" i="41"/>
  <c r="D9" i="41"/>
  <c r="D13" i="41"/>
  <c r="D17" i="41"/>
  <c r="D21" i="41"/>
  <c r="D5" i="40"/>
  <c r="D9" i="40"/>
  <c r="D13" i="40"/>
  <c r="D17" i="40"/>
  <c r="D21" i="40"/>
  <c r="D11" i="39"/>
  <c r="D19" i="39"/>
  <c r="D11" i="35"/>
  <c r="D19" i="35"/>
  <c r="D9" i="34"/>
  <c r="D13" i="34"/>
  <c r="D17" i="34"/>
  <c r="D21" i="34"/>
  <c r="D5" i="35"/>
  <c r="D9" i="35"/>
  <c r="D13" i="35"/>
  <c r="D17" i="35"/>
  <c r="D21" i="35"/>
  <c r="D5" i="36"/>
  <c r="D9" i="36"/>
  <c r="D13" i="36"/>
  <c r="D17" i="36"/>
  <c r="D21" i="36"/>
  <c r="D5" i="39"/>
  <c r="D9" i="39"/>
  <c r="D13" i="39"/>
  <c r="D17" i="39"/>
  <c r="D21" i="39"/>
  <c r="D5" i="42"/>
  <c r="D9" i="42"/>
  <c r="D13" i="42"/>
  <c r="D17" i="42"/>
  <c r="D21" i="42"/>
  <c r="D6" i="56"/>
  <c r="D8" i="56"/>
  <c r="D10" i="56"/>
  <c r="D12" i="56"/>
  <c r="D14" i="56"/>
  <c r="D16" i="56"/>
  <c r="D18" i="56"/>
  <c r="D22" i="56"/>
  <c r="D6" i="55"/>
  <c r="D8" i="55"/>
  <c r="D10" i="55"/>
  <c r="D12" i="55"/>
  <c r="D14" i="55"/>
  <c r="D16" i="55"/>
  <c r="D18" i="55"/>
  <c r="D20" i="55"/>
  <c r="D22" i="55"/>
  <c r="D6" i="54"/>
  <c r="D8" i="54"/>
  <c r="D10" i="54"/>
  <c r="D12" i="54"/>
  <c r="D14" i="54"/>
  <c r="D16" i="54"/>
  <c r="D18" i="54"/>
  <c r="D20" i="54"/>
  <c r="D22" i="54"/>
  <c r="D6" i="53"/>
  <c r="D8" i="53"/>
  <c r="D10" i="53"/>
  <c r="D12" i="53"/>
  <c r="D14" i="53"/>
  <c r="D16" i="53"/>
  <c r="D18" i="53"/>
  <c r="D20" i="53"/>
  <c r="D22" i="53"/>
  <c r="D6" i="52"/>
  <c r="D8" i="52"/>
  <c r="D10" i="52"/>
  <c r="D12" i="52"/>
  <c r="D14" i="52"/>
  <c r="D16" i="52"/>
  <c r="D18" i="52"/>
  <c r="D20" i="52"/>
  <c r="D22" i="52"/>
  <c r="D6" i="51"/>
  <c r="D8" i="51"/>
  <c r="D10" i="51"/>
  <c r="D12" i="51"/>
  <c r="D14" i="51"/>
  <c r="D16" i="51"/>
  <c r="D18" i="51"/>
  <c r="D20" i="51"/>
  <c r="D22" i="51"/>
  <c r="D6" i="50"/>
  <c r="D8" i="50"/>
  <c r="D10" i="50"/>
  <c r="D12" i="50"/>
  <c r="D14" i="50"/>
  <c r="D16" i="50"/>
  <c r="D18" i="50"/>
  <c r="D20" i="50"/>
  <c r="D22" i="50"/>
  <c r="D6" i="49"/>
  <c r="D8" i="49"/>
  <c r="D10" i="49"/>
  <c r="D12" i="49"/>
  <c r="D14" i="49"/>
  <c r="D16" i="49"/>
  <c r="D18" i="49"/>
  <c r="D20" i="49"/>
  <c r="D22" i="49"/>
  <c r="D6" i="48"/>
  <c r="D8" i="48"/>
  <c r="D10" i="48"/>
  <c r="D12" i="48"/>
  <c r="D14" i="48"/>
  <c r="D16" i="48"/>
  <c r="D18" i="48"/>
  <c r="D20" i="48"/>
  <c r="D22" i="48"/>
  <c r="D6" i="47"/>
  <c r="D8" i="47"/>
  <c r="D10" i="47"/>
  <c r="D12" i="47"/>
  <c r="D14" i="47"/>
  <c r="D16" i="47"/>
  <c r="D18" i="47"/>
  <c r="D20" i="47"/>
  <c r="D22" i="47"/>
  <c r="D6" i="46"/>
  <c r="D8" i="46"/>
  <c r="D10" i="46"/>
  <c r="D12" i="46"/>
  <c r="D14" i="46"/>
  <c r="D16" i="46"/>
  <c r="D18" i="46"/>
  <c r="D20" i="46"/>
  <c r="D22" i="46"/>
  <c r="D6" i="45"/>
  <c r="D8" i="45"/>
  <c r="D10" i="45"/>
  <c r="D12" i="45"/>
  <c r="D14" i="45"/>
  <c r="D16" i="45"/>
  <c r="D18" i="45"/>
  <c r="D20" i="45"/>
  <c r="D22" i="45"/>
  <c r="D6" i="43"/>
  <c r="D8" i="43"/>
  <c r="D10" i="43"/>
  <c r="D12" i="43"/>
  <c r="D14" i="43"/>
  <c r="D16" i="43"/>
  <c r="D18" i="43"/>
  <c r="D20" i="43"/>
  <c r="D22" i="43"/>
  <c r="D6" i="42"/>
  <c r="D8" i="42"/>
  <c r="D10" i="42"/>
  <c r="D12" i="42"/>
  <c r="D14" i="42"/>
  <c r="D16" i="42"/>
  <c r="D18" i="42"/>
  <c r="D20" i="42"/>
  <c r="D22" i="42"/>
  <c r="D6" i="41"/>
  <c r="D8" i="41"/>
  <c r="D10" i="41"/>
  <c r="D12" i="41"/>
  <c r="D14" i="41"/>
  <c r="D16" i="41"/>
  <c r="D18" i="41"/>
  <c r="D20" i="41"/>
  <c r="D22" i="41"/>
  <c r="D6" i="40"/>
  <c r="D8" i="40"/>
  <c r="D10" i="40"/>
  <c r="D12" i="40"/>
  <c r="D14" i="40"/>
  <c r="D16" i="40"/>
  <c r="D18" i="40"/>
  <c r="D20" i="40"/>
  <c r="D22" i="40"/>
  <c r="D6" i="39"/>
  <c r="D8" i="39"/>
  <c r="D10" i="39"/>
  <c r="D12" i="39"/>
  <c r="D14" i="39"/>
  <c r="D16" i="39"/>
  <c r="D18" i="39"/>
  <c r="D20" i="39"/>
  <c r="D22" i="39"/>
  <c r="D6" i="37"/>
  <c r="D8" i="37"/>
  <c r="D10" i="37"/>
  <c r="D12" i="37"/>
  <c r="D14" i="37"/>
  <c r="D16" i="37"/>
  <c r="D18" i="37"/>
  <c r="D20" i="37"/>
  <c r="D22" i="37"/>
  <c r="D6" i="36"/>
  <c r="D8" i="36"/>
  <c r="D10" i="36"/>
  <c r="D12" i="36"/>
  <c r="D14" i="36"/>
  <c r="D16" i="36"/>
  <c r="D18" i="36"/>
  <c r="D20" i="36"/>
  <c r="D22" i="36"/>
  <c r="D6" i="35"/>
  <c r="D8" i="35"/>
  <c r="D10" i="35"/>
  <c r="D12" i="35"/>
  <c r="D14" i="35"/>
  <c r="D16" i="35"/>
  <c r="D18" i="35"/>
  <c r="D20" i="35"/>
  <c r="D22" i="35"/>
  <c r="D6" i="34"/>
  <c r="D8" i="34"/>
  <c r="D10" i="34"/>
  <c r="D12" i="34"/>
  <c r="D14" i="34"/>
  <c r="D16" i="34"/>
  <c r="D18" i="34"/>
  <c r="D20" i="34"/>
  <c r="D22" i="34"/>
  <c r="D6" i="33"/>
  <c r="D8" i="33"/>
  <c r="D10" i="33"/>
  <c r="D12" i="33"/>
  <c r="D14" i="33"/>
  <c r="D16" i="33"/>
  <c r="D18" i="33"/>
  <c r="D20" i="33"/>
  <c r="D22" i="33"/>
  <c r="D6" i="32"/>
  <c r="D8" i="32"/>
  <c r="D10" i="32"/>
  <c r="D12" i="32"/>
  <c r="D14" i="32"/>
  <c r="D16" i="32"/>
  <c r="D18" i="32"/>
  <c r="D20" i="32"/>
  <c r="D22" i="32"/>
  <c r="D6" i="31"/>
  <c r="D8" i="31"/>
  <c r="D10" i="31"/>
  <c r="D12" i="31"/>
  <c r="D14" i="31"/>
  <c r="D16" i="31"/>
  <c r="D18" i="31"/>
  <c r="D20" i="31"/>
  <c r="D22" i="31"/>
  <c r="C23" i="30"/>
  <c r="D23" i="30" s="1"/>
  <c r="C23" i="29"/>
  <c r="D23" i="29" s="1"/>
  <c r="C23" i="28"/>
  <c r="D23" i="28" s="1"/>
  <c r="C23" i="27"/>
  <c r="D23" i="27" s="1"/>
  <c r="C23" i="26"/>
  <c r="D23" i="26" s="1"/>
  <c r="C23" i="25"/>
  <c r="D23" i="25" s="1"/>
  <c r="C23" i="24"/>
  <c r="D23" i="24" s="1"/>
  <c r="C23" i="23"/>
  <c r="D23" i="23" s="1"/>
  <c r="C23" i="22"/>
  <c r="D23" i="22" s="1"/>
  <c r="C23" i="21"/>
  <c r="D23" i="21" s="1"/>
  <c r="C23" i="20"/>
  <c r="D23" i="20" s="1"/>
  <c r="C23" i="19"/>
  <c r="D23" i="19" s="1"/>
  <c r="C23" i="18"/>
  <c r="D23" i="18" s="1"/>
  <c r="C23" i="17"/>
  <c r="D23" i="17" s="1"/>
  <c r="C23" i="16"/>
  <c r="D23" i="16" s="1"/>
  <c r="C23" i="15"/>
  <c r="C23" i="14"/>
  <c r="D23" i="14" s="1"/>
  <c r="C23" i="13"/>
  <c r="D23" i="13" s="1"/>
  <c r="C23" i="12"/>
  <c r="D23" i="12" s="1"/>
  <c r="C23" i="11"/>
  <c r="D23" i="11" s="1"/>
  <c r="C23" i="10"/>
  <c r="D23" i="10" s="1"/>
  <c r="C23" i="9"/>
  <c r="C23" i="8"/>
  <c r="D23" i="8" s="1"/>
  <c r="C23" i="7"/>
  <c r="C23" i="6"/>
  <c r="D23" i="6" s="1"/>
  <c r="C23" i="5"/>
  <c r="D23" i="15" l="1"/>
  <c r="D5" i="15"/>
  <c r="D9" i="15"/>
  <c r="D13" i="15"/>
  <c r="D17" i="15"/>
  <c r="D21" i="15"/>
  <c r="D16" i="15"/>
  <c r="D6" i="15"/>
  <c r="D10" i="15"/>
  <c r="D14" i="15"/>
  <c r="D18" i="15"/>
  <c r="D22" i="15"/>
  <c r="D20" i="15"/>
  <c r="D7" i="15"/>
  <c r="D11" i="15"/>
  <c r="D15" i="15"/>
  <c r="D19" i="15"/>
  <c r="D12" i="15"/>
  <c r="D8" i="15"/>
  <c r="D23" i="7"/>
  <c r="D5" i="7"/>
  <c r="D6" i="7"/>
  <c r="D10" i="7"/>
  <c r="D14" i="7"/>
  <c r="D18" i="7"/>
  <c r="D22" i="7"/>
  <c r="D7" i="7"/>
  <c r="D11" i="7"/>
  <c r="D15" i="7"/>
  <c r="D19" i="7"/>
  <c r="D8" i="7"/>
  <c r="D12" i="7"/>
  <c r="D16" i="7"/>
  <c r="D20" i="7"/>
  <c r="D9" i="7"/>
  <c r="D13" i="7"/>
  <c r="D17" i="7"/>
  <c r="D21" i="7"/>
  <c r="D23" i="9"/>
  <c r="D5" i="9"/>
  <c r="D13" i="9"/>
  <c r="D21" i="9"/>
  <c r="D6" i="9"/>
  <c r="D14" i="9"/>
  <c r="D22" i="9"/>
  <c r="D7" i="9"/>
  <c r="D15" i="9"/>
  <c r="D16" i="9"/>
  <c r="D9" i="9"/>
  <c r="D17" i="9"/>
  <c r="D10" i="9"/>
  <c r="D18" i="9"/>
  <c r="D19" i="9"/>
  <c r="D8" i="9"/>
  <c r="D12" i="9"/>
  <c r="D20" i="9"/>
  <c r="D11" i="9"/>
  <c r="D15" i="28"/>
  <c r="D11" i="28"/>
  <c r="D7" i="29"/>
  <c r="D19" i="28"/>
  <c r="D5" i="30"/>
  <c r="D7" i="28"/>
  <c r="D15" i="26"/>
  <c r="D7" i="26"/>
  <c r="D7" i="8"/>
  <c r="D13" i="30"/>
  <c r="D9" i="30"/>
  <c r="D17" i="30"/>
  <c r="D7" i="30"/>
  <c r="D11" i="30"/>
  <c r="D15" i="30"/>
  <c r="D19" i="30"/>
  <c r="D7" i="27"/>
  <c r="D5" i="26"/>
  <c r="D11" i="26"/>
  <c r="D19" i="26"/>
  <c r="D23" i="5"/>
  <c r="D5" i="5"/>
  <c r="D15" i="29"/>
  <c r="D15" i="27"/>
  <c r="D7" i="25"/>
  <c r="D11" i="29"/>
  <c r="D19" i="29"/>
  <c r="D11" i="27"/>
  <c r="D19" i="27"/>
  <c r="D7" i="5"/>
  <c r="D15" i="5"/>
  <c r="D7" i="6"/>
  <c r="D6" i="26"/>
  <c r="D9" i="26"/>
  <c r="D13" i="26"/>
  <c r="D17" i="26"/>
  <c r="D21" i="26"/>
  <c r="D5" i="27"/>
  <c r="D9" i="27"/>
  <c r="D13" i="27"/>
  <c r="D17" i="27"/>
  <c r="D21" i="27"/>
  <c r="D5" i="28"/>
  <c r="D9" i="28"/>
  <c r="D13" i="28"/>
  <c r="D17" i="28"/>
  <c r="D21" i="28"/>
  <c r="D5" i="29"/>
  <c r="D9" i="29"/>
  <c r="D13" i="29"/>
  <c r="D17" i="29"/>
  <c r="D21" i="29"/>
  <c r="D21" i="30"/>
  <c r="D15" i="25"/>
  <c r="D11" i="25"/>
  <c r="D19" i="25"/>
  <c r="D5" i="25"/>
  <c r="D9" i="25"/>
  <c r="D13" i="25"/>
  <c r="D17" i="25"/>
  <c r="D21" i="25"/>
  <c r="D7" i="24"/>
  <c r="D15" i="24"/>
  <c r="D11" i="24"/>
  <c r="D19" i="24"/>
  <c r="D5" i="24"/>
  <c r="D9" i="24"/>
  <c r="D13" i="24"/>
  <c r="D17" i="24"/>
  <c r="D21" i="24"/>
  <c r="D7" i="23"/>
  <c r="D15" i="23"/>
  <c r="D11" i="23"/>
  <c r="D19" i="23"/>
  <c r="D5" i="23"/>
  <c r="D9" i="23"/>
  <c r="D13" i="23"/>
  <c r="D17" i="23"/>
  <c r="D21" i="23"/>
  <c r="D7" i="22"/>
  <c r="D15" i="22"/>
  <c r="D11" i="22"/>
  <c r="D19" i="22"/>
  <c r="D5" i="22"/>
  <c r="D9" i="22"/>
  <c r="D13" i="22"/>
  <c r="D17" i="22"/>
  <c r="D21" i="22"/>
  <c r="D7" i="21"/>
  <c r="D15" i="21"/>
  <c r="D11" i="21"/>
  <c r="D19" i="21"/>
  <c r="D5" i="21"/>
  <c r="D9" i="21"/>
  <c r="D13" i="21"/>
  <c r="D17" i="21"/>
  <c r="D21" i="21"/>
  <c r="D7" i="20"/>
  <c r="D15" i="20"/>
  <c r="D11" i="20"/>
  <c r="D19" i="20"/>
  <c r="D5" i="20"/>
  <c r="D9" i="20"/>
  <c r="D13" i="20"/>
  <c r="D17" i="20"/>
  <c r="D21" i="20"/>
  <c r="D7" i="19"/>
  <c r="D11" i="19"/>
  <c r="D15" i="19"/>
  <c r="D19" i="19"/>
  <c r="D5" i="19"/>
  <c r="D9" i="19"/>
  <c r="D13" i="19"/>
  <c r="D17" i="19"/>
  <c r="D21" i="19"/>
  <c r="D7" i="18"/>
  <c r="D15" i="18"/>
  <c r="D11" i="18"/>
  <c r="D19" i="18"/>
  <c r="D5" i="18"/>
  <c r="D9" i="18"/>
  <c r="D13" i="18"/>
  <c r="D17" i="18"/>
  <c r="D21" i="18"/>
  <c r="D7" i="17"/>
  <c r="D15" i="17"/>
  <c r="D11" i="17"/>
  <c r="D19" i="17"/>
  <c r="D5" i="17"/>
  <c r="D9" i="17"/>
  <c r="D13" i="17"/>
  <c r="D17" i="17"/>
  <c r="D21" i="17"/>
  <c r="D7" i="16"/>
  <c r="D15" i="16"/>
  <c r="D11" i="16"/>
  <c r="D19" i="16"/>
  <c r="D5" i="16"/>
  <c r="D9" i="16"/>
  <c r="D13" i="16"/>
  <c r="D17" i="16"/>
  <c r="D21" i="16"/>
  <c r="D7" i="14"/>
  <c r="D15" i="14"/>
  <c r="D11" i="14"/>
  <c r="D19" i="14"/>
  <c r="D5" i="14"/>
  <c r="D9" i="14"/>
  <c r="D13" i="14"/>
  <c r="D17" i="14"/>
  <c r="D21" i="14"/>
  <c r="D7" i="13"/>
  <c r="D15" i="13"/>
  <c r="D11" i="13"/>
  <c r="D19" i="13"/>
  <c r="D5" i="13"/>
  <c r="D9" i="13"/>
  <c r="D13" i="13"/>
  <c r="D17" i="13"/>
  <c r="D21" i="13"/>
  <c r="D11" i="12"/>
  <c r="D7" i="12"/>
  <c r="D15" i="12"/>
  <c r="D19" i="12"/>
  <c r="D5" i="12"/>
  <c r="D9" i="12"/>
  <c r="D13" i="12"/>
  <c r="D17" i="12"/>
  <c r="D21" i="12"/>
  <c r="D7" i="11"/>
  <c r="D15" i="11"/>
  <c r="D11" i="11"/>
  <c r="D19" i="11"/>
  <c r="D5" i="11"/>
  <c r="D9" i="11"/>
  <c r="D13" i="11"/>
  <c r="D17" i="11"/>
  <c r="D21" i="11"/>
  <c r="D7" i="10"/>
  <c r="D15" i="10"/>
  <c r="D11" i="10"/>
  <c r="D19" i="10"/>
  <c r="D5" i="10"/>
  <c r="D9" i="10"/>
  <c r="D13" i="10"/>
  <c r="D17" i="10"/>
  <c r="D21" i="10"/>
  <c r="D15" i="8"/>
  <c r="D11" i="8"/>
  <c r="D19" i="8"/>
  <c r="D5" i="8"/>
  <c r="D9" i="8"/>
  <c r="D13" i="8"/>
  <c r="D17" i="8"/>
  <c r="D21" i="8"/>
  <c r="D15" i="6"/>
  <c r="D11" i="6"/>
  <c r="D19" i="6"/>
  <c r="D5" i="6"/>
  <c r="D9" i="6"/>
  <c r="D13" i="6"/>
  <c r="D17" i="6"/>
  <c r="D21" i="6"/>
  <c r="D11" i="5"/>
  <c r="D19" i="5"/>
  <c r="D9" i="5"/>
  <c r="D13" i="5"/>
  <c r="D17" i="5"/>
  <c r="D21" i="5"/>
  <c r="D6" i="30"/>
  <c r="D8" i="30"/>
  <c r="D10" i="30"/>
  <c r="D12" i="30"/>
  <c r="D14" i="30"/>
  <c r="D16" i="30"/>
  <c r="D18" i="30"/>
  <c r="D20" i="30"/>
  <c r="D22" i="30"/>
  <c r="D6" i="29"/>
  <c r="D8" i="29"/>
  <c r="D10" i="29"/>
  <c r="D12" i="29"/>
  <c r="D14" i="29"/>
  <c r="D16" i="29"/>
  <c r="D18" i="29"/>
  <c r="D20" i="29"/>
  <c r="D22" i="29"/>
  <c r="D6" i="28"/>
  <c r="D8" i="28"/>
  <c r="D10" i="28"/>
  <c r="D12" i="28"/>
  <c r="D14" i="28"/>
  <c r="D16" i="28"/>
  <c r="D18" i="28"/>
  <c r="D20" i="28"/>
  <c r="D22" i="28"/>
  <c r="D6" i="27"/>
  <c r="D8" i="27"/>
  <c r="D10" i="27"/>
  <c r="D12" i="27"/>
  <c r="D14" i="27"/>
  <c r="D16" i="27"/>
  <c r="D18" i="27"/>
  <c r="D20" i="27"/>
  <c r="D22" i="27"/>
  <c r="D8" i="26"/>
  <c r="D10" i="26"/>
  <c r="D12" i="26"/>
  <c r="D14" i="26"/>
  <c r="D16" i="26"/>
  <c r="D18" i="26"/>
  <c r="D20" i="26"/>
  <c r="D22" i="26"/>
  <c r="D6" i="25"/>
  <c r="D8" i="25"/>
  <c r="D10" i="25"/>
  <c r="D12" i="25"/>
  <c r="D14" i="25"/>
  <c r="D16" i="25"/>
  <c r="D18" i="25"/>
  <c r="D20" i="25"/>
  <c r="D22" i="25"/>
  <c r="D6" i="24"/>
  <c r="D8" i="24"/>
  <c r="D10" i="24"/>
  <c r="D12" i="24"/>
  <c r="D14" i="24"/>
  <c r="D16" i="24"/>
  <c r="D18" i="24"/>
  <c r="D20" i="24"/>
  <c r="D22" i="24"/>
  <c r="D6" i="23"/>
  <c r="D8" i="23"/>
  <c r="D10" i="23"/>
  <c r="D12" i="23"/>
  <c r="D14" i="23"/>
  <c r="D16" i="23"/>
  <c r="D18" i="23"/>
  <c r="D20" i="23"/>
  <c r="D22" i="23"/>
  <c r="D6" i="22"/>
  <c r="D8" i="22"/>
  <c r="D10" i="22"/>
  <c r="D12" i="22"/>
  <c r="D14" i="22"/>
  <c r="D16" i="22"/>
  <c r="D18" i="22"/>
  <c r="D20" i="22"/>
  <c r="D22" i="22"/>
  <c r="D6" i="21"/>
  <c r="D8" i="21"/>
  <c r="D10" i="21"/>
  <c r="D12" i="21"/>
  <c r="D14" i="21"/>
  <c r="D16" i="21"/>
  <c r="D18" i="21"/>
  <c r="D20" i="21"/>
  <c r="D22" i="21"/>
  <c r="D6" i="20"/>
  <c r="D8" i="20"/>
  <c r="D10" i="20"/>
  <c r="D12" i="20"/>
  <c r="D14" i="20"/>
  <c r="D16" i="20"/>
  <c r="D18" i="20"/>
  <c r="D20" i="20"/>
  <c r="D22" i="20"/>
  <c r="D6" i="19"/>
  <c r="D8" i="19"/>
  <c r="D10" i="19"/>
  <c r="D12" i="19"/>
  <c r="D14" i="19"/>
  <c r="D16" i="19"/>
  <c r="D18" i="19"/>
  <c r="D20" i="19"/>
  <c r="D22" i="19"/>
  <c r="D6" i="18"/>
  <c r="D8" i="18"/>
  <c r="D10" i="18"/>
  <c r="D12" i="18"/>
  <c r="D14" i="18"/>
  <c r="D16" i="18"/>
  <c r="D18" i="18"/>
  <c r="D20" i="18"/>
  <c r="D22" i="18"/>
  <c r="D6" i="17"/>
  <c r="D8" i="17"/>
  <c r="D10" i="17"/>
  <c r="D12" i="17"/>
  <c r="D14" i="17"/>
  <c r="D16" i="17"/>
  <c r="D18" i="17"/>
  <c r="D20" i="17"/>
  <c r="D22" i="17"/>
  <c r="D6" i="16"/>
  <c r="D8" i="16"/>
  <c r="D10" i="16"/>
  <c r="D12" i="16"/>
  <c r="D14" i="16"/>
  <c r="D16" i="16"/>
  <c r="D18" i="16"/>
  <c r="D20" i="16"/>
  <c r="D22" i="16"/>
  <c r="D6" i="14"/>
  <c r="D8" i="14"/>
  <c r="D10" i="14"/>
  <c r="D12" i="14"/>
  <c r="D14" i="14"/>
  <c r="D16" i="14"/>
  <c r="D18" i="14"/>
  <c r="D20" i="14"/>
  <c r="D22" i="14"/>
  <c r="D6" i="13"/>
  <c r="D8" i="13"/>
  <c r="D10" i="13"/>
  <c r="D12" i="13"/>
  <c r="D14" i="13"/>
  <c r="D16" i="13"/>
  <c r="D18" i="13"/>
  <c r="D20" i="13"/>
  <c r="D22" i="13"/>
  <c r="D6" i="12"/>
  <c r="D8" i="12"/>
  <c r="D10" i="12"/>
  <c r="D12" i="12"/>
  <c r="D14" i="12"/>
  <c r="D16" i="12"/>
  <c r="D18" i="12"/>
  <c r="D20" i="12"/>
  <c r="D22" i="12"/>
  <c r="D6" i="11"/>
  <c r="D8" i="11"/>
  <c r="D10" i="11"/>
  <c r="D12" i="11"/>
  <c r="D14" i="11"/>
  <c r="D16" i="11"/>
  <c r="D18" i="11"/>
  <c r="D20" i="11"/>
  <c r="D22" i="11"/>
  <c r="D6" i="10"/>
  <c r="D8" i="10"/>
  <c r="D10" i="10"/>
  <c r="D12" i="10"/>
  <c r="D14" i="10"/>
  <c r="D16" i="10"/>
  <c r="D18" i="10"/>
  <c r="D20" i="10"/>
  <c r="D22" i="10"/>
  <c r="D6" i="8"/>
  <c r="D8" i="8"/>
  <c r="D10" i="8"/>
  <c r="D12" i="8"/>
  <c r="D14" i="8"/>
  <c r="D16" i="8"/>
  <c r="D18" i="8"/>
  <c r="D20" i="8"/>
  <c r="D22" i="8"/>
  <c r="D6" i="6"/>
  <c r="D8" i="6"/>
  <c r="D10" i="6"/>
  <c r="D12" i="6"/>
  <c r="D14" i="6"/>
  <c r="D16" i="6"/>
  <c r="D18" i="6"/>
  <c r="D20" i="6"/>
  <c r="D22" i="6"/>
  <c r="D6" i="5"/>
  <c r="D8" i="5"/>
  <c r="D10" i="5"/>
  <c r="D12" i="5"/>
  <c r="D14" i="5"/>
  <c r="D16" i="5"/>
  <c r="D18" i="5"/>
  <c r="D20" i="5"/>
  <c r="D22" i="5"/>
</calcChain>
</file>

<file path=xl/sharedStrings.xml><?xml version="1.0" encoding="utf-8"?>
<sst xmlns="http://schemas.openxmlformats.org/spreadsheetml/2006/main" count="2116" uniqueCount="188">
  <si>
    <t>Informe Municipal de Ventas</t>
  </si>
  <si>
    <t>Id</t>
  </si>
  <si>
    <t>Municipios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</si>
  <si>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</si>
  <si>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</si>
  <si>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</si>
  <si>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</si>
  <si>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</si>
  <si>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</si>
  <si>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</si>
  <si>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</si>
  <si>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</si>
  <si>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</si>
  <si>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</si>
  <si>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</si>
  <si>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</si>
  <si>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</si>
  <si>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</si>
  <si>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</si>
  <si>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</si>
  <si>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</si>
  <si>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</si>
  <si>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</si>
  <si>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</si>
  <si>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</si>
  <si>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</si>
  <si>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</si>
  <si>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</si>
  <si>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</si>
  <si>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</si>
  <si>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</si>
  <si>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</si>
  <si>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</si>
  <si>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</si>
  <si>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</si>
  <si>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</si>
  <si>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</si>
  <si>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</si>
  <si>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</si>
  <si>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</si>
  <si>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</si>
  <si>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</si>
  <si>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</si>
  <si>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</si>
  <si>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</si>
  <si>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</si>
  <si>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</si>
  <si>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</si>
  <si>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</si>
  <si>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</si>
  <si>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</si>
  <si>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</si>
  <si>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</si>
  <si>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</si>
  <si>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</si>
  <si>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</si>
  <si>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</si>
  <si>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</si>
  <si>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</si>
  <si>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</si>
  <si>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</si>
  <si>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</si>
  <si>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</si>
  <si>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</si>
  <si>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</si>
  <si>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</si>
  <si>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</si>
  <si>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</si>
  <si>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</si>
  <si>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</si>
  <si>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</si>
  <si>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</si>
  <si>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</si>
  <si>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</si>
  <si>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</si>
  <si>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</si>
  <si>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</si>
  <si>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</si>
  <si>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</si>
  <si>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</si>
  <si>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</si>
  <si>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</si>
  <si>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</si>
  <si>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</si>
  <si>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</si>
  <si>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</si>
  <si>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</si>
  <si>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</si>
  <si>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</si>
  <si>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</si>
  <si>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</si>
  <si>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</si>
  <si>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</si>
  <si>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</si>
  <si>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</si>
  <si>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</si>
  <si>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</si>
  <si>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</si>
  <si>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</si>
  <si>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</si>
  <si>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</si>
  <si>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</si>
  <si>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</si>
  <si>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</si>
  <si>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</si>
  <si>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</si>
  <si>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Cabo Rojo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</si>
  <si>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</si>
  <si>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</si>
  <si>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</si>
  <si>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</si>
  <si>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</si>
  <si>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</si>
  <si>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</si>
  <si>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</si>
  <si>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</si>
  <si>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</si>
  <si>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</si>
  <si>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</si>
  <si>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</si>
  <si>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</si>
  <si>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</si>
  <si>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</si>
  <si>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</si>
  <si>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</si>
  <si>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</si>
  <si>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</si>
  <si>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</si>
  <si>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</si>
  <si>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</si>
  <si>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</si>
  <si>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</si>
  <si>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</si>
  <si>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</si>
  <si>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</si>
  <si>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</si>
  <si>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</si>
  <si>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</si>
  <si>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</si>
  <si>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</si>
  <si>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</si>
  <si>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</si>
  <si>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</si>
  <si>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</si>
  <si>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</si>
  <si>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</si>
  <si>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</si>
  <si>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</si>
  <si>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</si>
  <si>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</si>
  <si>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</si>
  <si>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</si>
  <si>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</si>
  <si>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</si>
  <si>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</si>
  <si>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</si>
  <si>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</si>
  <si>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</si>
  <si>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</si>
  <si>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</si>
  <si>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</si>
  <si>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</si>
  <si>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</si>
  <si>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</si>
  <si>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</si>
  <si>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</si>
  <si>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</si>
  <si>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</si>
  <si>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</si>
  <si>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</si>
  <si>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</si>
  <si>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</si>
  <si>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</si>
  <si>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</si>
  <si>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</si>
  <si>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</si>
  <si>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</si>
  <si>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</si>
  <si>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</si>
  <si>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</si>
  <si>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</si>
  <si>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</si>
  <si>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 xml:space="preserve">     </t>
  </si>
  <si>
    <t>Ventas</t>
  </si>
  <si>
    <t>Departamento de Desarrollo Económico y Comercio</t>
  </si>
  <si>
    <t>Secreataría Auxiliar de Sectores Estratégicos</t>
  </si>
  <si>
    <t>Oficina de Inteligencia de Negocios</t>
  </si>
  <si>
    <t>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</si>
</sst>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b/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164" fontId="9" fillId="0" borderId="0" xfId="0" applyNumberFormat="1" applyFont="1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3" borderId="15" xfId="2" applyNumberFormat="1" applyFont="1" applyFill="1" applyBorder="1" applyAlignment="1">
      <alignment horizontal="center" vertical="center" wrapText="1"/>
    </xf>
    <xf numFmtId="6" fontId="5" fillId="3" borderId="16" xfId="2" applyNumberFormat="1" applyFont="1" applyFill="1" applyBorder="1" applyAlignment="1">
      <alignment horizontal="right" vertical="center" wrapText="1"/>
    </xf>
    <xf numFmtId="6" fontId="5" fillId="3" borderId="16" xfId="2" applyNumberFormat="1" applyFont="1" applyFill="1" applyBorder="1" applyAlignment="1">
      <alignment horizontal="center" vertical="center" wrapText="1"/>
    </xf>
    <xf numFmtId="9" fontId="5" fillId="3" borderId="12" xfId="1" applyFont="1" applyFill="1" applyBorder="1" applyAlignment="1">
      <alignment horizontal="center" vertical="center" wrapText="1"/>
    </xf>
    <xf numFmtId="0" fontId="5" fillId="0" borderId="11" xfId="2" applyNumberFormat="1" applyFont="1" applyFill="1" applyBorder="1" applyAlignment="1">
      <alignment horizontal="center" vertical="center" wrapText="1"/>
    </xf>
    <xf numFmtId="6" fontId="5" fillId="0" borderId="12" xfId="2" applyNumberFormat="1" applyFont="1" applyFill="1" applyBorder="1" applyAlignment="1">
      <alignment horizontal="left" vertical="center" wrapText="1"/>
    </xf>
    <xf numFmtId="6" fontId="5" fillId="0" borderId="12" xfId="2" applyNumberFormat="1" applyFont="1" applyFill="1" applyBorder="1" applyAlignment="1">
      <alignment horizontal="center" vertical="center" wrapText="1"/>
    </xf>
    <xf numFmtId="9" fontId="5" fillId="0" borderId="12" xfId="1" applyFont="1" applyFill="1" applyBorder="1" applyAlignment="1">
      <alignment horizontal="center" vertical="center" wrapText="1"/>
    </xf>
    <xf numFmtId="0" fontId="5" fillId="0" borderId="13" xfId="2" applyNumberFormat="1" applyFont="1" applyFill="1" applyBorder="1" applyAlignment="1">
      <alignment horizontal="center" vertical="center" wrapText="1"/>
    </xf>
    <xf numFmtId="6" fontId="5" fillId="0" borderId="14" xfId="2" applyNumberFormat="1" applyFont="1" applyFill="1" applyBorder="1" applyAlignment="1">
      <alignment horizontal="left" vertical="center" wrapText="1"/>
    </xf>
    <xf numFmtId="6" fontId="5" fillId="0" borderId="14" xfId="2" applyNumberFormat="1" applyFont="1" applyFill="1" applyBorder="1" applyAlignment="1">
      <alignment horizontal="center" vertical="center" wrapText="1"/>
    </xf>
    <xf numFmtId="6" fontId="12" fillId="3" borderId="16" xfId="2" applyNumberFormat="1" applyFont="1" applyFill="1" applyBorder="1" applyAlignment="1">
      <alignment horizontal="right" vertical="center" wrapText="1"/>
    </xf>
    <xf numFmtId="6" fontId="12" fillId="3" borderId="16" xfId="2" applyNumberFormat="1" applyFont="1" applyFill="1" applyBorder="1" applyAlignment="1">
      <alignment horizontal="center" vertical="center" wrapText="1"/>
    </xf>
    <xf numFmtId="9" fontId="12" fillId="3" borderId="12" xfId="1" applyFont="1" applyFill="1" applyBorder="1" applyAlignment="1">
      <alignment horizontal="center" vertical="center" wrapText="1"/>
    </xf>
    <xf numFmtId="0" fontId="10" fillId="3" borderId="17" xfId="2" applyFont="1" applyFill="1" applyBorder="1" applyAlignment="1">
      <alignment horizontal="center" vertical="center"/>
    </xf>
    <xf numFmtId="0" fontId="7" fillId="0" borderId="11" xfId="2" applyNumberFormat="1" applyFont="1" applyFill="1" applyBorder="1" applyAlignment="1">
      <alignment horizontal="center" vertical="center" wrapText="1"/>
    </xf>
    <xf numFmtId="6" fontId="8" fillId="0" borderId="12" xfId="3" applyNumberFormat="1" applyFont="1" applyFill="1" applyBorder="1" applyAlignment="1">
      <alignment horizontal="left" vertical="center" wrapText="1"/>
    </xf>
    <xf numFmtId="164" fontId="7" fillId="0" borderId="12" xfId="4" applyNumberFormat="1" applyFont="1" applyFill="1" applyBorder="1" applyAlignment="1">
      <alignment horizontal="left" vertical="center" wrapText="1"/>
    </xf>
    <xf numFmtId="0" fontId="7" fillId="0" borderId="13" xfId="2" applyNumberFormat="1" applyFont="1" applyFill="1" applyBorder="1" applyAlignment="1">
      <alignment horizontal="center" vertical="center" wrapText="1"/>
    </xf>
    <xf numFmtId="6" fontId="8" fillId="0" borderId="14" xfId="3" applyNumberFormat="1" applyFont="1" applyFill="1" applyBorder="1" applyAlignment="1">
      <alignment horizontal="left" vertical="center" wrapText="1"/>
    </xf>
    <xf numFmtId="164" fontId="7" fillId="0" borderId="14" xfId="4" applyNumberFormat="1" applyFont="1" applyFill="1" applyBorder="1" applyAlignment="1">
      <alignment horizontal="left" vertical="center" wrapText="1"/>
    </xf>
    <xf numFmtId="0" fontId="7" fillId="0" borderId="15" xfId="2" applyNumberFormat="1" applyFont="1" applyFill="1" applyBorder="1" applyAlignment="1">
      <alignment horizontal="center" vertical="center" wrapText="1"/>
    </xf>
    <xf numFmtId="6" fontId="8" fillId="0" borderId="16" xfId="3" applyNumberFormat="1" applyFont="1" applyFill="1" applyBorder="1" applyAlignment="1">
      <alignment horizontal="left" vertical="center" wrapText="1"/>
    </xf>
    <xf numFmtId="164" fontId="7" fillId="0" borderId="16" xfId="4" applyNumberFormat="1" applyFont="1" applyFill="1" applyBorder="1" applyAlignment="1">
      <alignment horizontal="left" vertical="center" wrapText="1"/>
    </xf>
    <xf numFmtId="0" fontId="12" fillId="3" borderId="15" xfId="2" applyNumberFormat="1" applyFont="1" applyFill="1" applyBorder="1" applyAlignment="1">
      <alignment horizontal="center" vertical="center" wrapText="1"/>
    </xf>
    <xf numFmtId="0" fontId="12" fillId="4" borderId="15" xfId="2" applyNumberFormat="1" applyFont="1" applyFill="1" applyBorder="1" applyAlignment="1">
      <alignment horizontal="center" vertical="center" wrapText="1"/>
    </xf>
    <xf numFmtId="6" fontId="12" fillId="4" borderId="16" xfId="2" applyNumberFormat="1" applyFont="1" applyFill="1" applyBorder="1" applyAlignment="1">
      <alignment horizontal="right" vertical="center" wrapText="1"/>
    </xf>
    <xf numFmtId="6" fontId="12" fillId="4" borderId="16" xfId="2" applyNumberFormat="1" applyFont="1" applyFill="1" applyBorder="1" applyAlignment="1">
      <alignment horizontal="center" vertical="center" wrapText="1"/>
    </xf>
    <xf numFmtId="9" fontId="12" fillId="4" borderId="12" xfId="1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horizontal="center" vertical="center"/>
    </xf>
    <xf numFmtId="9" fontId="5" fillId="0" borderId="12" xfId="1" applyNumberFormat="1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0" fillId="5" borderId="0" xfId="0" applyFill="1" applyAlignment="1">
      <alignment vertical="center"/>
    </xf>
  </cellXfs>
  <cellStyles count="5">
    <cellStyle name="Currency" xfId="4" builtinId="4"/>
    <cellStyle name="Hyperlink" xfId="3" builtinId="8"/>
    <cellStyle name="Normal" xfId="0" builtinId="0"/>
    <cellStyle name="Normal 6" xfId="2" xr:uid="{56E75A8B-13A0-48E8-8A6E-BE59F022D2B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6</xdr:col>
      <xdr:colOff>304800</xdr:colOff>
      <xdr:row>4</xdr:row>
      <xdr:rowOff>28575</xdr:rowOff>
    </xdr:to>
    <xdr:pic>
      <xdr:nvPicPr>
        <xdr:cNvPr id="3" name="Picture 2" descr="Text&#10;&#10;Description automatically generated">
          <a:extLst>
            <a:ext uri="{FF2B5EF4-FFF2-40B4-BE49-F238E27FC236}">
              <a16:creationId xmlns:a16="http://schemas.microsoft.com/office/drawing/2014/main" id="{A1778B70-A58A-4197-84D6-B8A7621BCA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0"/>
          <a:ext cx="2505075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83F39-F023-4A54-928E-3283453FEB24}">
  <dimension ref="A1:E87"/>
  <sheetViews>
    <sheetView showGridLines="0" tabSelected="1" workbookViewId="0">
      <selection activeCell="A5" sqref="A5:C5"/>
    </sheetView>
  </sheetViews>
  <sheetFormatPr defaultColWidth="8.85546875" defaultRowHeight="16.5" x14ac:dyDescent="0.25"/>
  <cols>
    <col min="1" max="3" width="16.7109375" style="2" customWidth="1"/>
    <col min="4" max="4" width="8.85546875" style="1"/>
    <col min="5" max="5" width="15.28515625" style="1" bestFit="1" customWidth="1"/>
    <col min="6" max="16384" width="8.85546875" style="1"/>
  </cols>
  <sheetData>
    <row r="1" spans="1:5" s="56" customFormat="1" ht="18" customHeight="1" x14ac:dyDescent="0.25">
      <c r="A1" s="54" t="s">
        <v>184</v>
      </c>
      <c r="B1" s="55"/>
      <c r="C1" s="55"/>
    </row>
    <row r="2" spans="1:5" s="56" customFormat="1" ht="18" customHeight="1" x14ac:dyDescent="0.25">
      <c r="A2" s="54" t="s">
        <v>185</v>
      </c>
      <c r="B2" s="55"/>
      <c r="C2" s="55"/>
    </row>
    <row r="3" spans="1:5" s="56" customFormat="1" ht="18.75" customHeight="1" thickBot="1" x14ac:dyDescent="0.3">
      <c r="A3" s="42" t="s">
        <v>186</v>
      </c>
      <c r="B3" s="43"/>
      <c r="C3" s="43"/>
    </row>
    <row r="4" spans="1:5" s="56" customFormat="1" ht="15.75" x14ac:dyDescent="0.25">
      <c r="A4" s="39" t="s">
        <v>0</v>
      </c>
      <c r="B4" s="40"/>
      <c r="C4" s="41"/>
    </row>
    <row r="5" spans="1:5" s="56" customFormat="1" thickBot="1" x14ac:dyDescent="0.3">
      <c r="A5" s="42" t="s">
        <v>187</v>
      </c>
      <c r="B5" s="43"/>
      <c r="C5" s="44"/>
    </row>
    <row r="6" spans="1:5" ht="17.25" thickBot="1" x14ac:dyDescent="0.3">
      <c r="A6" s="21" t="s">
        <v>1</v>
      </c>
      <c r="B6" s="21" t="s">
        <v>2</v>
      </c>
      <c r="C6" s="21" t="s">
        <v>183</v>
      </c>
      <c r="E6" s="3"/>
    </row>
    <row r="7" spans="1:5" ht="17.25" thickBot="1" x14ac:dyDescent="0.3">
      <c r="A7" s="22">
        <v>1</v>
      </c>
      <c r="B7" s="23" t="s">
        <v>3</v>
      </c>
      <c r="C7" s="24">
        <v>4387789.7795610586</v>
      </c>
      <c r="E7" s="3"/>
    </row>
    <row r="8" spans="1:5" ht="18" thickTop="1" thickBot="1" x14ac:dyDescent="0.3">
      <c r="A8" s="25">
        <v>2</v>
      </c>
      <c r="B8" s="26" t="s">
        <v>4</v>
      </c>
      <c r="C8" s="27">
        <v>21068475.025852446</v>
      </c>
      <c r="E8" s="3"/>
    </row>
    <row r="9" spans="1:5" ht="18" thickTop="1" thickBot="1" x14ac:dyDescent="0.3">
      <c r="A9" s="25">
        <v>3</v>
      </c>
      <c r="B9" s="26" t="s">
        <v>5</v>
      </c>
      <c r="C9" s="27">
        <v>44451740.427666582</v>
      </c>
    </row>
    <row r="10" spans="1:5" ht="18" thickTop="1" thickBot="1" x14ac:dyDescent="0.3">
      <c r="A10" s="22">
        <v>4</v>
      </c>
      <c r="B10" s="26" t="s">
        <v>6</v>
      </c>
      <c r="C10" s="27">
        <v>5687788.5182314916</v>
      </c>
    </row>
    <row r="11" spans="1:5" ht="18" thickTop="1" thickBot="1" x14ac:dyDescent="0.3">
      <c r="A11" s="25">
        <v>5</v>
      </c>
      <c r="B11" s="26" t="s">
        <v>7</v>
      </c>
      <c r="C11" s="27">
        <v>10608930.999738222</v>
      </c>
    </row>
    <row r="12" spans="1:5" ht="18" thickTop="1" thickBot="1" x14ac:dyDescent="0.3">
      <c r="A12" s="25">
        <v>6</v>
      </c>
      <c r="B12" s="26" t="s">
        <v>8</v>
      </c>
      <c r="C12" s="27">
        <v>10062798.871523354</v>
      </c>
    </row>
    <row r="13" spans="1:5" ht="18" thickTop="1" thickBot="1" x14ac:dyDescent="0.3">
      <c r="A13" s="22">
        <v>7</v>
      </c>
      <c r="B13" s="26" t="s">
        <v>9</v>
      </c>
      <c r="C13" s="27">
        <v>42117295.384205587</v>
      </c>
    </row>
    <row r="14" spans="1:5" ht="18" thickTop="1" thickBot="1" x14ac:dyDescent="0.3">
      <c r="A14" s="25">
        <v>8</v>
      </c>
      <c r="B14" s="26" t="s">
        <v>10</v>
      </c>
      <c r="C14" s="27">
        <v>4955951.8895965656</v>
      </c>
    </row>
    <row r="15" spans="1:5" ht="18" thickTop="1" thickBot="1" x14ac:dyDescent="0.3">
      <c r="A15" s="25">
        <v>9</v>
      </c>
      <c r="B15" s="26" t="s">
        <v>11</v>
      </c>
      <c r="C15" s="27">
        <v>47210981.846038081</v>
      </c>
    </row>
    <row r="16" spans="1:5" ht="18" thickTop="1" thickBot="1" x14ac:dyDescent="0.3">
      <c r="A16" s="22">
        <v>10</v>
      </c>
      <c r="B16" s="26" t="s">
        <v>12</v>
      </c>
      <c r="C16" s="27">
        <v>14766208.498377619</v>
      </c>
    </row>
    <row r="17" spans="1:3" ht="18" thickTop="1" thickBot="1" x14ac:dyDescent="0.3">
      <c r="A17" s="25">
        <v>11</v>
      </c>
      <c r="B17" s="26" t="s">
        <v>13</v>
      </c>
      <c r="C17" s="27">
        <v>333163434.17001522</v>
      </c>
    </row>
    <row r="18" spans="1:3" ht="18" thickTop="1" thickBot="1" x14ac:dyDescent="0.3">
      <c r="A18" s="25">
        <v>12</v>
      </c>
      <c r="B18" s="26" t="s">
        <v>14</v>
      </c>
      <c r="C18" s="27">
        <v>20111358.310227402</v>
      </c>
    </row>
    <row r="19" spans="1:3" ht="18" thickTop="1" thickBot="1" x14ac:dyDescent="0.3">
      <c r="A19" s="22">
        <v>13</v>
      </c>
      <c r="B19" s="26" t="s">
        <v>15</v>
      </c>
      <c r="C19" s="27">
        <v>255685124.88834172</v>
      </c>
    </row>
    <row r="20" spans="1:3" ht="18" thickTop="1" thickBot="1" x14ac:dyDescent="0.3">
      <c r="A20" s="25">
        <v>14</v>
      </c>
      <c r="B20" s="26" t="s">
        <v>16</v>
      </c>
      <c r="C20" s="27">
        <v>11542599.752479181</v>
      </c>
    </row>
    <row r="21" spans="1:3" ht="18" thickTop="1" thickBot="1" x14ac:dyDescent="0.3">
      <c r="A21" s="25">
        <v>15</v>
      </c>
      <c r="B21" s="26" t="s">
        <v>17</v>
      </c>
      <c r="C21" s="27">
        <v>43464069.419436239</v>
      </c>
    </row>
    <row r="22" spans="1:3" ht="18" thickTop="1" thickBot="1" x14ac:dyDescent="0.3">
      <c r="A22" s="22">
        <v>16</v>
      </c>
      <c r="B22" s="26" t="s">
        <v>18</v>
      </c>
      <c r="C22" s="27">
        <v>200386272.80104131</v>
      </c>
    </row>
    <row r="23" spans="1:3" ht="18" thickTop="1" thickBot="1" x14ac:dyDescent="0.3">
      <c r="A23" s="25">
        <v>17</v>
      </c>
      <c r="B23" s="26" t="s">
        <v>19</v>
      </c>
      <c r="C23" s="27">
        <v>8454180.5383345075</v>
      </c>
    </row>
    <row r="24" spans="1:3" ht="18" thickTop="1" thickBot="1" x14ac:dyDescent="0.3">
      <c r="A24" s="25">
        <v>18</v>
      </c>
      <c r="B24" s="26" t="s">
        <v>20</v>
      </c>
      <c r="C24" s="27">
        <v>52908693.842787191</v>
      </c>
    </row>
    <row r="25" spans="1:3" ht="18" thickTop="1" thickBot="1" x14ac:dyDescent="0.3">
      <c r="A25" s="22">
        <v>19</v>
      </c>
      <c r="B25" s="26" t="s">
        <v>21</v>
      </c>
      <c r="C25" s="27">
        <v>3723153.5031022136</v>
      </c>
    </row>
    <row r="26" spans="1:3" ht="18" thickTop="1" thickBot="1" x14ac:dyDescent="0.3">
      <c r="A26" s="25">
        <v>20</v>
      </c>
      <c r="B26" s="26" t="s">
        <v>22</v>
      </c>
      <c r="C26" s="27">
        <v>4136404.2483843844</v>
      </c>
    </row>
    <row r="27" spans="1:3" ht="18" thickTop="1" thickBot="1" x14ac:dyDescent="0.3">
      <c r="A27" s="25">
        <v>21</v>
      </c>
      <c r="B27" s="26" t="s">
        <v>23</v>
      </c>
      <c r="C27" s="27">
        <v>22809779.865861408</v>
      </c>
    </row>
    <row r="28" spans="1:3" ht="18" thickTop="1" thickBot="1" x14ac:dyDescent="0.3">
      <c r="A28" s="22">
        <v>22</v>
      </c>
      <c r="B28" s="26" t="s">
        <v>24</v>
      </c>
      <c r="C28" s="27">
        <v>10609522.490589913</v>
      </c>
    </row>
    <row r="29" spans="1:3" ht="18" thickTop="1" thickBot="1" x14ac:dyDescent="0.3">
      <c r="A29" s="25">
        <v>23</v>
      </c>
      <c r="B29" s="26" t="s">
        <v>25</v>
      </c>
      <c r="C29" s="27">
        <v>4718379.7098233383</v>
      </c>
    </row>
    <row r="30" spans="1:3" ht="18" thickTop="1" thickBot="1" x14ac:dyDescent="0.3">
      <c r="A30" s="25">
        <v>24</v>
      </c>
      <c r="B30" s="26" t="s">
        <v>26</v>
      </c>
      <c r="C30" s="27">
        <v>9749744.7181978785</v>
      </c>
    </row>
    <row r="31" spans="1:3" ht="18" thickTop="1" thickBot="1" x14ac:dyDescent="0.3">
      <c r="A31" s="22">
        <v>25</v>
      </c>
      <c r="B31" s="26" t="s">
        <v>27</v>
      </c>
      <c r="C31" s="27">
        <v>1062355.2336385488</v>
      </c>
    </row>
    <row r="32" spans="1:3" ht="18" thickTop="1" thickBot="1" x14ac:dyDescent="0.3">
      <c r="A32" s="25">
        <v>26</v>
      </c>
      <c r="B32" s="26" t="s">
        <v>28</v>
      </c>
      <c r="C32" s="27">
        <v>25647917.764986146</v>
      </c>
    </row>
    <row r="33" spans="1:3" ht="18" thickTop="1" thickBot="1" x14ac:dyDescent="0.3">
      <c r="A33" s="25">
        <v>27</v>
      </c>
      <c r="B33" s="26" t="s">
        <v>29</v>
      </c>
      <c r="C33" s="27">
        <v>45545464.277925804</v>
      </c>
    </row>
    <row r="34" spans="1:3" ht="18" thickTop="1" thickBot="1" x14ac:dyDescent="0.3">
      <c r="A34" s="22">
        <v>28</v>
      </c>
      <c r="B34" s="26" t="s">
        <v>30</v>
      </c>
      <c r="C34" s="27">
        <v>2109354.611113132</v>
      </c>
    </row>
    <row r="35" spans="1:3" ht="18" thickTop="1" thickBot="1" x14ac:dyDescent="0.3">
      <c r="A35" s="25">
        <v>29</v>
      </c>
      <c r="B35" s="26" t="s">
        <v>31</v>
      </c>
      <c r="C35" s="27">
        <v>3024079.4921824671</v>
      </c>
    </row>
    <row r="36" spans="1:3" ht="18" thickTop="1" thickBot="1" x14ac:dyDescent="0.3">
      <c r="A36" s="25">
        <v>30</v>
      </c>
      <c r="B36" s="26" t="s">
        <v>32</v>
      </c>
      <c r="C36" s="27">
        <v>34660247.26582668</v>
      </c>
    </row>
    <row r="37" spans="1:3" ht="18" thickTop="1" thickBot="1" x14ac:dyDescent="0.3">
      <c r="A37" s="22">
        <v>31</v>
      </c>
      <c r="B37" s="26" t="s">
        <v>33</v>
      </c>
      <c r="C37" s="27">
        <v>4410517.4501596503</v>
      </c>
    </row>
    <row r="38" spans="1:3" ht="18" thickTop="1" thickBot="1" x14ac:dyDescent="0.3">
      <c r="A38" s="25">
        <v>32</v>
      </c>
      <c r="B38" s="26" t="s">
        <v>34</v>
      </c>
      <c r="C38" s="27">
        <v>94154039.301632643</v>
      </c>
    </row>
    <row r="39" spans="1:3" ht="18" thickTop="1" thickBot="1" x14ac:dyDescent="0.3">
      <c r="A39" s="25">
        <v>33</v>
      </c>
      <c r="B39" s="26" t="s">
        <v>35</v>
      </c>
      <c r="C39" s="27">
        <v>10085130.932176787</v>
      </c>
    </row>
    <row r="40" spans="1:3" ht="18" thickTop="1" thickBot="1" x14ac:dyDescent="0.3">
      <c r="A40" s="22">
        <v>34</v>
      </c>
      <c r="B40" s="26" t="s">
        <v>36</v>
      </c>
      <c r="C40" s="27">
        <v>117433490.22640002</v>
      </c>
    </row>
    <row r="41" spans="1:3" ht="18" thickTop="1" thickBot="1" x14ac:dyDescent="0.3">
      <c r="A41" s="25">
        <v>35</v>
      </c>
      <c r="B41" s="26" t="s">
        <v>37</v>
      </c>
      <c r="C41" s="27">
        <v>34944275.185302809</v>
      </c>
    </row>
    <row r="42" spans="1:3" ht="18" thickTop="1" thickBot="1" x14ac:dyDescent="0.3">
      <c r="A42" s="25">
        <v>36</v>
      </c>
      <c r="B42" s="26" t="s">
        <v>38</v>
      </c>
      <c r="C42" s="27">
        <v>71926829.856724203</v>
      </c>
    </row>
    <row r="43" spans="1:3" ht="18" thickTop="1" thickBot="1" x14ac:dyDescent="0.3">
      <c r="A43" s="22">
        <v>37</v>
      </c>
      <c r="B43" s="26" t="s">
        <v>39</v>
      </c>
      <c r="C43" s="27">
        <v>38504986.857400879</v>
      </c>
    </row>
    <row r="44" spans="1:3" ht="18" thickTop="1" thickBot="1" x14ac:dyDescent="0.3">
      <c r="A44" s="25">
        <v>38</v>
      </c>
      <c r="B44" s="26" t="s">
        <v>40</v>
      </c>
      <c r="C44" s="27">
        <v>5190661.5848766342</v>
      </c>
    </row>
    <row r="45" spans="1:3" ht="18" thickTop="1" thickBot="1" x14ac:dyDescent="0.3">
      <c r="A45" s="25">
        <v>39</v>
      </c>
      <c r="B45" s="26" t="s">
        <v>41</v>
      </c>
      <c r="C45" s="27">
        <v>18795208.674093325</v>
      </c>
    </row>
    <row r="46" spans="1:3" ht="18" thickTop="1" thickBot="1" x14ac:dyDescent="0.3">
      <c r="A46" s="22">
        <v>40</v>
      </c>
      <c r="B46" s="26" t="s">
        <v>42</v>
      </c>
      <c r="C46" s="27">
        <v>14633648.642988002</v>
      </c>
    </row>
    <row r="47" spans="1:3" ht="18" thickTop="1" thickBot="1" x14ac:dyDescent="0.3">
      <c r="A47" s="25">
        <v>41</v>
      </c>
      <c r="B47" s="26" t="s">
        <v>43</v>
      </c>
      <c r="C47" s="27">
        <v>6960654.7498211386</v>
      </c>
    </row>
    <row r="48" spans="1:3" ht="18" thickTop="1" thickBot="1" x14ac:dyDescent="0.3">
      <c r="A48" s="25">
        <v>42</v>
      </c>
      <c r="B48" s="26" t="s">
        <v>44</v>
      </c>
      <c r="C48" s="27">
        <v>10325572.803725878</v>
      </c>
    </row>
    <row r="49" spans="1:3" ht="18" thickTop="1" thickBot="1" x14ac:dyDescent="0.3">
      <c r="A49" s="22">
        <v>43</v>
      </c>
      <c r="B49" s="26" t="s">
        <v>45</v>
      </c>
      <c r="C49" s="27">
        <v>1073135.7312175862</v>
      </c>
    </row>
    <row r="50" spans="1:3" ht="18" thickTop="1" thickBot="1" x14ac:dyDescent="0.3">
      <c r="A50" s="25">
        <v>44</v>
      </c>
      <c r="B50" s="26" t="s">
        <v>46</v>
      </c>
      <c r="C50" s="27">
        <v>11713500.926923992</v>
      </c>
    </row>
    <row r="51" spans="1:3" ht="18" thickTop="1" thickBot="1" x14ac:dyDescent="0.3">
      <c r="A51" s="25">
        <v>45</v>
      </c>
      <c r="B51" s="26" t="s">
        <v>47</v>
      </c>
      <c r="C51" s="27">
        <v>4549917.8547447352</v>
      </c>
    </row>
    <row r="52" spans="1:3" ht="18" thickTop="1" thickBot="1" x14ac:dyDescent="0.3">
      <c r="A52" s="22">
        <v>46</v>
      </c>
      <c r="B52" s="26" t="s">
        <v>48</v>
      </c>
      <c r="C52" s="27">
        <v>8301797.9269644124</v>
      </c>
    </row>
    <row r="53" spans="1:3" ht="18" thickTop="1" thickBot="1" x14ac:dyDescent="0.3">
      <c r="A53" s="25">
        <v>47</v>
      </c>
      <c r="B53" s="26" t="s">
        <v>49</v>
      </c>
      <c r="C53" s="27">
        <v>52351579.320141673</v>
      </c>
    </row>
    <row r="54" spans="1:3" ht="18" thickTop="1" thickBot="1" x14ac:dyDescent="0.3">
      <c r="A54" s="25">
        <v>48</v>
      </c>
      <c r="B54" s="26" t="s">
        <v>50</v>
      </c>
      <c r="C54" s="27">
        <v>385823.8137399726</v>
      </c>
    </row>
    <row r="55" spans="1:3" ht="18" thickTop="1" thickBot="1" x14ac:dyDescent="0.3">
      <c r="A55" s="22">
        <v>49</v>
      </c>
      <c r="B55" s="26" t="s">
        <v>51</v>
      </c>
      <c r="C55" s="27">
        <v>1512767.9707619045</v>
      </c>
    </row>
    <row r="56" spans="1:3" ht="18" thickTop="1" thickBot="1" x14ac:dyDescent="0.3">
      <c r="A56" s="25">
        <v>50</v>
      </c>
      <c r="B56" s="26" t="s">
        <v>52</v>
      </c>
      <c r="C56" s="27">
        <v>134194646.45684487</v>
      </c>
    </row>
    <row r="57" spans="1:3" ht="18" thickTop="1" thickBot="1" x14ac:dyDescent="0.3">
      <c r="A57" s="25">
        <v>51</v>
      </c>
      <c r="B57" s="26" t="s">
        <v>53</v>
      </c>
      <c r="C57" s="27">
        <v>11442391.455244005</v>
      </c>
    </row>
    <row r="58" spans="1:3" ht="18" thickTop="1" thickBot="1" x14ac:dyDescent="0.3">
      <c r="A58" s="22">
        <v>52</v>
      </c>
      <c r="B58" s="26" t="s">
        <v>54</v>
      </c>
      <c r="C58" s="27">
        <v>8819450.3367726486</v>
      </c>
    </row>
    <row r="59" spans="1:3" ht="18" thickTop="1" thickBot="1" x14ac:dyDescent="0.3">
      <c r="A59" s="25">
        <v>53</v>
      </c>
      <c r="B59" s="26" t="s">
        <v>55</v>
      </c>
      <c r="C59" s="27">
        <v>9698308.2529225722</v>
      </c>
    </row>
    <row r="60" spans="1:3" ht="18" thickTop="1" thickBot="1" x14ac:dyDescent="0.3">
      <c r="A60" s="25">
        <v>54</v>
      </c>
      <c r="B60" s="26" t="s">
        <v>56</v>
      </c>
      <c r="C60" s="27">
        <v>11904751.717597652</v>
      </c>
    </row>
    <row r="61" spans="1:3" ht="18" thickTop="1" thickBot="1" x14ac:dyDescent="0.3">
      <c r="A61" s="22">
        <v>55</v>
      </c>
      <c r="B61" s="26" t="s">
        <v>57</v>
      </c>
      <c r="C61" s="27">
        <v>6187182.3099045688</v>
      </c>
    </row>
    <row r="62" spans="1:3" ht="18" thickTop="1" thickBot="1" x14ac:dyDescent="0.3">
      <c r="A62" s="25">
        <v>56</v>
      </c>
      <c r="B62" s="26" t="s">
        <v>58</v>
      </c>
      <c r="C62" s="27">
        <v>3430634.8521704073</v>
      </c>
    </row>
    <row r="63" spans="1:3" ht="18" thickTop="1" thickBot="1" x14ac:dyDescent="0.3">
      <c r="A63" s="25">
        <v>57</v>
      </c>
      <c r="B63" s="26" t="s">
        <v>59</v>
      </c>
      <c r="C63" s="27">
        <v>24796605.15053618</v>
      </c>
    </row>
    <row r="64" spans="1:3" ht="18" thickTop="1" thickBot="1" x14ac:dyDescent="0.3">
      <c r="A64" s="22">
        <v>58</v>
      </c>
      <c r="B64" s="26" t="s">
        <v>60</v>
      </c>
      <c r="C64" s="27">
        <v>219660932.02674365</v>
      </c>
    </row>
    <row r="65" spans="1:3" ht="18" thickTop="1" thickBot="1" x14ac:dyDescent="0.3">
      <c r="A65" s="25">
        <v>59</v>
      </c>
      <c r="B65" s="26" t="s">
        <v>61</v>
      </c>
      <c r="C65" s="27">
        <v>9793463.5705916341</v>
      </c>
    </row>
    <row r="66" spans="1:3" ht="18" thickTop="1" thickBot="1" x14ac:dyDescent="0.3">
      <c r="A66" s="25">
        <v>60</v>
      </c>
      <c r="B66" s="26" t="s">
        <v>62</v>
      </c>
      <c r="C66" s="27">
        <v>7308889.3094654614</v>
      </c>
    </row>
    <row r="67" spans="1:3" ht="18" thickTop="1" thickBot="1" x14ac:dyDescent="0.3">
      <c r="A67" s="22">
        <v>61</v>
      </c>
      <c r="B67" s="26" t="s">
        <v>63</v>
      </c>
      <c r="C67" s="27">
        <v>19370479.331831869</v>
      </c>
    </row>
    <row r="68" spans="1:3" ht="18" thickTop="1" thickBot="1" x14ac:dyDescent="0.3">
      <c r="A68" s="25">
        <v>62</v>
      </c>
      <c r="B68" s="26" t="s">
        <v>64</v>
      </c>
      <c r="C68" s="27">
        <v>6713596.0317267571</v>
      </c>
    </row>
    <row r="69" spans="1:3" ht="18" thickTop="1" thickBot="1" x14ac:dyDescent="0.3">
      <c r="A69" s="25">
        <v>63</v>
      </c>
      <c r="B69" s="26" t="s">
        <v>65</v>
      </c>
      <c r="C69" s="27">
        <v>10059611.084479012</v>
      </c>
    </row>
    <row r="70" spans="1:3" ht="18" thickTop="1" thickBot="1" x14ac:dyDescent="0.3">
      <c r="A70" s="22">
        <v>64</v>
      </c>
      <c r="B70" s="26" t="s">
        <v>66</v>
      </c>
      <c r="C70" s="27">
        <v>14236224.313899256</v>
      </c>
    </row>
    <row r="71" spans="1:3" ht="18" thickTop="1" thickBot="1" x14ac:dyDescent="0.3">
      <c r="A71" s="25">
        <v>65</v>
      </c>
      <c r="B71" s="26" t="s">
        <v>67</v>
      </c>
      <c r="C71" s="27">
        <v>734993513.32067227</v>
      </c>
    </row>
    <row r="72" spans="1:3" ht="18" thickTop="1" thickBot="1" x14ac:dyDescent="0.3">
      <c r="A72" s="25">
        <v>66</v>
      </c>
      <c r="B72" s="26" t="s">
        <v>68</v>
      </c>
      <c r="C72" s="27">
        <v>12075146.850882702</v>
      </c>
    </row>
    <row r="73" spans="1:3" ht="18" thickTop="1" thickBot="1" x14ac:dyDescent="0.3">
      <c r="A73" s="22">
        <v>67</v>
      </c>
      <c r="B73" s="26" t="s">
        <v>69</v>
      </c>
      <c r="C73" s="27">
        <v>27145426.912455607</v>
      </c>
    </row>
    <row r="74" spans="1:3" ht="18" thickTop="1" thickBot="1" x14ac:dyDescent="0.3">
      <c r="A74" s="25">
        <v>68</v>
      </c>
      <c r="B74" s="26" t="s">
        <v>70</v>
      </c>
      <c r="C74" s="27">
        <v>32959341.327474743</v>
      </c>
    </row>
    <row r="75" spans="1:3" ht="18" thickTop="1" thickBot="1" x14ac:dyDescent="0.3">
      <c r="A75" s="25">
        <v>69</v>
      </c>
      <c r="B75" s="26" t="s">
        <v>71</v>
      </c>
      <c r="C75" s="27">
        <v>16985187.804319989</v>
      </c>
    </row>
    <row r="76" spans="1:3" ht="18" thickTop="1" thickBot="1" x14ac:dyDescent="0.3">
      <c r="A76" s="22">
        <v>70</v>
      </c>
      <c r="B76" s="26" t="s">
        <v>72</v>
      </c>
      <c r="C76" s="27">
        <v>88085636.325503945</v>
      </c>
    </row>
    <row r="77" spans="1:3" ht="18" thickTop="1" thickBot="1" x14ac:dyDescent="0.3">
      <c r="A77" s="25">
        <v>71</v>
      </c>
      <c r="B77" s="26" t="s">
        <v>73</v>
      </c>
      <c r="C77" s="27">
        <v>23452012.530856237</v>
      </c>
    </row>
    <row r="78" spans="1:3" ht="18" thickTop="1" thickBot="1" x14ac:dyDescent="0.3">
      <c r="A78" s="25">
        <v>72</v>
      </c>
      <c r="B78" s="26" t="s">
        <v>74</v>
      </c>
      <c r="C78" s="27">
        <v>8526041.2920518033</v>
      </c>
    </row>
    <row r="79" spans="1:3" ht="18" thickTop="1" thickBot="1" x14ac:dyDescent="0.3">
      <c r="A79" s="22">
        <v>73</v>
      </c>
      <c r="B79" s="26" t="s">
        <v>75</v>
      </c>
      <c r="C79" s="27">
        <v>20896937.155015644</v>
      </c>
    </row>
    <row r="80" spans="1:3" ht="18" thickTop="1" thickBot="1" x14ac:dyDescent="0.3">
      <c r="A80" s="25">
        <v>74</v>
      </c>
      <c r="B80" s="26" t="s">
        <v>76</v>
      </c>
      <c r="C80" s="27">
        <v>24257899.441162564</v>
      </c>
    </row>
    <row r="81" spans="1:5" ht="18" thickTop="1" thickBot="1" x14ac:dyDescent="0.3">
      <c r="A81" s="25">
        <v>75</v>
      </c>
      <c r="B81" s="26" t="s">
        <v>77</v>
      </c>
      <c r="C81" s="27">
        <v>3698077.6763862944</v>
      </c>
    </row>
    <row r="82" spans="1:5" ht="18" thickTop="1" thickBot="1" x14ac:dyDescent="0.3">
      <c r="A82" s="22">
        <v>76</v>
      </c>
      <c r="B82" s="26" t="s">
        <v>78</v>
      </c>
      <c r="C82" s="27">
        <v>4409198.7848561415</v>
      </c>
    </row>
    <row r="83" spans="1:5" ht="18" thickTop="1" thickBot="1" x14ac:dyDescent="0.3">
      <c r="A83" s="25">
        <v>77</v>
      </c>
      <c r="B83" s="26" t="s">
        <v>79</v>
      </c>
      <c r="C83" s="27">
        <v>8481613.3228801284</v>
      </c>
    </row>
    <row r="84" spans="1:5" ht="18" thickTop="1" thickBot="1" x14ac:dyDescent="0.3">
      <c r="A84" s="28">
        <v>78</v>
      </c>
      <c r="B84" s="29" t="s">
        <v>80</v>
      </c>
      <c r="C84" s="30">
        <v>21528220.406601656</v>
      </c>
    </row>
    <row r="85" spans="1:5" x14ac:dyDescent="0.25">
      <c r="E85" s="3"/>
    </row>
    <row r="87" spans="1:5" x14ac:dyDescent="0.25">
      <c r="C87" s="4"/>
    </row>
  </sheetData>
  <mergeCells count="5">
    <mergeCell ref="A5:C5"/>
    <mergeCell ref="A1:C1"/>
    <mergeCell ref="A2:C2"/>
    <mergeCell ref="A3:C3"/>
    <mergeCell ref="A4:C4"/>
  </mergeCells>
  <hyperlinks>
    <hyperlink ref="B7" location="Adjuntas!A1" display="Adjuntas" xr:uid="{39B648C4-1504-47D4-AADC-0F17472BFC2A}"/>
    <hyperlink ref="B8" location="Aguada!A1" display="Aguada" xr:uid="{00859ADD-0085-48A0-B111-A1FFAA8A0D18}"/>
    <hyperlink ref="B9" location="Aguadilla!A1" display="Aguadilla" xr:uid="{84CC39F5-0FC7-491A-A3F4-9F7DD7C9D199}"/>
    <hyperlink ref="B10" location="AguasBuenas!A1" display="Aguas Buenas" xr:uid="{60F13CFF-ABA2-4237-864F-4B3D90EAC1CC}"/>
    <hyperlink ref="B11" location="Aibonito!A1" display="Aibonito" xr:uid="{3DAB6370-C906-43BB-9E8E-205159EDC3AF}"/>
    <hyperlink ref="B12" location="Anasco!A1" display="Añasco" xr:uid="{CAC0EE1D-305A-48F6-A7C7-F6BDCAB6E224}"/>
    <hyperlink ref="B13" location="Arecibo!A1" display="Arecibo" xr:uid="{C7086BE1-A698-4FD9-9F71-869F9D2C83A7}"/>
    <hyperlink ref="B14" location="Arroyo!A1" display="Arroyo" xr:uid="{3213CA25-0FDD-48E1-806A-93658A57C48F}"/>
    <hyperlink ref="B15" location="Barceloneta!A1" display="Barceloneta" xr:uid="{91B31834-5F88-4E83-8FB1-F1016E3DF38B}"/>
    <hyperlink ref="B16" location="Barranquitas!A1" display="Barranquitas" xr:uid="{635AA57F-F5BD-4589-8DE5-92B5308A07A6}"/>
    <hyperlink ref="B17" location="Bayamon!A1" display="Bayamón" xr:uid="{DAFA5852-64C8-421C-8DA7-9DA2FAC4F2F4}"/>
    <hyperlink ref="B18" location="CaboRojo!A1" display="Cabo Rojo" xr:uid="{80EE55C5-7EC3-4304-A123-4B7D9698BCD1}"/>
    <hyperlink ref="B19" location="Caguas!A1" display="Caguas" xr:uid="{965C91BC-4CCD-4441-A97B-0A1745034B60}"/>
    <hyperlink ref="B20" location="Camuy!A1" display="Camuy" xr:uid="{0B635207-C871-4965-92F6-B2C0FE7B4694}"/>
    <hyperlink ref="B21" location="Canovanas!A1" display="Canóvanas" xr:uid="{FE715E78-B198-4770-BC89-092F8156C981}"/>
    <hyperlink ref="B22" location="Carolina!A1" display="Carolina" xr:uid="{101D78FC-07F0-4F14-A506-3F38793EC320}"/>
    <hyperlink ref="B23" location="Catano!A1" display="Cataño" xr:uid="{A7CFC76A-61A8-4103-BBC3-EBB43C7F0142}"/>
    <hyperlink ref="B24" location="Cayey!A1" display="Cayey" xr:uid="{9C3212A8-6636-4C06-97E6-9C0F96DD40E8}"/>
    <hyperlink ref="B25" location="Ceiba!A1" display="Ceiba" xr:uid="{7F6F678B-7E62-47E6-A680-B22FC0CD4484}"/>
    <hyperlink ref="B26" location="Ciales!A1" display="Ciales" xr:uid="{C2ADFF94-7A19-48C3-912C-23E9CF650A34}"/>
    <hyperlink ref="B27" location="Cidra!A1" display="Cidra" xr:uid="{7FA91989-F135-46FE-A2CE-4C00DC9418F9}"/>
    <hyperlink ref="B28" location="Coamo!A1" display="Coamo" xr:uid="{B27D4C85-A790-432B-9BBF-588085209BF7}"/>
    <hyperlink ref="B29" location="Comerio!A1" display="Comerío" xr:uid="{69E5DA9A-1F79-44FA-A59C-F7980EC41619}"/>
    <hyperlink ref="B30" location="Corozal!A1" display="Corozal" xr:uid="{5434E736-7C68-46D7-9DC7-0B20BC8FB44F}"/>
    <hyperlink ref="B31" location="Culebra!A1" display="Culebra" xr:uid="{D27EFC06-4853-44ED-B032-6B6E63707F08}"/>
    <hyperlink ref="B32" location="Dorado!A1" display="Dorado" xr:uid="{57F9A84F-0D9F-460D-B300-5A3097254F5E}"/>
    <hyperlink ref="B33" location="Fajardo!A1" display="Fajardo" xr:uid="{C5E795F9-8361-4F8E-BC2A-5765A0446C81}"/>
    <hyperlink ref="B34" location="Florida!A1" display="Florida" xr:uid="{9E06F58D-F653-4BEA-9B92-2572FD55AFB9}"/>
    <hyperlink ref="B35" location="Guanica!A1" display="Guánica" xr:uid="{E791F112-39E8-4898-9889-BB5E9B78184C}"/>
    <hyperlink ref="B36" location="Guayama!A1" display="Guayama" xr:uid="{F97E3F2E-6829-40B9-8750-F7D923DB739C}"/>
    <hyperlink ref="B37" location="Guayanilla!A1" display="Guayanilla" xr:uid="{367ED740-D8C5-4883-8EC0-DD0B312BBC98}"/>
    <hyperlink ref="B38" location="Guaynabo!A1" display="Guaynabo" xr:uid="{EAA77DED-6326-4E9D-A468-5025D1624B9C}"/>
    <hyperlink ref="B39" location="Gurabo!A1" display="Gurabo" xr:uid="{5E7C8259-5855-423A-A821-DAD9C4375BFF}"/>
    <hyperlink ref="B40" location="Hatillo!A1" display="Hatillo" xr:uid="{54BB7133-522F-4A83-9618-3FAC365A49DB}"/>
    <hyperlink ref="B41" location="Hormigueros!A1" display="Hormigueros" xr:uid="{487DAF88-AD25-433A-8AB0-A59DA6EC61FB}"/>
    <hyperlink ref="B42" location="Humacao!A1" display="Humacao" xr:uid="{AA10CBCF-FEBB-498C-8AE7-8F5CB9740D7F}"/>
    <hyperlink ref="B43" location="Isabela!A1" display="Isabela" xr:uid="{D9375F1C-EA45-437B-9888-449DE48B3D31}"/>
    <hyperlink ref="B44" location="Jayuya!A1" display="Jayuya" xr:uid="{890E53E3-D5A4-48A1-BE4A-D96DF57357A6}"/>
    <hyperlink ref="B45" location="JuanaDiaz!A1" display="Juana Díaz" xr:uid="{AC43E5A7-5999-4567-9DA8-A693D04E86CF}"/>
    <hyperlink ref="B46" location="Juncos!A1" display="Juncos" xr:uid="{42999DC5-B495-4C8E-9A98-6E9B0A43E841}"/>
    <hyperlink ref="B47" location="Lajas!A1" display="Lajas" xr:uid="{F58EBCF3-1257-45DF-B5EC-07B06DF13B22}"/>
    <hyperlink ref="B48" location="Lares!A1" display="Lares" xr:uid="{8ADE688C-08D6-4064-A3E6-A8B445EB0821}"/>
    <hyperlink ref="B49" location="LasMarias!A1" display="Las Marías" xr:uid="{EF8E3439-F249-4083-95AC-CDA32CD33965}"/>
    <hyperlink ref="B50" location="LasPiedras!A1" display="Las Piedras" xr:uid="{28BE08DE-0F11-4170-B0AE-8A2718504A51}"/>
    <hyperlink ref="B51" location="Loiza!A1" display="Loíza" xr:uid="{2E97F82B-2407-4318-879D-3831D5CC990A}"/>
    <hyperlink ref="B52" location="Luquillo!A1" display="Luquillo" xr:uid="{C421BA9D-DC82-4987-B40E-FF292B8ECC01}"/>
    <hyperlink ref="B53" location="Manati!A1" display="Manatí" xr:uid="{D233915D-8574-4B75-912A-20268E5F2971}"/>
    <hyperlink ref="B54" location="Maricao!A1" display="Maricao" xr:uid="{8058F9B5-B25B-4AC8-B094-947CF2530457}"/>
    <hyperlink ref="B55" location="Maunabo!A1" display="Maunabo" xr:uid="{6161534A-0859-4F5F-AE15-1339572E44F4}"/>
    <hyperlink ref="B56" location="Mayaguez!A1" display="Mayagüez" xr:uid="{C83E77D5-E644-45C7-9AA9-F11D29AAD35E}"/>
    <hyperlink ref="B57" location="Moca!A1" display="Moca" xr:uid="{551D1677-DE3A-40E9-AACA-DE1FC5224760}"/>
    <hyperlink ref="B58" location="Morovis!A1" display="Morovis" xr:uid="{BE662483-100A-4A2E-8575-8A833121ECD2}"/>
    <hyperlink ref="B59" location="Naguabo!A1" display="Naguabo" xr:uid="{E35EA7BF-24CB-487F-B01C-97367DDA3ABE}"/>
    <hyperlink ref="B60" location="Naranjito!A1" display="Naranjito" xr:uid="{6EEA63D4-BC91-49FC-BCF8-2948AD9AFA9A}"/>
    <hyperlink ref="B61" location="Orocovis!A1" display="Orocovis" xr:uid="{6700197B-BA0D-407C-81F5-C501636E48B3}"/>
    <hyperlink ref="B62" location="Patillas!A1" display="Patillas" xr:uid="{F00D6C05-D6F6-45BE-9BBB-0092D1D7C5EC}"/>
    <hyperlink ref="B63" location="Penuelas!A1" display="Peñuelas" xr:uid="{F954591B-C2B7-4592-8039-2DFC406653B0}"/>
    <hyperlink ref="B64" location="Ponce!A1" display="Ponce" xr:uid="{2FFD401C-89B4-4827-A6C1-096ED76CC198}"/>
    <hyperlink ref="B65" location="Quebradillas!A1" display="Quebradillas" xr:uid="{E41FF3DB-1E51-449D-83F8-F2284BF708B5}"/>
    <hyperlink ref="B66" location="Rincon!A1" display="Rincón" xr:uid="{A211CC4E-C705-4A9D-84A2-499966F69B8B}"/>
    <hyperlink ref="B67" location="RioGrande!A1" display="Río Grande" xr:uid="{0C777284-740A-4289-99B4-18C1D15080C1}"/>
    <hyperlink ref="B68" location="SabanaGrande!A1" display="Sabana Grande" xr:uid="{6EF230B1-9082-4572-8444-D42862D971AE}"/>
    <hyperlink ref="B69" location="Salinas!A1" display="Salinas" xr:uid="{0DED5046-EA37-4D04-812C-40A04FC81F29}"/>
    <hyperlink ref="B70" location="SanGerman!A1" display="San Gérman" xr:uid="{71C96D99-F60C-4AAA-9899-4095CB89A28F}"/>
    <hyperlink ref="B71" location="SanJuan!A1" display="San Juan" xr:uid="{0A3FD92A-5FF8-4C20-9466-6678E16BC10E}"/>
    <hyperlink ref="B72" location="SanLorenzo!A1" display="San Lorenzo" xr:uid="{D4DC2765-DD27-454A-9B0B-35E1FAED3068}"/>
    <hyperlink ref="B73" location="SanSebastian!A1" display="San Sebastián" xr:uid="{412225D9-F6F9-49D0-AF96-FBA6C1804CF1}"/>
    <hyperlink ref="B74" location="SantaIsabel!A1" display="Santa Isabel" xr:uid="{265EE824-145E-4A87-8169-801D5FABE18A}"/>
    <hyperlink ref="B75" location="ToaAlta!A1" display="Toa Alta" xr:uid="{98F50787-51B9-4AE8-AE22-6DDCD231C822}"/>
    <hyperlink ref="B76" location="ToaBaja!A1" display="Toa Baja" xr:uid="{472FF355-2797-4886-AF8D-2C4269AE5322}"/>
    <hyperlink ref="B77" location="TrujilloAlto!A1" display="Trujillo Alto" xr:uid="{9BFE23F5-E71D-46BE-B96A-2B745565391E}"/>
    <hyperlink ref="B78" location="Utuado!A1" display="Utuado" xr:uid="{2E12F0B8-88A1-49A7-9811-1E2039CF3CFB}"/>
    <hyperlink ref="B79" location="VegaAlta!A1" display="Vega Alta" xr:uid="{5DD0798B-F249-445D-9370-FB8AB2A8390A}"/>
    <hyperlink ref="B80" location="VegaBaja!A1" display="Vega Baja" xr:uid="{98EA1CBA-B265-4337-AAF9-D51BE0EC9C1A}"/>
    <hyperlink ref="B81" location="Vieques!A1" display="Vieques" xr:uid="{F0384720-0FD9-4208-9D94-8367A73642ED}"/>
    <hyperlink ref="B82" location="Villalba!A1" display="Villalba" xr:uid="{9BF86CD4-CF10-4E23-9390-CF19FAD95D71}"/>
    <hyperlink ref="B83" location="Yabucoa!A1" display="Yabucoa" xr:uid="{ACA7F9B3-6E6D-4870-816D-2661DDDBE4DC}"/>
    <hyperlink ref="B84" location="Yauco!A1" display="Yauco" xr:uid="{9118FB4B-447D-444D-93B6-CEECBE11A94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1A828-2FF5-40AC-9883-CED77730BAD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112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25834.199042429871</v>
      </c>
      <c r="D5" s="14">
        <f>C5/C$23</f>
        <v>5.4720740879058555E-4</v>
      </c>
    </row>
    <row r="6" spans="1:4" ht="16.5" thickTop="1" thickBot="1" x14ac:dyDescent="0.3">
      <c r="A6" s="15">
        <v>2</v>
      </c>
      <c r="B6" s="16" t="s">
        <v>86</v>
      </c>
      <c r="C6" s="17">
        <v>1091841.6554223632</v>
      </c>
      <c r="D6" s="14">
        <f t="shared" ref="D6:D23" si="0">C6/C$23</f>
        <v>2.3126857623571959E-2</v>
      </c>
    </row>
    <row r="7" spans="1:4" ht="16.5" thickTop="1" thickBot="1" x14ac:dyDescent="0.3">
      <c r="A7" s="15">
        <v>3</v>
      </c>
      <c r="B7" s="16" t="s">
        <v>87</v>
      </c>
      <c r="C7" s="17">
        <v>335521.1643497374</v>
      </c>
      <c r="D7" s="14">
        <f t="shared" si="0"/>
        <v>7.1068457216992651E-3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220193.42034749014</v>
      </c>
      <c r="D9" s="14">
        <f t="shared" si="0"/>
        <v>4.6640296756710782E-3</v>
      </c>
    </row>
    <row r="10" spans="1:4" ht="16.5" thickTop="1" thickBot="1" x14ac:dyDescent="0.3">
      <c r="A10" s="15">
        <v>6</v>
      </c>
      <c r="B10" s="16" t="s">
        <v>90</v>
      </c>
      <c r="C10" s="17">
        <v>9060833.2504573297</v>
      </c>
      <c r="D10" s="14">
        <f t="shared" si="0"/>
        <v>0.19192215235018903</v>
      </c>
    </row>
    <row r="11" spans="1:4" ht="16.5" thickTop="1" thickBot="1" x14ac:dyDescent="0.3">
      <c r="A11" s="15">
        <v>7</v>
      </c>
      <c r="B11" s="16" t="s">
        <v>91</v>
      </c>
      <c r="C11" s="17">
        <v>7957041.4107942749</v>
      </c>
      <c r="D11" s="14">
        <f t="shared" si="0"/>
        <v>0.16854217175027944</v>
      </c>
    </row>
    <row r="12" spans="1:4" ht="16.5" thickTop="1" thickBot="1" x14ac:dyDescent="0.3">
      <c r="A12" s="15">
        <v>8</v>
      </c>
      <c r="B12" s="16" t="s">
        <v>92</v>
      </c>
      <c r="C12" s="17">
        <v>398913.82840520545</v>
      </c>
      <c r="D12" s="14">
        <f t="shared" si="0"/>
        <v>8.4495982249664248E-3</v>
      </c>
    </row>
    <row r="13" spans="1:4" ht="16.5" thickTop="1" thickBot="1" x14ac:dyDescent="0.3">
      <c r="A13" s="15">
        <v>9</v>
      </c>
      <c r="B13" s="16" t="s">
        <v>93</v>
      </c>
      <c r="C13" s="17">
        <v>4093598.0507148532</v>
      </c>
      <c r="D13" s="14">
        <f t="shared" si="0"/>
        <v>8.6708598098312703E-2</v>
      </c>
    </row>
    <row r="14" spans="1:4" ht="16.5" thickTop="1" thickBot="1" x14ac:dyDescent="0.3">
      <c r="A14" s="15">
        <v>10</v>
      </c>
      <c r="B14" s="16" t="s">
        <v>94</v>
      </c>
      <c r="C14" s="17">
        <v>1115945.2915945768</v>
      </c>
      <c r="D14" s="14">
        <f t="shared" si="0"/>
        <v>2.3637409093372336E-2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8858.3033686337549</v>
      </c>
      <c r="D16" s="14">
        <f t="shared" si="0"/>
        <v>1.876322631357674E-4</v>
      </c>
    </row>
    <row r="17" spans="1:4" ht="16.5" thickTop="1" thickBot="1" x14ac:dyDescent="0.3">
      <c r="A17" s="15">
        <v>13</v>
      </c>
      <c r="B17" s="16" t="s">
        <v>97</v>
      </c>
      <c r="C17" s="17">
        <v>307045.69696940534</v>
      </c>
      <c r="D17" s="14">
        <f t="shared" si="0"/>
        <v>6.5036922547115471E-3</v>
      </c>
    </row>
    <row r="18" spans="1:4" ht="16.5" thickTop="1" thickBot="1" x14ac:dyDescent="0.3">
      <c r="A18" s="15">
        <v>14</v>
      </c>
      <c r="B18" s="16" t="s">
        <v>98</v>
      </c>
      <c r="C18" s="17">
        <v>2220733.1364277694</v>
      </c>
      <c r="D18" s="14">
        <f t="shared" si="0"/>
        <v>4.7038486589198784E-2</v>
      </c>
    </row>
    <row r="19" spans="1:4" ht="16.5" thickTop="1" thickBot="1" x14ac:dyDescent="0.3">
      <c r="A19" s="15">
        <v>15</v>
      </c>
      <c r="B19" s="16" t="s">
        <v>99</v>
      </c>
      <c r="C19" s="17">
        <v>214912.35966213973</v>
      </c>
      <c r="D19" s="14">
        <f t="shared" si="0"/>
        <v>4.5521688229869985E-3</v>
      </c>
    </row>
    <row r="20" spans="1:4" ht="16.5" thickTop="1" thickBot="1" x14ac:dyDescent="0.3">
      <c r="A20" s="15">
        <v>16</v>
      </c>
      <c r="B20" s="16" t="s">
        <v>100</v>
      </c>
      <c r="C20" s="17">
        <v>1386296.1116654004</v>
      </c>
      <c r="D20" s="14">
        <f t="shared" si="0"/>
        <v>2.9363848356009942E-2</v>
      </c>
    </row>
    <row r="21" spans="1:4" ht="16.5" thickTop="1" thickBot="1" x14ac:dyDescent="0.3">
      <c r="A21" s="15">
        <v>17</v>
      </c>
      <c r="B21" s="16" t="s">
        <v>101</v>
      </c>
      <c r="C21" s="17">
        <v>17105735.503874429</v>
      </c>
      <c r="D21" s="14">
        <f t="shared" si="0"/>
        <v>0.3623253496328192</v>
      </c>
    </row>
    <row r="22" spans="1:4" ht="16.5" thickTop="1" thickBot="1" x14ac:dyDescent="0.3">
      <c r="A22" s="15">
        <v>18</v>
      </c>
      <c r="B22" s="16" t="s">
        <v>102</v>
      </c>
      <c r="C22" s="17">
        <v>1667678.4629420403</v>
      </c>
      <c r="D22" s="14">
        <f t="shared" si="0"/>
        <v>3.5323952134284853E-2</v>
      </c>
    </row>
    <row r="23" spans="1:4" ht="16.5" thickTop="1" thickBot="1" x14ac:dyDescent="0.3">
      <c r="A23" s="31"/>
      <c r="B23" s="18" t="s">
        <v>103</v>
      </c>
      <c r="C23" s="19">
        <f>SUM(C5:C22)</f>
        <v>47210981.846038081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52E7C-FEE5-4218-8E97-FA137E56DA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113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376399.7816401454</v>
      </c>
      <c r="D5" s="14">
        <f>C5/C$23</f>
        <v>2.5490618101559441E-2</v>
      </c>
    </row>
    <row r="6" spans="1:4" ht="16.5" thickTop="1" thickBot="1" x14ac:dyDescent="0.3">
      <c r="A6" s="15">
        <v>2</v>
      </c>
      <c r="B6" s="16" t="s">
        <v>86</v>
      </c>
      <c r="C6" s="17">
        <v>88034.25170548982</v>
      </c>
      <c r="D6" s="14">
        <f t="shared" ref="D6:D23" si="0">C6/C$23</f>
        <v>5.9618724546089304E-3</v>
      </c>
    </row>
    <row r="7" spans="1:4" ht="16.5" thickTop="1" thickBot="1" x14ac:dyDescent="0.3">
      <c r="A7" s="15">
        <v>3</v>
      </c>
      <c r="B7" s="16" t="s">
        <v>87</v>
      </c>
      <c r="C7" s="17">
        <v>388677.44671932503</v>
      </c>
      <c r="D7" s="14">
        <f t="shared" si="0"/>
        <v>2.6322088487510487E-2</v>
      </c>
    </row>
    <row r="8" spans="1:4" ht="16.5" thickTop="1" thickBot="1" x14ac:dyDescent="0.3">
      <c r="A8" s="15">
        <v>4</v>
      </c>
      <c r="B8" s="16" t="s">
        <v>88</v>
      </c>
      <c r="C8" s="17">
        <v>33083.644120051591</v>
      </c>
      <c r="D8" s="14">
        <f t="shared" si="0"/>
        <v>2.2404968833865872E-3</v>
      </c>
    </row>
    <row r="9" spans="1:4" ht="16.5" thickTop="1" thickBot="1" x14ac:dyDescent="0.3">
      <c r="A9" s="15">
        <v>5</v>
      </c>
      <c r="B9" s="16" t="s">
        <v>89</v>
      </c>
      <c r="C9" s="17">
        <v>474116.91221428628</v>
      </c>
      <c r="D9" s="14">
        <f t="shared" si="0"/>
        <v>3.2108236333408001E-2</v>
      </c>
    </row>
    <row r="10" spans="1:4" ht="16.5" thickTop="1" thickBot="1" x14ac:dyDescent="0.3">
      <c r="A10" s="15">
        <v>6</v>
      </c>
      <c r="B10" s="16" t="s">
        <v>90</v>
      </c>
      <c r="C10" s="17">
        <v>203111.17793836578</v>
      </c>
      <c r="D10" s="14">
        <f t="shared" si="0"/>
        <v>1.3755134092863571E-2</v>
      </c>
    </row>
    <row r="11" spans="1:4" ht="16.5" thickTop="1" thickBot="1" x14ac:dyDescent="0.3">
      <c r="A11" s="15">
        <v>7</v>
      </c>
      <c r="B11" s="16" t="s">
        <v>91</v>
      </c>
      <c r="C11" s="17">
        <v>10493.61640017814</v>
      </c>
      <c r="D11" s="14">
        <f t="shared" si="0"/>
        <v>7.1065069962482829E-4</v>
      </c>
    </row>
    <row r="12" spans="1:4" ht="16.5" thickTop="1" thickBot="1" x14ac:dyDescent="0.3">
      <c r="A12" s="15">
        <v>8</v>
      </c>
      <c r="B12" s="16" t="s">
        <v>92</v>
      </c>
      <c r="C12" s="17">
        <v>6577.566957553362</v>
      </c>
      <c r="D12" s="14">
        <f t="shared" si="0"/>
        <v>4.454472492567098E-4</v>
      </c>
    </row>
    <row r="13" spans="1:4" ht="16.5" thickTop="1" thickBot="1" x14ac:dyDescent="0.3">
      <c r="A13" s="15">
        <v>9</v>
      </c>
      <c r="B13" s="16" t="s">
        <v>93</v>
      </c>
      <c r="C13" s="17">
        <v>39944.426096743169</v>
      </c>
      <c r="D13" s="14">
        <f t="shared" si="0"/>
        <v>2.705124074411648E-3</v>
      </c>
    </row>
    <row r="14" spans="1:4" ht="16.5" thickTop="1" thickBot="1" x14ac:dyDescent="0.3">
      <c r="A14" s="15">
        <v>10</v>
      </c>
      <c r="B14" s="16" t="s">
        <v>94</v>
      </c>
      <c r="C14" s="17">
        <v>767284.41266474617</v>
      </c>
      <c r="D14" s="14">
        <f t="shared" si="0"/>
        <v>5.1962181947319018E-2</v>
      </c>
    </row>
    <row r="15" spans="1:4" ht="16.5" thickTop="1" thickBot="1" x14ac:dyDescent="0.3">
      <c r="A15" s="15">
        <v>11</v>
      </c>
      <c r="B15" s="16" t="s">
        <v>95</v>
      </c>
      <c r="C15" s="17">
        <v>123195.76187385448</v>
      </c>
      <c r="D15" s="14">
        <f t="shared" si="0"/>
        <v>8.3430869804791228E-3</v>
      </c>
    </row>
    <row r="16" spans="1:4" ht="16.5" thickTop="1" thickBot="1" x14ac:dyDescent="0.3">
      <c r="A16" s="15">
        <v>12</v>
      </c>
      <c r="B16" s="16" t="s">
        <v>96</v>
      </c>
      <c r="C16" s="17">
        <v>4257331.8675720645</v>
      </c>
      <c r="D16" s="14">
        <f t="shared" si="0"/>
        <v>0.28831584411393235</v>
      </c>
    </row>
    <row r="17" spans="1:4" ht="16.5" thickTop="1" thickBot="1" x14ac:dyDescent="0.3">
      <c r="A17" s="15">
        <v>13</v>
      </c>
      <c r="B17" s="16" t="s">
        <v>97</v>
      </c>
      <c r="C17" s="17">
        <v>613621.18247600517</v>
      </c>
      <c r="D17" s="14">
        <f t="shared" si="0"/>
        <v>4.1555771242389301E-2</v>
      </c>
    </row>
    <row r="18" spans="1:4" ht="16.5" thickTop="1" thickBot="1" x14ac:dyDescent="0.3">
      <c r="A18" s="15">
        <v>14</v>
      </c>
      <c r="B18" s="16" t="s">
        <v>98</v>
      </c>
      <c r="C18" s="17">
        <v>3379731.1500970256</v>
      </c>
      <c r="D18" s="14">
        <f t="shared" si="0"/>
        <v>0.22888280024410873</v>
      </c>
    </row>
    <row r="19" spans="1:4" ht="16.5" thickTop="1" thickBot="1" x14ac:dyDescent="0.3">
      <c r="A19" s="15">
        <v>15</v>
      </c>
      <c r="B19" s="16" t="s">
        <v>99</v>
      </c>
      <c r="C19" s="17">
        <v>8389.8854637672139</v>
      </c>
      <c r="D19" s="14">
        <f t="shared" si="0"/>
        <v>5.6818143023573187E-4</v>
      </c>
    </row>
    <row r="20" spans="1:4" ht="16.5" thickTop="1" thickBot="1" x14ac:dyDescent="0.3">
      <c r="A20" s="15">
        <v>16</v>
      </c>
      <c r="B20" s="16" t="s">
        <v>100</v>
      </c>
      <c r="C20" s="17">
        <v>2068596.9486990753</v>
      </c>
      <c r="D20" s="14">
        <f t="shared" si="0"/>
        <v>0.14008991874429746</v>
      </c>
    </row>
    <row r="21" spans="1:4" ht="16.5" thickTop="1" thickBot="1" x14ac:dyDescent="0.3">
      <c r="A21" s="15">
        <v>17</v>
      </c>
      <c r="B21" s="16" t="s">
        <v>101</v>
      </c>
      <c r="C21" s="17">
        <v>1427981.4298248354</v>
      </c>
      <c r="D21" s="14">
        <f t="shared" si="0"/>
        <v>9.6706031882302715E-2</v>
      </c>
    </row>
    <row r="22" spans="1:4" ht="16.5" thickTop="1" thickBot="1" x14ac:dyDescent="0.3">
      <c r="A22" s="15">
        <v>18</v>
      </c>
      <c r="B22" s="16" t="s">
        <v>102</v>
      </c>
      <c r="C22" s="17">
        <v>499637.0359141074</v>
      </c>
      <c r="D22" s="14">
        <f t="shared" si="0"/>
        <v>3.3836515038305405E-2</v>
      </c>
    </row>
    <row r="23" spans="1:4" ht="16.5" thickTop="1" thickBot="1" x14ac:dyDescent="0.3">
      <c r="A23" s="31"/>
      <c r="B23" s="18" t="s">
        <v>103</v>
      </c>
      <c r="C23" s="19">
        <f>SUM(C5:C22)</f>
        <v>14766208.498377619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6DC8E-3B52-4721-8F62-7AD398D7CA3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5" t="s">
        <v>0</v>
      </c>
      <c r="B1" s="46"/>
      <c r="C1" s="46"/>
      <c r="D1" s="47"/>
    </row>
    <row r="2" spans="1:6" x14ac:dyDescent="0.25">
      <c r="A2" s="48" t="s">
        <v>187</v>
      </c>
      <c r="B2" s="49"/>
      <c r="C2" s="49"/>
      <c r="D2" s="50"/>
    </row>
    <row r="3" spans="1:6" ht="15.75" thickBot="1" x14ac:dyDescent="0.3">
      <c r="A3" s="51" t="s">
        <v>114</v>
      </c>
      <c r="B3" s="52"/>
      <c r="C3" s="52"/>
      <c r="D3" s="53"/>
    </row>
    <row r="4" spans="1:6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6" ht="15.75" thickBot="1" x14ac:dyDescent="0.3">
      <c r="A5" s="11">
        <v>1</v>
      </c>
      <c r="B5" s="12" t="s">
        <v>85</v>
      </c>
      <c r="C5" s="13">
        <v>5510808.6163653405</v>
      </c>
      <c r="D5" s="14">
        <f>C5/C$23</f>
        <v>1.6540856682228648E-2</v>
      </c>
    </row>
    <row r="6" spans="1:6" ht="16.5" thickTop="1" thickBot="1" x14ac:dyDescent="0.3">
      <c r="A6" s="15">
        <v>2</v>
      </c>
      <c r="B6" s="16" t="s">
        <v>86</v>
      </c>
      <c r="C6" s="17">
        <v>11412464.450637048</v>
      </c>
      <c r="D6" s="14">
        <f t="shared" ref="D6:D23" si="0">C6/C$23</f>
        <v>3.4254852964485896E-2</v>
      </c>
    </row>
    <row r="7" spans="1:6" ht="16.5" thickTop="1" thickBot="1" x14ac:dyDescent="0.3">
      <c r="A7" s="15">
        <v>3</v>
      </c>
      <c r="B7" s="16" t="s">
        <v>87</v>
      </c>
      <c r="C7" s="17">
        <v>8953825.4147664066</v>
      </c>
      <c r="D7" s="14">
        <f t="shared" si="0"/>
        <v>2.6875174453260132E-2</v>
      </c>
    </row>
    <row r="8" spans="1:6" ht="16.5" thickTop="1" thickBot="1" x14ac:dyDescent="0.3">
      <c r="A8" s="15">
        <v>4</v>
      </c>
      <c r="B8" s="16" t="s">
        <v>88</v>
      </c>
      <c r="C8" s="17">
        <v>364848.22122296918</v>
      </c>
      <c r="D8" s="14">
        <f t="shared" si="0"/>
        <v>1.0951028348350649E-3</v>
      </c>
    </row>
    <row r="9" spans="1:6" ht="16.5" thickTop="1" thickBot="1" x14ac:dyDescent="0.3">
      <c r="A9" s="15">
        <v>5</v>
      </c>
      <c r="B9" s="16" t="s">
        <v>89</v>
      </c>
      <c r="C9" s="17">
        <v>612353.79110892047</v>
      </c>
      <c r="D9" s="14">
        <f t="shared" si="0"/>
        <v>1.8379981963940041E-3</v>
      </c>
      <c r="F9" s="1" t="s">
        <v>182</v>
      </c>
    </row>
    <row r="10" spans="1:6" ht="16.5" thickTop="1" thickBot="1" x14ac:dyDescent="0.3">
      <c r="A10" s="15">
        <v>6</v>
      </c>
      <c r="B10" s="16" t="s">
        <v>90</v>
      </c>
      <c r="C10" s="17">
        <v>10723542.193587368</v>
      </c>
      <c r="D10" s="14">
        <f t="shared" si="0"/>
        <v>3.2187032230298972E-2</v>
      </c>
    </row>
    <row r="11" spans="1:6" ht="16.5" thickTop="1" thickBot="1" x14ac:dyDescent="0.3">
      <c r="A11" s="15">
        <v>7</v>
      </c>
      <c r="B11" s="16" t="s">
        <v>91</v>
      </c>
      <c r="C11" s="17">
        <v>13172472.008756015</v>
      </c>
      <c r="D11" s="14">
        <f t="shared" si="0"/>
        <v>3.953756822555151E-2</v>
      </c>
    </row>
    <row r="12" spans="1:6" ht="16.5" thickTop="1" thickBot="1" x14ac:dyDescent="0.3">
      <c r="A12" s="15">
        <v>8</v>
      </c>
      <c r="B12" s="16" t="s">
        <v>92</v>
      </c>
      <c r="C12" s="17">
        <v>1288745.403376068</v>
      </c>
      <c r="D12" s="14">
        <f t="shared" si="0"/>
        <v>3.8682078259477115E-3</v>
      </c>
    </row>
    <row r="13" spans="1:6" ht="16.5" thickTop="1" thickBot="1" x14ac:dyDescent="0.3">
      <c r="A13" s="15">
        <v>9</v>
      </c>
      <c r="B13" s="16" t="s">
        <v>93</v>
      </c>
      <c r="C13" s="17">
        <v>3690984.0312059196</v>
      </c>
      <c r="D13" s="14">
        <f t="shared" si="0"/>
        <v>1.1078598827632414E-2</v>
      </c>
    </row>
    <row r="14" spans="1:6" ht="16.5" thickTop="1" thickBot="1" x14ac:dyDescent="0.3">
      <c r="A14" s="15">
        <v>10</v>
      </c>
      <c r="B14" s="16" t="s">
        <v>94</v>
      </c>
      <c r="C14" s="17">
        <v>9406925.0789275002</v>
      </c>
      <c r="D14" s="14">
        <f t="shared" si="0"/>
        <v>2.823516663034243E-2</v>
      </c>
    </row>
    <row r="15" spans="1:6" ht="16.5" thickTop="1" thickBot="1" x14ac:dyDescent="0.3">
      <c r="A15" s="15">
        <v>11</v>
      </c>
      <c r="B15" s="16" t="s">
        <v>95</v>
      </c>
      <c r="C15" s="17">
        <v>1745196.1078646895</v>
      </c>
      <c r="D15" s="14">
        <f t="shared" si="0"/>
        <v>5.2382582506761708E-3</v>
      </c>
    </row>
    <row r="16" spans="1:6" ht="16.5" thickTop="1" thickBot="1" x14ac:dyDescent="0.3">
      <c r="A16" s="15">
        <v>12</v>
      </c>
      <c r="B16" s="16" t="s">
        <v>96</v>
      </c>
      <c r="C16" s="17">
        <v>23966985.707863353</v>
      </c>
      <c r="D16" s="14">
        <f t="shared" si="0"/>
        <v>7.1937623549746643E-2</v>
      </c>
    </row>
    <row r="17" spans="1:4" ht="16.5" thickTop="1" thickBot="1" x14ac:dyDescent="0.3">
      <c r="A17" s="15">
        <v>13</v>
      </c>
      <c r="B17" s="16" t="s">
        <v>97</v>
      </c>
      <c r="C17" s="17">
        <v>12222102.58035256</v>
      </c>
      <c r="D17" s="14">
        <f t="shared" si="0"/>
        <v>3.6685005996533071E-2</v>
      </c>
    </row>
    <row r="18" spans="1:4" ht="16.5" thickTop="1" thickBot="1" x14ac:dyDescent="0.3">
      <c r="A18" s="15">
        <v>14</v>
      </c>
      <c r="B18" s="16" t="s">
        <v>98</v>
      </c>
      <c r="C18" s="17">
        <v>21324491.892420184</v>
      </c>
      <c r="D18" s="14">
        <f t="shared" si="0"/>
        <v>6.4006099425479482E-2</v>
      </c>
    </row>
    <row r="19" spans="1:4" ht="16.5" thickTop="1" thickBot="1" x14ac:dyDescent="0.3">
      <c r="A19" s="15">
        <v>15</v>
      </c>
      <c r="B19" s="16" t="s">
        <v>99</v>
      </c>
      <c r="C19" s="17">
        <v>1335233.8280992105</v>
      </c>
      <c r="D19" s="14">
        <f t="shared" si="0"/>
        <v>4.0077442214676929E-3</v>
      </c>
    </row>
    <row r="20" spans="1:4" ht="16.5" thickTop="1" thickBot="1" x14ac:dyDescent="0.3">
      <c r="A20" s="15">
        <v>16</v>
      </c>
      <c r="B20" s="16" t="s">
        <v>100</v>
      </c>
      <c r="C20" s="17">
        <v>10307367.264454039</v>
      </c>
      <c r="D20" s="14">
        <f t="shared" si="0"/>
        <v>3.0937870748427122E-2</v>
      </c>
    </row>
    <row r="21" spans="1:4" ht="16.5" thickTop="1" thickBot="1" x14ac:dyDescent="0.3">
      <c r="A21" s="15">
        <v>17</v>
      </c>
      <c r="B21" s="16" t="s">
        <v>101</v>
      </c>
      <c r="C21" s="17">
        <v>186658387.94402075</v>
      </c>
      <c r="D21" s="14">
        <f t="shared" si="0"/>
        <v>0.56026072731849652</v>
      </c>
    </row>
    <row r="22" spans="1:4" ht="16.5" thickTop="1" thickBot="1" x14ac:dyDescent="0.3">
      <c r="A22" s="15">
        <v>18</v>
      </c>
      <c r="B22" s="16" t="s">
        <v>102</v>
      </c>
      <c r="C22" s="17">
        <v>10466699.634986894</v>
      </c>
      <c r="D22" s="14">
        <f t="shared" si="0"/>
        <v>3.1416111618196602E-2</v>
      </c>
    </row>
    <row r="23" spans="1:4" ht="16.5" thickTop="1" thickBot="1" x14ac:dyDescent="0.3">
      <c r="A23" s="31"/>
      <c r="B23" s="18" t="s">
        <v>103</v>
      </c>
      <c r="C23" s="19">
        <f>SUM(C5:C22)</f>
        <v>333163434.17001522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A848B-C32B-4560-8391-3069F36907A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106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24477.050534682225</v>
      </c>
      <c r="D5" s="14">
        <f>C5/C$23</f>
        <v>1.2170759506698609E-3</v>
      </c>
    </row>
    <row r="6" spans="1:4" ht="16.5" thickTop="1" thickBot="1" x14ac:dyDescent="0.3">
      <c r="A6" s="15">
        <v>2</v>
      </c>
      <c r="B6" s="16" t="s">
        <v>86</v>
      </c>
      <c r="C6" s="17">
        <v>454555.3872872818</v>
      </c>
      <c r="D6" s="14">
        <f t="shared" ref="D6:D23" si="0">C6/C$23</f>
        <v>2.2601923762460282E-2</v>
      </c>
    </row>
    <row r="7" spans="1:4" ht="16.5" thickTop="1" thickBot="1" x14ac:dyDescent="0.3">
      <c r="A7" s="15">
        <v>3</v>
      </c>
      <c r="B7" s="16" t="s">
        <v>87</v>
      </c>
      <c r="C7" s="17">
        <v>368750.41049516812</v>
      </c>
      <c r="D7" s="14">
        <f t="shared" si="0"/>
        <v>1.8335430397440847E-2</v>
      </c>
    </row>
    <row r="8" spans="1:4" ht="16.5" thickTop="1" thickBot="1" x14ac:dyDescent="0.3">
      <c r="A8" s="15">
        <v>4</v>
      </c>
      <c r="B8" s="16" t="s">
        <v>88</v>
      </c>
      <c r="C8" s="17">
        <v>16869.114268547379</v>
      </c>
      <c r="D8" s="14">
        <f t="shared" si="0"/>
        <v>8.3878542703745595E-4</v>
      </c>
    </row>
    <row r="9" spans="1:4" ht="16.5" thickTop="1" thickBot="1" x14ac:dyDescent="0.3">
      <c r="A9" s="15">
        <v>5</v>
      </c>
      <c r="B9" s="16" t="s">
        <v>89</v>
      </c>
      <c r="C9" s="17">
        <v>382791.95888469805</v>
      </c>
      <c r="D9" s="14">
        <f t="shared" si="0"/>
        <v>1.9033620354227072E-2</v>
      </c>
    </row>
    <row r="10" spans="1:4" ht="16.5" thickTop="1" thickBot="1" x14ac:dyDescent="0.3">
      <c r="A10" s="15">
        <v>6</v>
      </c>
      <c r="B10" s="16" t="s">
        <v>90</v>
      </c>
      <c r="C10" s="17">
        <v>577261.34471364459</v>
      </c>
      <c r="D10" s="14">
        <f t="shared" si="0"/>
        <v>2.8703249964975509E-2</v>
      </c>
    </row>
    <row r="11" spans="1:4" ht="16.5" thickTop="1" thickBot="1" x14ac:dyDescent="0.3">
      <c r="A11" s="15">
        <v>7</v>
      </c>
      <c r="B11" s="16" t="s">
        <v>91</v>
      </c>
      <c r="C11" s="17">
        <v>156814.40654762319</v>
      </c>
      <c r="D11" s="14">
        <f t="shared" si="0"/>
        <v>7.7973055886472378E-3</v>
      </c>
    </row>
    <row r="12" spans="1:4" ht="16.5" thickTop="1" thickBot="1" x14ac:dyDescent="0.3">
      <c r="A12" s="15">
        <v>8</v>
      </c>
      <c r="B12" s="16" t="s">
        <v>92</v>
      </c>
      <c r="C12" s="17">
        <v>5432.1213870105648</v>
      </c>
      <c r="D12" s="14">
        <f t="shared" si="0"/>
        <v>2.7010216332569253E-4</v>
      </c>
    </row>
    <row r="13" spans="1:4" ht="16.5" thickTop="1" thickBot="1" x14ac:dyDescent="0.3">
      <c r="A13" s="15">
        <v>9</v>
      </c>
      <c r="B13" s="16" t="s">
        <v>93</v>
      </c>
      <c r="C13" s="17">
        <v>169470.75621787578</v>
      </c>
      <c r="D13" s="14">
        <f t="shared" si="0"/>
        <v>8.4266191076558649E-3</v>
      </c>
    </row>
    <row r="14" spans="1:4" ht="16.5" thickTop="1" thickBot="1" x14ac:dyDescent="0.3">
      <c r="A14" s="15">
        <v>10</v>
      </c>
      <c r="B14" s="16" t="s">
        <v>94</v>
      </c>
      <c r="C14" s="17">
        <v>1242355.3738857177</v>
      </c>
      <c r="D14" s="14">
        <f t="shared" si="0"/>
        <v>6.1773817298751622E-2</v>
      </c>
    </row>
    <row r="15" spans="1:4" ht="16.5" thickTop="1" thickBot="1" x14ac:dyDescent="0.3">
      <c r="A15" s="15">
        <v>11</v>
      </c>
      <c r="B15" s="16" t="s">
        <v>95</v>
      </c>
      <c r="C15" s="17">
        <v>413195.26741863566</v>
      </c>
      <c r="D15" s="14">
        <f t="shared" si="0"/>
        <v>2.0545368495001649E-2</v>
      </c>
    </row>
    <row r="16" spans="1:4" ht="16.5" thickTop="1" thickBot="1" x14ac:dyDescent="0.3">
      <c r="A16" s="15">
        <v>12</v>
      </c>
      <c r="B16" s="16" t="s">
        <v>96</v>
      </c>
      <c r="C16" s="17">
        <v>50850.674342448641</v>
      </c>
      <c r="D16" s="14">
        <f t="shared" si="0"/>
        <v>2.5284554905766416E-3</v>
      </c>
    </row>
    <row r="17" spans="1:4" ht="16.5" thickTop="1" thickBot="1" x14ac:dyDescent="0.3">
      <c r="A17" s="15">
        <v>13</v>
      </c>
      <c r="B17" s="16" t="s">
        <v>97</v>
      </c>
      <c r="C17" s="17">
        <v>760072.44441065693</v>
      </c>
      <c r="D17" s="14">
        <f t="shared" si="0"/>
        <v>3.7793192915474574E-2</v>
      </c>
    </row>
    <row r="18" spans="1:4" ht="16.5" thickTop="1" thickBot="1" x14ac:dyDescent="0.3">
      <c r="A18" s="15">
        <v>14</v>
      </c>
      <c r="B18" s="16" t="s">
        <v>98</v>
      </c>
      <c r="C18" s="17">
        <v>8015397.8528965889</v>
      </c>
      <c r="D18" s="14">
        <f t="shared" si="0"/>
        <v>0.39855079548855982</v>
      </c>
    </row>
    <row r="19" spans="1:4" ht="16.5" thickTop="1" thickBot="1" x14ac:dyDescent="0.3">
      <c r="A19" s="15">
        <v>15</v>
      </c>
      <c r="B19" s="16" t="s">
        <v>99</v>
      </c>
      <c r="C19" s="17">
        <v>48568.240368562663</v>
      </c>
      <c r="D19" s="14">
        <f t="shared" si="0"/>
        <v>2.4149656934839571E-3</v>
      </c>
    </row>
    <row r="20" spans="1:4" ht="16.5" thickTop="1" thickBot="1" x14ac:dyDescent="0.3">
      <c r="A20" s="15">
        <v>16</v>
      </c>
      <c r="B20" s="16" t="s">
        <v>100</v>
      </c>
      <c r="C20" s="17">
        <v>2518679.0067635351</v>
      </c>
      <c r="D20" s="14">
        <f t="shared" si="0"/>
        <v>0.1252366432894137</v>
      </c>
    </row>
    <row r="21" spans="1:4" ht="16.5" thickTop="1" thickBot="1" x14ac:dyDescent="0.3">
      <c r="A21" s="15">
        <v>17</v>
      </c>
      <c r="B21" s="16" t="s">
        <v>101</v>
      </c>
      <c r="C21" s="17">
        <v>2333648.7647771752</v>
      </c>
      <c r="D21" s="14">
        <f t="shared" si="0"/>
        <v>0.11603635760347548</v>
      </c>
    </row>
    <row r="22" spans="1:4" ht="16.5" thickTop="1" thickBot="1" x14ac:dyDescent="0.3">
      <c r="A22" s="15">
        <v>18</v>
      </c>
      <c r="B22" s="16" t="s">
        <v>102</v>
      </c>
      <c r="C22" s="17">
        <v>2572168.1350275483</v>
      </c>
      <c r="D22" s="14">
        <f t="shared" si="0"/>
        <v>0.12789629100882269</v>
      </c>
    </row>
    <row r="23" spans="1:4" ht="16.5" thickTop="1" thickBot="1" x14ac:dyDescent="0.3">
      <c r="A23" s="31"/>
      <c r="B23" s="18" t="s">
        <v>103</v>
      </c>
      <c r="C23" s="19">
        <f>SUM(C5:C22)</f>
        <v>20111358.310227402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2E54-6965-4460-91DE-C48F2804743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115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4511825.7975432537</v>
      </c>
      <c r="D5" s="14">
        <f>C5/C$23</f>
        <v>1.7646023793967593E-2</v>
      </c>
    </row>
    <row r="6" spans="1:4" ht="16.5" thickTop="1" thickBot="1" x14ac:dyDescent="0.3">
      <c r="A6" s="15">
        <v>2</v>
      </c>
      <c r="B6" s="16" t="s">
        <v>86</v>
      </c>
      <c r="C6" s="17">
        <v>5200607.5554422531</v>
      </c>
      <c r="D6" s="14">
        <f t="shared" ref="D6:D23" si="0">C6/C$23</f>
        <v>2.0339890940911678E-2</v>
      </c>
    </row>
    <row r="7" spans="1:4" ht="16.5" thickTop="1" thickBot="1" x14ac:dyDescent="0.3">
      <c r="A7" s="15">
        <v>3</v>
      </c>
      <c r="B7" s="16" t="s">
        <v>87</v>
      </c>
      <c r="C7" s="17">
        <v>4332269.0595032312</v>
      </c>
      <c r="D7" s="14">
        <f t="shared" si="0"/>
        <v>1.6943766522965083E-2</v>
      </c>
    </row>
    <row r="8" spans="1:4" ht="16.5" thickTop="1" thickBot="1" x14ac:dyDescent="0.3">
      <c r="A8" s="15">
        <v>4</v>
      </c>
      <c r="B8" s="16" t="s">
        <v>88</v>
      </c>
      <c r="C8" s="17">
        <v>355718.3923271973</v>
      </c>
      <c r="D8" s="14">
        <f t="shared" si="0"/>
        <v>1.3912361639439931E-3</v>
      </c>
    </row>
    <row r="9" spans="1:4" ht="16.5" thickTop="1" thickBot="1" x14ac:dyDescent="0.3">
      <c r="A9" s="15">
        <v>5</v>
      </c>
      <c r="B9" s="16" t="s">
        <v>89</v>
      </c>
      <c r="C9" s="17">
        <v>3297454.9061601264</v>
      </c>
      <c r="D9" s="14">
        <f t="shared" si="0"/>
        <v>1.2896545732177937E-2</v>
      </c>
    </row>
    <row r="10" spans="1:4" ht="16.5" thickTop="1" thickBot="1" x14ac:dyDescent="0.3">
      <c r="A10" s="15">
        <v>6</v>
      </c>
      <c r="B10" s="16" t="s">
        <v>90</v>
      </c>
      <c r="C10" s="17">
        <v>8020681.5502477</v>
      </c>
      <c r="D10" s="14">
        <f t="shared" si="0"/>
        <v>3.1369371033024895E-2</v>
      </c>
    </row>
    <row r="11" spans="1:4" ht="16.5" thickTop="1" thickBot="1" x14ac:dyDescent="0.3">
      <c r="A11" s="15">
        <v>7</v>
      </c>
      <c r="B11" s="16" t="s">
        <v>91</v>
      </c>
      <c r="C11" s="17">
        <v>8544317.4468384963</v>
      </c>
      <c r="D11" s="14">
        <f t="shared" si="0"/>
        <v>3.341734272015167E-2</v>
      </c>
    </row>
    <row r="12" spans="1:4" ht="16.5" thickTop="1" thickBot="1" x14ac:dyDescent="0.3">
      <c r="A12" s="15">
        <v>8</v>
      </c>
      <c r="B12" s="16" t="s">
        <v>92</v>
      </c>
      <c r="C12" s="17">
        <v>397664.987450763</v>
      </c>
      <c r="D12" s="14">
        <f t="shared" si="0"/>
        <v>1.5552918364899961E-3</v>
      </c>
    </row>
    <row r="13" spans="1:4" ht="16.5" thickTop="1" thickBot="1" x14ac:dyDescent="0.3">
      <c r="A13" s="15">
        <v>9</v>
      </c>
      <c r="B13" s="16" t="s">
        <v>93</v>
      </c>
      <c r="C13" s="17">
        <v>1617593.0960495593</v>
      </c>
      <c r="D13" s="14">
        <f t="shared" si="0"/>
        <v>6.3265045111872108E-3</v>
      </c>
    </row>
    <row r="14" spans="1:4" ht="16.5" thickTop="1" thickBot="1" x14ac:dyDescent="0.3">
      <c r="A14" s="15">
        <v>10</v>
      </c>
      <c r="B14" s="16" t="s">
        <v>94</v>
      </c>
      <c r="C14" s="17">
        <v>11708463.185693977</v>
      </c>
      <c r="D14" s="14">
        <f t="shared" si="0"/>
        <v>4.5792508229827958E-2</v>
      </c>
    </row>
    <row r="15" spans="1:4" ht="16.5" thickTop="1" thickBot="1" x14ac:dyDescent="0.3">
      <c r="A15" s="15">
        <v>11</v>
      </c>
      <c r="B15" s="16" t="s">
        <v>95</v>
      </c>
      <c r="C15" s="17">
        <v>532990.57689347235</v>
      </c>
      <c r="D15" s="14">
        <f t="shared" si="0"/>
        <v>2.08455840802718E-3</v>
      </c>
    </row>
    <row r="16" spans="1:4" ht="16.5" thickTop="1" thickBot="1" x14ac:dyDescent="0.3">
      <c r="A16" s="15">
        <v>12</v>
      </c>
      <c r="B16" s="16" t="s">
        <v>96</v>
      </c>
      <c r="C16" s="17">
        <v>38837531.518690817</v>
      </c>
      <c r="D16" s="14">
        <f t="shared" si="0"/>
        <v>0.15189593659643383</v>
      </c>
    </row>
    <row r="17" spans="1:4" ht="16.5" thickTop="1" thickBot="1" x14ac:dyDescent="0.3">
      <c r="A17" s="15">
        <v>13</v>
      </c>
      <c r="B17" s="16" t="s">
        <v>97</v>
      </c>
      <c r="C17" s="17">
        <v>7444485.7394771548</v>
      </c>
      <c r="D17" s="14">
        <f t="shared" si="0"/>
        <v>2.9115834340101635E-2</v>
      </c>
    </row>
    <row r="18" spans="1:4" ht="16.5" thickTop="1" thickBot="1" x14ac:dyDescent="0.3">
      <c r="A18" s="15">
        <v>14</v>
      </c>
      <c r="B18" s="16" t="s">
        <v>98</v>
      </c>
      <c r="C18" s="17">
        <v>16008772.767449757</v>
      </c>
      <c r="D18" s="14">
        <f t="shared" si="0"/>
        <v>6.2611279300822928E-2</v>
      </c>
    </row>
    <row r="19" spans="1:4" ht="16.5" thickTop="1" thickBot="1" x14ac:dyDescent="0.3">
      <c r="A19" s="15">
        <v>15</v>
      </c>
      <c r="B19" s="16" t="s">
        <v>99</v>
      </c>
      <c r="C19" s="17">
        <v>2236190.3945965571</v>
      </c>
      <c r="D19" s="14">
        <f t="shared" si="0"/>
        <v>8.745875989356465E-3</v>
      </c>
    </row>
    <row r="20" spans="1:4" ht="16.5" thickTop="1" thickBot="1" x14ac:dyDescent="0.3">
      <c r="A20" s="15">
        <v>16</v>
      </c>
      <c r="B20" s="16" t="s">
        <v>100</v>
      </c>
      <c r="C20" s="17">
        <v>9294755.5089018736</v>
      </c>
      <c r="D20" s="14">
        <f t="shared" si="0"/>
        <v>3.6352351404724523E-2</v>
      </c>
    </row>
    <row r="21" spans="1:4" ht="16.5" thickTop="1" thickBot="1" x14ac:dyDescent="0.3">
      <c r="A21" s="15">
        <v>17</v>
      </c>
      <c r="B21" s="16" t="s">
        <v>101</v>
      </c>
      <c r="C21" s="17">
        <v>125041307.16802755</v>
      </c>
      <c r="D21" s="14">
        <f t="shared" si="0"/>
        <v>0.48904412105566708</v>
      </c>
    </row>
    <row r="22" spans="1:4" ht="16.5" thickTop="1" thickBot="1" x14ac:dyDescent="0.3">
      <c r="A22" s="15">
        <v>18</v>
      </c>
      <c r="B22" s="16" t="s">
        <v>102</v>
      </c>
      <c r="C22" s="17">
        <v>8302495.2370479712</v>
      </c>
      <c r="D22" s="14">
        <f t="shared" si="0"/>
        <v>3.2471561420218287E-2</v>
      </c>
    </row>
    <row r="23" spans="1:4" ht="16.5" thickTop="1" thickBot="1" x14ac:dyDescent="0.3">
      <c r="A23" s="31"/>
      <c r="B23" s="18" t="s">
        <v>103</v>
      </c>
      <c r="C23" s="19">
        <f>SUM(C5:C22)</f>
        <v>255685124.88834172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5689E-DE10-42B3-9816-06A4A5BCE8E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116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3607.1210573856279</v>
      </c>
      <c r="D5" s="14">
        <f>C5/C$23</f>
        <v>3.1250507985524414E-4</v>
      </c>
    </row>
    <row r="6" spans="1:4" ht="16.5" thickTop="1" thickBot="1" x14ac:dyDescent="0.3">
      <c r="A6" s="15">
        <v>2</v>
      </c>
      <c r="B6" s="16" t="s">
        <v>86</v>
      </c>
      <c r="C6" s="17">
        <v>89980.34637792733</v>
      </c>
      <c r="D6" s="14">
        <f t="shared" ref="D6:D23" si="0">C6/C$23</f>
        <v>7.795500867003629E-3</v>
      </c>
    </row>
    <row r="7" spans="1:4" ht="16.5" thickTop="1" thickBot="1" x14ac:dyDescent="0.3">
      <c r="A7" s="15">
        <v>3</v>
      </c>
      <c r="B7" s="16" t="s">
        <v>87</v>
      </c>
      <c r="C7" s="17">
        <v>379379.03261961194</v>
      </c>
      <c r="D7" s="14">
        <f t="shared" si="0"/>
        <v>3.286772830688571E-2</v>
      </c>
    </row>
    <row r="8" spans="1:4" ht="16.5" thickTop="1" thickBot="1" x14ac:dyDescent="0.3">
      <c r="A8" s="15">
        <v>4</v>
      </c>
      <c r="B8" s="16" t="s">
        <v>88</v>
      </c>
      <c r="C8" s="17">
        <v>282136.57790175942</v>
      </c>
      <c r="D8" s="14">
        <f t="shared" si="0"/>
        <v>2.4443070361264207E-2</v>
      </c>
    </row>
    <row r="9" spans="1:4" ht="16.5" thickTop="1" thickBot="1" x14ac:dyDescent="0.3">
      <c r="A9" s="15">
        <v>5</v>
      </c>
      <c r="B9" s="16" t="s">
        <v>89</v>
      </c>
      <c r="C9" s="17">
        <v>128774.35622879794</v>
      </c>
      <c r="D9" s="14">
        <f t="shared" si="0"/>
        <v>1.1156443001598414E-2</v>
      </c>
    </row>
    <row r="10" spans="1:4" ht="16.5" thickTop="1" thickBot="1" x14ac:dyDescent="0.3">
      <c r="A10" s="15">
        <v>6</v>
      </c>
      <c r="B10" s="16" t="s">
        <v>90</v>
      </c>
      <c r="C10" s="17">
        <v>174387.76634593101</v>
      </c>
      <c r="D10" s="14">
        <f t="shared" si="0"/>
        <v>1.5108187937338388E-2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18749.678339210692</v>
      </c>
      <c r="D12" s="14">
        <f t="shared" si="0"/>
        <v>1.6243895431948541E-3</v>
      </c>
    </row>
    <row r="13" spans="1:4" ht="16.5" thickTop="1" thickBot="1" x14ac:dyDescent="0.3">
      <c r="A13" s="15">
        <v>9</v>
      </c>
      <c r="B13" s="16" t="s">
        <v>93</v>
      </c>
      <c r="C13" s="17">
        <v>34745.190443909451</v>
      </c>
      <c r="D13" s="14">
        <f t="shared" si="0"/>
        <v>3.010170255314163E-3</v>
      </c>
    </row>
    <row r="14" spans="1:4" ht="16.5" thickTop="1" thickBot="1" x14ac:dyDescent="0.3">
      <c r="A14" s="15">
        <v>10</v>
      </c>
      <c r="B14" s="16" t="s">
        <v>94</v>
      </c>
      <c r="C14" s="17">
        <v>1224803.5675444913</v>
      </c>
      <c r="D14" s="14">
        <f t="shared" si="0"/>
        <v>0.10611158610792351</v>
      </c>
    </row>
    <row r="15" spans="1:4" ht="16.5" thickTop="1" thickBot="1" x14ac:dyDescent="0.3">
      <c r="A15" s="15">
        <v>11</v>
      </c>
      <c r="B15" s="16" t="s">
        <v>95</v>
      </c>
      <c r="C15" s="17">
        <v>557723.13783973013</v>
      </c>
      <c r="D15" s="14">
        <f t="shared" si="0"/>
        <v>4.8318676017501117E-2</v>
      </c>
    </row>
    <row r="16" spans="1:4" ht="16.5" thickTop="1" thickBot="1" x14ac:dyDescent="0.3">
      <c r="A16" s="15">
        <v>12</v>
      </c>
      <c r="B16" s="16" t="s">
        <v>96</v>
      </c>
      <c r="C16" s="17">
        <v>444635.33180369582</v>
      </c>
      <c r="D16" s="14">
        <f t="shared" si="0"/>
        <v>3.8521246628879659E-2</v>
      </c>
    </row>
    <row r="17" spans="1:4" ht="16.5" thickTop="1" thickBot="1" x14ac:dyDescent="0.3">
      <c r="A17" s="15">
        <v>13</v>
      </c>
      <c r="B17" s="16" t="s">
        <v>97</v>
      </c>
      <c r="C17" s="17">
        <v>852476.08825673768</v>
      </c>
      <c r="D17" s="14">
        <f t="shared" si="0"/>
        <v>7.3854773321204201E-2</v>
      </c>
    </row>
    <row r="18" spans="1:4" ht="16.5" thickTop="1" thickBot="1" x14ac:dyDescent="0.3">
      <c r="A18" s="15">
        <v>14</v>
      </c>
      <c r="B18" s="16" t="s">
        <v>98</v>
      </c>
      <c r="C18" s="17">
        <v>3342322.4083866752</v>
      </c>
      <c r="D18" s="14">
        <f t="shared" si="0"/>
        <v>0.28956409128444338</v>
      </c>
    </row>
    <row r="19" spans="1:4" ht="16.5" thickTop="1" thickBot="1" x14ac:dyDescent="0.3">
      <c r="A19" s="15">
        <v>15</v>
      </c>
      <c r="B19" s="16" t="s">
        <v>99</v>
      </c>
      <c r="C19" s="17">
        <v>87179.47086230827</v>
      </c>
      <c r="D19" s="14">
        <f t="shared" si="0"/>
        <v>7.5528453495568365E-3</v>
      </c>
    </row>
    <row r="20" spans="1:4" ht="16.5" thickTop="1" thickBot="1" x14ac:dyDescent="0.3">
      <c r="A20" s="15">
        <v>16</v>
      </c>
      <c r="B20" s="16" t="s">
        <v>100</v>
      </c>
      <c r="C20" s="17">
        <v>1942498.1099032091</v>
      </c>
      <c r="D20" s="14">
        <f t="shared" si="0"/>
        <v>0.16828947997490679</v>
      </c>
    </row>
    <row r="21" spans="1:4" ht="16.5" thickTop="1" thickBot="1" x14ac:dyDescent="0.3">
      <c r="A21" s="15">
        <v>17</v>
      </c>
      <c r="B21" s="16" t="s">
        <v>101</v>
      </c>
      <c r="C21" s="17">
        <v>1163401.5482454873</v>
      </c>
      <c r="D21" s="14">
        <f t="shared" si="0"/>
        <v>0.10079198561793722</v>
      </c>
    </row>
    <row r="22" spans="1:4" ht="16.5" thickTop="1" thickBot="1" x14ac:dyDescent="0.3">
      <c r="A22" s="15">
        <v>18</v>
      </c>
      <c r="B22" s="16" t="s">
        <v>102</v>
      </c>
      <c r="C22" s="17">
        <v>815800.02032231225</v>
      </c>
      <c r="D22" s="14">
        <f t="shared" si="0"/>
        <v>7.067732034519264E-2</v>
      </c>
    </row>
    <row r="23" spans="1:4" ht="16.5" thickTop="1" thickBot="1" x14ac:dyDescent="0.3">
      <c r="A23" s="31"/>
      <c r="B23" s="18" t="s">
        <v>103</v>
      </c>
      <c r="C23" s="19">
        <f>SUM(C5:C22)</f>
        <v>11542599.752479181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D9D9-D2ED-4D41-B174-F8547DDE72A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117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15761.572126467601</v>
      </c>
      <c r="D5" s="14">
        <f>C5/C$23</f>
        <v>3.6263452403330072E-4</v>
      </c>
    </row>
    <row r="6" spans="1:4" ht="16.5" thickTop="1" thickBot="1" x14ac:dyDescent="0.3">
      <c r="A6" s="15">
        <v>2</v>
      </c>
      <c r="B6" s="16" t="s">
        <v>86</v>
      </c>
      <c r="C6" s="17">
        <v>681885.45991720527</v>
      </c>
      <c r="D6" s="14">
        <f t="shared" ref="D6:D23" si="0">C6/C$23</f>
        <v>1.5688486352644193E-2</v>
      </c>
    </row>
    <row r="7" spans="1:4" ht="16.5" thickTop="1" thickBot="1" x14ac:dyDescent="0.3">
      <c r="A7" s="15">
        <v>3</v>
      </c>
      <c r="B7" s="16" t="s">
        <v>87</v>
      </c>
      <c r="C7" s="17">
        <v>343823.54234515259</v>
      </c>
      <c r="D7" s="14">
        <f t="shared" si="0"/>
        <v>7.9105234953311052E-3</v>
      </c>
    </row>
    <row r="8" spans="1:4" ht="16.5" thickTop="1" thickBot="1" x14ac:dyDescent="0.3">
      <c r="A8" s="15">
        <v>4</v>
      </c>
      <c r="B8" s="16" t="s">
        <v>88</v>
      </c>
      <c r="C8" s="17">
        <v>130450.45993271966</v>
      </c>
      <c r="D8" s="14">
        <f t="shared" si="0"/>
        <v>3.0013402259657009E-3</v>
      </c>
    </row>
    <row r="9" spans="1:4" ht="16.5" thickTop="1" thickBot="1" x14ac:dyDescent="0.3">
      <c r="A9" s="15">
        <v>5</v>
      </c>
      <c r="B9" s="16" t="s">
        <v>89</v>
      </c>
      <c r="C9" s="17">
        <v>67454.529412595468</v>
      </c>
      <c r="D9" s="14">
        <f t="shared" si="0"/>
        <v>1.5519607416794522E-3</v>
      </c>
    </row>
    <row r="10" spans="1:4" ht="16.5" thickTop="1" thickBot="1" x14ac:dyDescent="0.3">
      <c r="A10" s="15">
        <v>6</v>
      </c>
      <c r="B10" s="16" t="s">
        <v>90</v>
      </c>
      <c r="C10" s="17">
        <v>4307471.1064804988</v>
      </c>
      <c r="D10" s="14">
        <f t="shared" si="0"/>
        <v>9.9104183386801936E-2</v>
      </c>
    </row>
    <row r="11" spans="1:4" ht="16.5" thickTop="1" thickBot="1" x14ac:dyDescent="0.3">
      <c r="A11" s="15">
        <v>7</v>
      </c>
      <c r="B11" s="16" t="s">
        <v>91</v>
      </c>
      <c r="C11" s="17">
        <v>2167825.9420860433</v>
      </c>
      <c r="D11" s="14">
        <f t="shared" si="0"/>
        <v>4.9876276451846363E-2</v>
      </c>
    </row>
    <row r="12" spans="1:4" ht="16.5" thickTop="1" thickBot="1" x14ac:dyDescent="0.3">
      <c r="A12" s="15">
        <v>8</v>
      </c>
      <c r="B12" s="16" t="s">
        <v>92</v>
      </c>
      <c r="C12" s="17">
        <v>63747.486789455463</v>
      </c>
      <c r="D12" s="14">
        <f t="shared" si="0"/>
        <v>1.4666709224642664E-3</v>
      </c>
    </row>
    <row r="13" spans="1:4" ht="16.5" thickTop="1" thickBot="1" x14ac:dyDescent="0.3">
      <c r="A13" s="15">
        <v>9</v>
      </c>
      <c r="B13" s="16" t="s">
        <v>93</v>
      </c>
      <c r="C13" s="17">
        <v>596406.97317294835</v>
      </c>
      <c r="D13" s="14">
        <f t="shared" si="0"/>
        <v>1.3721839237313739E-2</v>
      </c>
    </row>
    <row r="14" spans="1:4" ht="16.5" thickTop="1" thickBot="1" x14ac:dyDescent="0.3">
      <c r="A14" s="15">
        <v>10</v>
      </c>
      <c r="B14" s="16" t="s">
        <v>94</v>
      </c>
      <c r="C14" s="17">
        <v>1060431.0908279701</v>
      </c>
      <c r="D14" s="14">
        <f t="shared" si="0"/>
        <v>2.4397878638436166E-2</v>
      </c>
    </row>
    <row r="15" spans="1:4" ht="16.5" thickTop="1" thickBot="1" x14ac:dyDescent="0.3">
      <c r="A15" s="15">
        <v>11</v>
      </c>
      <c r="B15" s="16" t="s">
        <v>95</v>
      </c>
      <c r="C15" s="17">
        <v>155519.77690370873</v>
      </c>
      <c r="D15" s="14">
        <f t="shared" si="0"/>
        <v>3.5781227800580377E-3</v>
      </c>
    </row>
    <row r="16" spans="1:4" ht="16.5" thickTop="1" thickBot="1" x14ac:dyDescent="0.3">
      <c r="A16" s="15">
        <v>12</v>
      </c>
      <c r="B16" s="16" t="s">
        <v>96</v>
      </c>
      <c r="C16" s="17">
        <v>156976.79064379632</v>
      </c>
      <c r="D16" s="14">
        <f t="shared" si="0"/>
        <v>3.611645037857397E-3</v>
      </c>
    </row>
    <row r="17" spans="1:4" ht="16.5" thickTop="1" thickBot="1" x14ac:dyDescent="0.3">
      <c r="A17" s="15">
        <v>13</v>
      </c>
      <c r="B17" s="16" t="s">
        <v>97</v>
      </c>
      <c r="C17" s="17">
        <v>234234.59370154634</v>
      </c>
      <c r="D17" s="14">
        <f t="shared" si="0"/>
        <v>5.3891546932971135E-3</v>
      </c>
    </row>
    <row r="18" spans="1:4" ht="16.5" thickTop="1" thickBot="1" x14ac:dyDescent="0.3">
      <c r="A18" s="15">
        <v>14</v>
      </c>
      <c r="B18" s="16" t="s">
        <v>98</v>
      </c>
      <c r="C18" s="17">
        <v>4247845.0986829083</v>
      </c>
      <c r="D18" s="14">
        <f t="shared" si="0"/>
        <v>9.7732337432338057E-2</v>
      </c>
    </row>
    <row r="19" spans="1:4" ht="16.5" thickTop="1" thickBot="1" x14ac:dyDescent="0.3">
      <c r="A19" s="15">
        <v>15</v>
      </c>
      <c r="B19" s="16" t="s">
        <v>99</v>
      </c>
      <c r="C19" s="17">
        <v>124024.90957854493</v>
      </c>
      <c r="D19" s="14">
        <f t="shared" si="0"/>
        <v>2.8535043136822236E-3</v>
      </c>
    </row>
    <row r="20" spans="1:4" ht="16.5" thickTop="1" thickBot="1" x14ac:dyDescent="0.3">
      <c r="A20" s="15">
        <v>16</v>
      </c>
      <c r="B20" s="16" t="s">
        <v>100</v>
      </c>
      <c r="C20" s="17">
        <v>1981999.200859583</v>
      </c>
      <c r="D20" s="14">
        <f t="shared" si="0"/>
        <v>4.5600865895296806E-2</v>
      </c>
    </row>
    <row r="21" spans="1:4" ht="16.5" thickTop="1" thickBot="1" x14ac:dyDescent="0.3">
      <c r="A21" s="15">
        <v>17</v>
      </c>
      <c r="B21" s="16" t="s">
        <v>101</v>
      </c>
      <c r="C21" s="17">
        <v>25451492.924980726</v>
      </c>
      <c r="D21" s="14">
        <f t="shared" si="0"/>
        <v>0.58557547107172947</v>
      </c>
    </row>
    <row r="22" spans="1:4" ht="16.5" thickTop="1" thickBot="1" x14ac:dyDescent="0.3">
      <c r="A22" s="15">
        <v>18</v>
      </c>
      <c r="B22" s="16" t="s">
        <v>102</v>
      </c>
      <c r="C22" s="17">
        <v>1676717.9609943705</v>
      </c>
      <c r="D22" s="14">
        <f t="shared" si="0"/>
        <v>3.8577104799224729E-2</v>
      </c>
    </row>
    <row r="23" spans="1:4" ht="16.5" thickTop="1" thickBot="1" x14ac:dyDescent="0.3">
      <c r="A23" s="31"/>
      <c r="B23" s="18" t="s">
        <v>103</v>
      </c>
      <c r="C23" s="19">
        <f>SUM(C5:C22)</f>
        <v>43464069.419436239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099E5-27C5-408C-BEF0-FD4514D2FA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118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4418699.8258563709</v>
      </c>
      <c r="D5" s="14">
        <f>C5/C$23</f>
        <v>2.2050910793892511E-2</v>
      </c>
    </row>
    <row r="6" spans="1:4" ht="16.5" thickTop="1" thickBot="1" x14ac:dyDescent="0.3">
      <c r="A6" s="15">
        <v>2</v>
      </c>
      <c r="B6" s="16" t="s">
        <v>86</v>
      </c>
      <c r="C6" s="17">
        <v>3786124.3669697125</v>
      </c>
      <c r="D6" s="14">
        <f t="shared" ref="D6:D23" si="0">C6/C$23</f>
        <v>1.889413039150074E-2</v>
      </c>
    </row>
    <row r="7" spans="1:4" ht="16.5" thickTop="1" thickBot="1" x14ac:dyDescent="0.3">
      <c r="A7" s="15">
        <v>3</v>
      </c>
      <c r="B7" s="16" t="s">
        <v>87</v>
      </c>
      <c r="C7" s="17">
        <v>2561662.3569992287</v>
      </c>
      <c r="D7" s="14">
        <f t="shared" si="0"/>
        <v>1.2783621957690892E-2</v>
      </c>
    </row>
    <row r="8" spans="1:4" ht="16.5" thickTop="1" thickBot="1" x14ac:dyDescent="0.3">
      <c r="A8" s="15">
        <v>4</v>
      </c>
      <c r="B8" s="16" t="s">
        <v>88</v>
      </c>
      <c r="C8" s="17">
        <v>1980.5710319693746</v>
      </c>
      <c r="D8" s="14">
        <f t="shared" si="0"/>
        <v>9.8837660099393934E-6</v>
      </c>
    </row>
    <row r="9" spans="1:4" ht="16.5" thickTop="1" thickBot="1" x14ac:dyDescent="0.3">
      <c r="A9" s="15">
        <v>5</v>
      </c>
      <c r="B9" s="16" t="s">
        <v>89</v>
      </c>
      <c r="C9" s="17">
        <v>1278232.915379294</v>
      </c>
      <c r="D9" s="14">
        <f t="shared" si="0"/>
        <v>6.3788447058368142E-3</v>
      </c>
    </row>
    <row r="10" spans="1:4" ht="16.5" thickTop="1" thickBot="1" x14ac:dyDescent="0.3">
      <c r="A10" s="15">
        <v>6</v>
      </c>
      <c r="B10" s="16" t="s">
        <v>90</v>
      </c>
      <c r="C10" s="17">
        <v>5444293.9345621383</v>
      </c>
      <c r="D10" s="14">
        <f t="shared" si="0"/>
        <v>2.7168996451007631E-2</v>
      </c>
    </row>
    <row r="11" spans="1:4" ht="16.5" thickTop="1" thickBot="1" x14ac:dyDescent="0.3">
      <c r="A11" s="15">
        <v>7</v>
      </c>
      <c r="B11" s="16" t="s">
        <v>91</v>
      </c>
      <c r="C11" s="17">
        <v>7232526.5797240082</v>
      </c>
      <c r="D11" s="14">
        <f t="shared" si="0"/>
        <v>3.6092924323738527E-2</v>
      </c>
    </row>
    <row r="12" spans="1:4" ht="16.5" thickTop="1" thickBot="1" x14ac:dyDescent="0.3">
      <c r="A12" s="15">
        <v>8</v>
      </c>
      <c r="B12" s="16" t="s">
        <v>92</v>
      </c>
      <c r="C12" s="17">
        <v>521599.7432029816</v>
      </c>
      <c r="D12" s="14">
        <f t="shared" si="0"/>
        <v>2.6029714306870979E-3</v>
      </c>
    </row>
    <row r="13" spans="1:4" ht="16.5" thickTop="1" thickBot="1" x14ac:dyDescent="0.3">
      <c r="A13" s="15">
        <v>9</v>
      </c>
      <c r="B13" s="16" t="s">
        <v>93</v>
      </c>
      <c r="C13" s="17">
        <v>486065.47776025982</v>
      </c>
      <c r="D13" s="14">
        <f t="shared" si="0"/>
        <v>2.4256425900134513E-3</v>
      </c>
    </row>
    <row r="14" spans="1:4" ht="16.5" thickTop="1" thickBot="1" x14ac:dyDescent="0.3">
      <c r="A14" s="15">
        <v>10</v>
      </c>
      <c r="B14" s="16" t="s">
        <v>94</v>
      </c>
      <c r="C14" s="17">
        <v>7132469.4409985198</v>
      </c>
      <c r="D14" s="14">
        <f t="shared" si="0"/>
        <v>3.55936030013402E-2</v>
      </c>
    </row>
    <row r="15" spans="1:4" ht="16.5" thickTop="1" thickBot="1" x14ac:dyDescent="0.3">
      <c r="A15" s="15">
        <v>11</v>
      </c>
      <c r="B15" s="16" t="s">
        <v>95</v>
      </c>
      <c r="C15" s="17">
        <v>1297148.8555678229</v>
      </c>
      <c r="D15" s="14">
        <f t="shared" si="0"/>
        <v>6.4732420910674389E-3</v>
      </c>
    </row>
    <row r="16" spans="1:4" ht="16.5" thickTop="1" thickBot="1" x14ac:dyDescent="0.3">
      <c r="A16" s="15">
        <v>12</v>
      </c>
      <c r="B16" s="16" t="s">
        <v>96</v>
      </c>
      <c r="C16" s="17">
        <v>16367773.829977084</v>
      </c>
      <c r="D16" s="14">
        <f t="shared" si="0"/>
        <v>8.1681113187968973E-2</v>
      </c>
    </row>
    <row r="17" spans="1:4" ht="16.5" thickTop="1" thickBot="1" x14ac:dyDescent="0.3">
      <c r="A17" s="15">
        <v>13</v>
      </c>
      <c r="B17" s="16" t="s">
        <v>97</v>
      </c>
      <c r="C17" s="17">
        <v>10289476.087548813</v>
      </c>
      <c r="D17" s="14">
        <f t="shared" si="0"/>
        <v>5.1348208356392686E-2</v>
      </c>
    </row>
    <row r="18" spans="1:4" ht="16.5" thickTop="1" thickBot="1" x14ac:dyDescent="0.3">
      <c r="A18" s="15">
        <v>14</v>
      </c>
      <c r="B18" s="16" t="s">
        <v>98</v>
      </c>
      <c r="C18" s="17">
        <v>20354007.948173247</v>
      </c>
      <c r="D18" s="14">
        <f t="shared" si="0"/>
        <v>0.10157386363676843</v>
      </c>
    </row>
    <row r="19" spans="1:4" ht="16.5" thickTop="1" thickBot="1" x14ac:dyDescent="0.3">
      <c r="A19" s="15">
        <v>15</v>
      </c>
      <c r="B19" s="16" t="s">
        <v>99</v>
      </c>
      <c r="C19" s="17">
        <v>3573747.5084950062</v>
      </c>
      <c r="D19" s="14">
        <f t="shared" si="0"/>
        <v>1.7834293030856929E-2</v>
      </c>
    </row>
    <row r="20" spans="1:4" ht="16.5" thickTop="1" thickBot="1" x14ac:dyDescent="0.3">
      <c r="A20" s="15">
        <v>16</v>
      </c>
      <c r="B20" s="16" t="s">
        <v>100</v>
      </c>
      <c r="C20" s="17">
        <v>10394317.38023071</v>
      </c>
      <c r="D20" s="14">
        <f t="shared" si="0"/>
        <v>5.1871404337915789E-2</v>
      </c>
    </row>
    <row r="21" spans="1:4" ht="16.5" thickTop="1" thickBot="1" x14ac:dyDescent="0.3">
      <c r="A21" s="15">
        <v>17</v>
      </c>
      <c r="B21" s="16" t="s">
        <v>101</v>
      </c>
      <c r="C21" s="17">
        <v>94926032.155945167</v>
      </c>
      <c r="D21" s="14">
        <f t="shared" si="0"/>
        <v>0.47371524420834421</v>
      </c>
    </row>
    <row r="22" spans="1:4" ht="16.5" thickTop="1" thickBot="1" x14ac:dyDescent="0.3">
      <c r="A22" s="15">
        <v>18</v>
      </c>
      <c r="B22" s="16" t="s">
        <v>102</v>
      </c>
      <c r="C22" s="17">
        <v>10320113.822618946</v>
      </c>
      <c r="D22" s="14">
        <f t="shared" si="0"/>
        <v>5.150110173896761E-2</v>
      </c>
    </row>
    <row r="23" spans="1:4" ht="16.5" thickTop="1" thickBot="1" x14ac:dyDescent="0.3">
      <c r="A23" s="31"/>
      <c r="B23" s="18" t="s">
        <v>103</v>
      </c>
      <c r="C23" s="19">
        <f>SUM(C5:C22)</f>
        <v>200386272.80104131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9ABE-96A6-4F06-B21A-3711C7473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119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1064802.8147406373</v>
      </c>
      <c r="D5" s="14">
        <f>C5/C$23</f>
        <v>0.12594985521215352</v>
      </c>
    </row>
    <row r="6" spans="1:4" ht="16.5" thickTop="1" thickBot="1" x14ac:dyDescent="0.3">
      <c r="A6" s="15">
        <v>2</v>
      </c>
      <c r="B6" s="16" t="s">
        <v>86</v>
      </c>
      <c r="C6" s="17">
        <v>17263.92618359808</v>
      </c>
      <c r="D6" s="14">
        <f t="shared" ref="D6:D23" si="0">C6/C$23</f>
        <v>2.0420579032251317E-3</v>
      </c>
    </row>
    <row r="7" spans="1:4" ht="16.5" thickTop="1" thickBot="1" x14ac:dyDescent="0.3">
      <c r="A7" s="15">
        <v>3</v>
      </c>
      <c r="B7" s="16" t="s">
        <v>87</v>
      </c>
      <c r="C7" s="17">
        <v>1380665.4082805722</v>
      </c>
      <c r="D7" s="14">
        <f t="shared" si="0"/>
        <v>0.16331155953200951</v>
      </c>
    </row>
    <row r="8" spans="1:4" ht="16.5" thickTop="1" thickBot="1" x14ac:dyDescent="0.3">
      <c r="A8" s="15">
        <v>4</v>
      </c>
      <c r="B8" s="16" t="s">
        <v>88</v>
      </c>
      <c r="C8" s="17">
        <v>560.59269466237458</v>
      </c>
      <c r="D8" s="14">
        <f t="shared" si="0"/>
        <v>6.6309524870025147E-5</v>
      </c>
    </row>
    <row r="9" spans="1:4" ht="16.5" thickTop="1" thickBot="1" x14ac:dyDescent="0.3">
      <c r="A9" s="15">
        <v>5</v>
      </c>
      <c r="B9" s="16" t="s">
        <v>89</v>
      </c>
      <c r="C9" s="17">
        <v>215121.63958873414</v>
      </c>
      <c r="D9" s="14">
        <f t="shared" si="0"/>
        <v>2.5445593291187698E-2</v>
      </c>
    </row>
    <row r="10" spans="1:4" ht="16.5" thickTop="1" thickBot="1" x14ac:dyDescent="0.3">
      <c r="A10" s="15">
        <v>6</v>
      </c>
      <c r="B10" s="16" t="s">
        <v>90</v>
      </c>
      <c r="C10" s="17">
        <v>56052.136477362539</v>
      </c>
      <c r="D10" s="14">
        <f t="shared" si="0"/>
        <v>6.6301087637294451E-3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12310.87502106934</v>
      </c>
      <c r="D12" s="14">
        <f t="shared" si="0"/>
        <v>1.4561878546651677E-3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274636.86070547241</v>
      </c>
      <c r="D14" s="14">
        <f t="shared" si="0"/>
        <v>3.2485331897061251E-2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224931.38815790933</v>
      </c>
      <c r="D17" s="14">
        <f t="shared" si="0"/>
        <v>2.6605936215578066E-2</v>
      </c>
    </row>
    <row r="18" spans="1:4" ht="16.5" thickTop="1" thickBot="1" x14ac:dyDescent="0.3">
      <c r="A18" s="15">
        <v>14</v>
      </c>
      <c r="B18" s="16" t="s">
        <v>98</v>
      </c>
      <c r="C18" s="17">
        <v>1296337.5732040571</v>
      </c>
      <c r="D18" s="14">
        <f t="shared" si="0"/>
        <v>0.15333686894027915</v>
      </c>
    </row>
    <row r="19" spans="1:4" ht="16.5" thickTop="1" thickBot="1" x14ac:dyDescent="0.3">
      <c r="A19" s="15">
        <v>15</v>
      </c>
      <c r="B19" s="16" t="s">
        <v>99</v>
      </c>
      <c r="C19" s="17">
        <v>202508.23668688678</v>
      </c>
      <c r="D19" s="14">
        <f t="shared" si="0"/>
        <v>2.3953621024372086E-2</v>
      </c>
    </row>
    <row r="20" spans="1:4" ht="16.5" thickTop="1" thickBot="1" x14ac:dyDescent="0.3">
      <c r="A20" s="15">
        <v>16</v>
      </c>
      <c r="B20" s="16" t="s">
        <v>100</v>
      </c>
      <c r="C20" s="17">
        <v>1619620.9860035984</v>
      </c>
      <c r="D20" s="14">
        <f t="shared" si="0"/>
        <v>0.19157634245680155</v>
      </c>
    </row>
    <row r="21" spans="1:4" ht="16.5" thickTop="1" thickBot="1" x14ac:dyDescent="0.3">
      <c r="A21" s="15">
        <v>17</v>
      </c>
      <c r="B21" s="16" t="s">
        <v>101</v>
      </c>
      <c r="C21" s="17">
        <v>1518765.1368284742</v>
      </c>
      <c r="D21" s="14">
        <f t="shared" si="0"/>
        <v>0.17964664108387662</v>
      </c>
    </row>
    <row r="22" spans="1:4" ht="16.5" thickTop="1" thickBot="1" x14ac:dyDescent="0.3">
      <c r="A22" s="15">
        <v>18</v>
      </c>
      <c r="B22" s="16" t="s">
        <v>102</v>
      </c>
      <c r="C22" s="17">
        <v>570602.96376147226</v>
      </c>
      <c r="D22" s="14">
        <f t="shared" si="0"/>
        <v>6.7493586300190644E-2</v>
      </c>
    </row>
    <row r="23" spans="1:4" ht="16.5" thickTop="1" thickBot="1" x14ac:dyDescent="0.3">
      <c r="A23" s="31"/>
      <c r="B23" s="18" t="s">
        <v>103</v>
      </c>
      <c r="C23" s="19">
        <f>SUM(C5:C22)</f>
        <v>8454180.5383345075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4F060-E2B9-4372-BA1B-D9DBFD9713E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120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813392.17325745802</v>
      </c>
      <c r="D5" s="14">
        <f>C5/C$23</f>
        <v>1.537350696417436E-2</v>
      </c>
    </row>
    <row r="6" spans="1:4" ht="16.5" thickTop="1" thickBot="1" x14ac:dyDescent="0.3">
      <c r="A6" s="15">
        <v>2</v>
      </c>
      <c r="B6" s="16" t="s">
        <v>86</v>
      </c>
      <c r="C6" s="17">
        <v>843785.74733832304</v>
      </c>
      <c r="D6" s="14">
        <f t="shared" ref="D6:D23" si="0">C6/C$23</f>
        <v>1.5947960269923629E-2</v>
      </c>
    </row>
    <row r="7" spans="1:4" ht="16.5" thickTop="1" thickBot="1" x14ac:dyDescent="0.3">
      <c r="A7" s="15">
        <v>3</v>
      </c>
      <c r="B7" s="16" t="s">
        <v>87</v>
      </c>
      <c r="C7" s="17">
        <v>561041.83582323394</v>
      </c>
      <c r="D7" s="14">
        <f t="shared" si="0"/>
        <v>1.0603963074392136E-2</v>
      </c>
    </row>
    <row r="8" spans="1:4" ht="16.5" thickTop="1" thickBot="1" x14ac:dyDescent="0.3">
      <c r="A8" s="15">
        <v>4</v>
      </c>
      <c r="B8" s="16" t="s">
        <v>88</v>
      </c>
      <c r="C8" s="17">
        <v>19388.39417217773</v>
      </c>
      <c r="D8" s="14">
        <f t="shared" si="0"/>
        <v>3.6645006262653871E-4</v>
      </c>
    </row>
    <row r="9" spans="1:4" ht="16.5" thickTop="1" thickBot="1" x14ac:dyDescent="0.3">
      <c r="A9" s="15">
        <v>5</v>
      </c>
      <c r="B9" s="16" t="s">
        <v>89</v>
      </c>
      <c r="C9" s="17">
        <v>452016.37942009541</v>
      </c>
      <c r="D9" s="14">
        <f t="shared" si="0"/>
        <v>8.5433290181612907E-3</v>
      </c>
    </row>
    <row r="10" spans="1:4" ht="16.5" thickTop="1" thickBot="1" x14ac:dyDescent="0.3">
      <c r="A10" s="15">
        <v>6</v>
      </c>
      <c r="B10" s="16" t="s">
        <v>90</v>
      </c>
      <c r="C10" s="17">
        <v>2221832.1418261682</v>
      </c>
      <c r="D10" s="14">
        <f t="shared" si="0"/>
        <v>4.1993706146443849E-2</v>
      </c>
    </row>
    <row r="11" spans="1:4" ht="16.5" thickTop="1" thickBot="1" x14ac:dyDescent="0.3">
      <c r="A11" s="15">
        <v>7</v>
      </c>
      <c r="B11" s="16" t="s">
        <v>91</v>
      </c>
      <c r="C11" s="17">
        <v>1667511.9347249542</v>
      </c>
      <c r="D11" s="14">
        <f t="shared" si="0"/>
        <v>3.151678511814706E-2</v>
      </c>
    </row>
    <row r="12" spans="1:4" ht="16.5" thickTop="1" thickBot="1" x14ac:dyDescent="0.3">
      <c r="A12" s="15">
        <v>8</v>
      </c>
      <c r="B12" s="16" t="s">
        <v>92</v>
      </c>
      <c r="C12" s="17">
        <v>30189.44232188489</v>
      </c>
      <c r="D12" s="14">
        <f t="shared" si="0"/>
        <v>5.7059511640165884E-4</v>
      </c>
    </row>
    <row r="13" spans="1:4" ht="16.5" thickTop="1" thickBot="1" x14ac:dyDescent="0.3">
      <c r="A13" s="15">
        <v>9</v>
      </c>
      <c r="B13" s="16" t="s">
        <v>93</v>
      </c>
      <c r="C13" s="17">
        <v>121909.79701498308</v>
      </c>
      <c r="D13" s="14">
        <f t="shared" si="0"/>
        <v>2.3041543489473707E-3</v>
      </c>
    </row>
    <row r="14" spans="1:4" ht="16.5" thickTop="1" thickBot="1" x14ac:dyDescent="0.3">
      <c r="A14" s="15">
        <v>10</v>
      </c>
      <c r="B14" s="16" t="s">
        <v>94</v>
      </c>
      <c r="C14" s="17">
        <v>1196917.5556909912</v>
      </c>
      <c r="D14" s="14">
        <f t="shared" si="0"/>
        <v>2.2622322887945603E-2</v>
      </c>
    </row>
    <row r="15" spans="1:4" ht="16.5" thickTop="1" thickBot="1" x14ac:dyDescent="0.3">
      <c r="A15" s="15">
        <v>11</v>
      </c>
      <c r="B15" s="16" t="s">
        <v>95</v>
      </c>
      <c r="C15" s="17">
        <v>282123.66251401306</v>
      </c>
      <c r="D15" s="14">
        <f t="shared" si="0"/>
        <v>5.3322741882896388E-3</v>
      </c>
    </row>
    <row r="16" spans="1:4" ht="16.5" thickTop="1" thickBot="1" x14ac:dyDescent="0.3">
      <c r="A16" s="15">
        <v>12</v>
      </c>
      <c r="B16" s="16" t="s">
        <v>96</v>
      </c>
      <c r="C16" s="17">
        <v>8277023.1600779258</v>
      </c>
      <c r="D16" s="14">
        <f t="shared" si="0"/>
        <v>0.15643975609513738</v>
      </c>
    </row>
    <row r="17" spans="1:4" ht="16.5" thickTop="1" thickBot="1" x14ac:dyDescent="0.3">
      <c r="A17" s="15">
        <v>13</v>
      </c>
      <c r="B17" s="16" t="s">
        <v>97</v>
      </c>
      <c r="C17" s="17">
        <v>644966.28618974227</v>
      </c>
      <c r="D17" s="14">
        <f t="shared" si="0"/>
        <v>1.2190175930371559E-2</v>
      </c>
    </row>
    <row r="18" spans="1:4" ht="16.5" thickTop="1" thickBot="1" x14ac:dyDescent="0.3">
      <c r="A18" s="15">
        <v>14</v>
      </c>
      <c r="B18" s="16" t="s">
        <v>98</v>
      </c>
      <c r="C18" s="17">
        <v>4264987.2714729328</v>
      </c>
      <c r="D18" s="14">
        <f t="shared" si="0"/>
        <v>8.0610330017707663E-2</v>
      </c>
    </row>
    <row r="19" spans="1:4" ht="16.5" thickTop="1" thickBot="1" x14ac:dyDescent="0.3">
      <c r="A19" s="15">
        <v>15</v>
      </c>
      <c r="B19" s="16" t="s">
        <v>99</v>
      </c>
      <c r="C19" s="17">
        <v>135403.06132434745</v>
      </c>
      <c r="D19" s="14">
        <f t="shared" si="0"/>
        <v>2.5591835951702738E-3</v>
      </c>
    </row>
    <row r="20" spans="1:4" ht="16.5" thickTop="1" thickBot="1" x14ac:dyDescent="0.3">
      <c r="A20" s="15">
        <v>16</v>
      </c>
      <c r="B20" s="16" t="s">
        <v>100</v>
      </c>
      <c r="C20" s="17">
        <v>2440268.8293495029</v>
      </c>
      <c r="D20" s="14">
        <f t="shared" si="0"/>
        <v>4.6122265588345722E-2</v>
      </c>
    </row>
    <row r="21" spans="1:4" ht="16.5" thickTop="1" thickBot="1" x14ac:dyDescent="0.3">
      <c r="A21" s="15">
        <v>17</v>
      </c>
      <c r="B21" s="16" t="s">
        <v>101</v>
      </c>
      <c r="C21" s="17">
        <v>26837995.513429608</v>
      </c>
      <c r="D21" s="14">
        <f t="shared" si="0"/>
        <v>0.50725114464507448</v>
      </c>
    </row>
    <row r="22" spans="1:4" ht="16.5" thickTop="1" thickBot="1" x14ac:dyDescent="0.3">
      <c r="A22" s="15">
        <v>18</v>
      </c>
      <c r="B22" s="16" t="s">
        <v>102</v>
      </c>
      <c r="C22" s="17">
        <v>2097940.6568388483</v>
      </c>
      <c r="D22" s="14">
        <f t="shared" si="0"/>
        <v>3.9652096932739744E-2</v>
      </c>
    </row>
    <row r="23" spans="1:4" ht="16.5" thickTop="1" thickBot="1" x14ac:dyDescent="0.3">
      <c r="A23" s="31"/>
      <c r="B23" s="18" t="s">
        <v>103</v>
      </c>
      <c r="C23" s="19">
        <f>SUM(C5:C22)</f>
        <v>52908693.842787191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B15ED-5443-43EC-9BBB-FF23FD1443E3}">
  <dimension ref="A1:D23"/>
  <sheetViews>
    <sheetView zoomScaleNormal="100"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81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149593.37959305255</v>
      </c>
      <c r="D5" s="14">
        <f>C5/C$23</f>
        <v>3.4093105437703407E-2</v>
      </c>
    </row>
    <row r="6" spans="1:4" ht="16.5" thickTop="1" thickBot="1" x14ac:dyDescent="0.3">
      <c r="A6" s="15">
        <v>2</v>
      </c>
      <c r="B6" s="16" t="s">
        <v>86</v>
      </c>
      <c r="C6" s="17">
        <v>16585.512709141694</v>
      </c>
      <c r="D6" s="14">
        <f t="shared" ref="D6:D23" si="0">C6/C$23</f>
        <v>3.7799241856114763E-3</v>
      </c>
    </row>
    <row r="7" spans="1:4" ht="16.5" thickTop="1" thickBot="1" x14ac:dyDescent="0.3">
      <c r="A7" s="15">
        <v>3</v>
      </c>
      <c r="B7" s="16" t="s">
        <v>87</v>
      </c>
      <c r="C7" s="17">
        <v>37057.283489201262</v>
      </c>
      <c r="D7" s="14">
        <f t="shared" si="0"/>
        <v>8.4455466991192919E-3</v>
      </c>
    </row>
    <row r="8" spans="1:4" ht="16.5" thickTop="1" thickBot="1" x14ac:dyDescent="0.3">
      <c r="A8" s="15">
        <v>4</v>
      </c>
      <c r="B8" s="16" t="s">
        <v>88</v>
      </c>
      <c r="C8" s="17">
        <v>29984.010259487921</v>
      </c>
      <c r="D8" s="14">
        <f t="shared" si="0"/>
        <v>6.8335111219679787E-3</v>
      </c>
    </row>
    <row r="9" spans="1:4" ht="16.5" thickTop="1" thickBot="1" x14ac:dyDescent="0.3">
      <c r="A9" s="15">
        <v>5</v>
      </c>
      <c r="B9" s="16" t="s">
        <v>89</v>
      </c>
      <c r="C9" s="17">
        <v>14057.301629994638</v>
      </c>
      <c r="D9" s="14">
        <f t="shared" si="0"/>
        <v>3.203731795783728E-3</v>
      </c>
    </row>
    <row r="10" spans="1:4" ht="16.5" thickTop="1" thickBot="1" x14ac:dyDescent="0.3">
      <c r="A10" s="15">
        <v>6</v>
      </c>
      <c r="B10" s="16" t="s">
        <v>90</v>
      </c>
      <c r="C10" s="17">
        <v>103535.19931446786</v>
      </c>
      <c r="D10" s="14">
        <f t="shared" si="0"/>
        <v>2.359620777566632E-2</v>
      </c>
    </row>
    <row r="11" spans="1:4" ht="16.5" thickTop="1" thickBot="1" x14ac:dyDescent="0.3">
      <c r="A11" s="15">
        <v>7</v>
      </c>
      <c r="B11" s="16" t="s">
        <v>91</v>
      </c>
      <c r="C11" s="17">
        <v>66650.068655445488</v>
      </c>
      <c r="D11" s="14">
        <f t="shared" si="0"/>
        <v>1.5189895597530874E-2</v>
      </c>
    </row>
    <row r="12" spans="1:4" ht="16.5" thickTop="1" thickBot="1" x14ac:dyDescent="0.3">
      <c r="A12" s="15">
        <v>8</v>
      </c>
      <c r="B12" s="16" t="s">
        <v>92</v>
      </c>
      <c r="C12" s="17">
        <v>12868.295518485513</v>
      </c>
      <c r="D12" s="14">
        <f t="shared" si="0"/>
        <v>2.9327511492067923E-3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419705.78860067175</v>
      </c>
      <c r="D14" s="14">
        <f t="shared" si="0"/>
        <v>9.5653121431596447E-2</v>
      </c>
    </row>
    <row r="15" spans="1:4" ht="16.5" thickTop="1" thickBot="1" x14ac:dyDescent="0.3">
      <c r="A15" s="15">
        <v>11</v>
      </c>
      <c r="B15" s="16" t="s">
        <v>95</v>
      </c>
      <c r="C15" s="17">
        <v>27559.755220806866</v>
      </c>
      <c r="D15" s="14">
        <f t="shared" si="0"/>
        <v>6.281010851792417E-3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255595.94222040541</v>
      </c>
      <c r="D17" s="14">
        <f t="shared" si="0"/>
        <v>5.8251638082345521E-2</v>
      </c>
    </row>
    <row r="18" spans="1:4" ht="16.5" thickTop="1" thickBot="1" x14ac:dyDescent="0.3">
      <c r="A18" s="15">
        <v>14</v>
      </c>
      <c r="B18" s="16" t="s">
        <v>98</v>
      </c>
      <c r="C18" s="17">
        <v>1332093.5974168745</v>
      </c>
      <c r="D18" s="14">
        <f t="shared" si="0"/>
        <v>0.30359102517216152</v>
      </c>
    </row>
    <row r="19" spans="1:4" ht="16.5" thickTop="1" thickBot="1" x14ac:dyDescent="0.3">
      <c r="A19" s="15">
        <v>15</v>
      </c>
      <c r="B19" s="16" t="s">
        <v>99</v>
      </c>
      <c r="C19" s="17">
        <v>3633.3992777789695</v>
      </c>
      <c r="D19" s="14">
        <f t="shared" si="0"/>
        <v>8.2807050025592705E-4</v>
      </c>
    </row>
    <row r="20" spans="1:4" ht="16.5" thickTop="1" thickBot="1" x14ac:dyDescent="0.3">
      <c r="A20" s="15">
        <v>16</v>
      </c>
      <c r="B20" s="16" t="s">
        <v>100</v>
      </c>
      <c r="C20" s="17">
        <v>685802.52402155579</v>
      </c>
      <c r="D20" s="14">
        <f t="shared" si="0"/>
        <v>0.15629794463174154</v>
      </c>
    </row>
    <row r="21" spans="1:4" ht="16.5" thickTop="1" thickBot="1" x14ac:dyDescent="0.3">
      <c r="A21" s="15">
        <v>17</v>
      </c>
      <c r="B21" s="16" t="s">
        <v>101</v>
      </c>
      <c r="C21" s="17">
        <v>839863.06693718687</v>
      </c>
      <c r="D21" s="14">
        <f t="shared" si="0"/>
        <v>0.19140913971070062</v>
      </c>
    </row>
    <row r="22" spans="1:4" ht="16.5" thickTop="1" thickBot="1" x14ac:dyDescent="0.3">
      <c r="A22" s="15">
        <v>18</v>
      </c>
      <c r="B22" s="16" t="s">
        <v>102</v>
      </c>
      <c r="C22" s="17">
        <v>393204.65469650144</v>
      </c>
      <c r="D22" s="14">
        <f t="shared" si="0"/>
        <v>8.9613375856816113E-2</v>
      </c>
    </row>
    <row r="23" spans="1:4" ht="16.5" thickTop="1" thickBot="1" x14ac:dyDescent="0.3">
      <c r="A23" s="7"/>
      <c r="B23" s="18" t="s">
        <v>103</v>
      </c>
      <c r="C23" s="19">
        <f>SUM(C5:C22)</f>
        <v>4387789.7795610586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86E09-F753-4130-8467-3FD4B27FD2A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121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86</v>
      </c>
      <c r="C6" s="17">
        <v>9458.6645237938701</v>
      </c>
      <c r="D6" s="14">
        <f t="shared" ref="D6:D23" si="0">C6/C$23</f>
        <v>2.5404981330779679E-3</v>
      </c>
    </row>
    <row r="7" spans="1:4" ht="16.5" thickTop="1" thickBot="1" x14ac:dyDescent="0.3">
      <c r="A7" s="15">
        <v>3</v>
      </c>
      <c r="B7" s="16" t="s">
        <v>87</v>
      </c>
      <c r="C7" s="17">
        <v>11534.213799822192</v>
      </c>
      <c r="D7" s="14">
        <f t="shared" si="0"/>
        <v>3.0979689100144891E-3</v>
      </c>
    </row>
    <row r="8" spans="1:4" ht="16.5" thickTop="1" thickBot="1" x14ac:dyDescent="0.3">
      <c r="A8" s="15">
        <v>4</v>
      </c>
      <c r="B8" s="16" t="s">
        <v>88</v>
      </c>
      <c r="C8" s="17">
        <v>813.52501863932991</v>
      </c>
      <c r="D8" s="14">
        <f t="shared" si="0"/>
        <v>2.1850429158010352E-4</v>
      </c>
    </row>
    <row r="9" spans="1:4" ht="16.5" thickTop="1" thickBot="1" x14ac:dyDescent="0.3">
      <c r="A9" s="15">
        <v>5</v>
      </c>
      <c r="B9" s="16" t="s">
        <v>89</v>
      </c>
      <c r="C9" s="17">
        <v>3799.4167937891289</v>
      </c>
      <c r="D9" s="14">
        <f t="shared" si="0"/>
        <v>1.0204835203875885E-3</v>
      </c>
    </row>
    <row r="10" spans="1:4" ht="16.5" thickTop="1" thickBot="1" x14ac:dyDescent="0.3">
      <c r="A10" s="15">
        <v>6</v>
      </c>
      <c r="B10" s="16" t="s">
        <v>90</v>
      </c>
      <c r="C10" s="17">
        <v>4602.5261901789645</v>
      </c>
      <c r="D10" s="14">
        <f t="shared" si="0"/>
        <v>1.2361902850215652E-3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278840.51668105542</v>
      </c>
      <c r="D14" s="14">
        <f t="shared" si="0"/>
        <v>7.4893639611882598E-2</v>
      </c>
    </row>
    <row r="15" spans="1:4" ht="16.5" thickTop="1" thickBot="1" x14ac:dyDescent="0.3">
      <c r="A15" s="15">
        <v>11</v>
      </c>
      <c r="B15" s="16" t="s">
        <v>95</v>
      </c>
      <c r="C15" s="17">
        <v>2179703.195996034</v>
      </c>
      <c r="D15" s="14">
        <f t="shared" si="0"/>
        <v>0.58544542796311172</v>
      </c>
    </row>
    <row r="16" spans="1:4" ht="16.5" thickTop="1" thickBot="1" x14ac:dyDescent="0.3">
      <c r="A16" s="15">
        <v>12</v>
      </c>
      <c r="B16" s="16" t="s">
        <v>96</v>
      </c>
      <c r="C16" s="17">
        <v>21517.569202220329</v>
      </c>
      <c r="D16" s="14">
        <f t="shared" si="0"/>
        <v>5.7793935125939385E-3</v>
      </c>
    </row>
    <row r="17" spans="1:4" ht="16.5" thickTop="1" thickBot="1" x14ac:dyDescent="0.3">
      <c r="A17" s="15">
        <v>13</v>
      </c>
      <c r="B17" s="16" t="s">
        <v>97</v>
      </c>
      <c r="C17" s="17">
        <v>33814.656620837079</v>
      </c>
      <c r="D17" s="14">
        <f t="shared" si="0"/>
        <v>9.0822622791840203E-3</v>
      </c>
    </row>
    <row r="18" spans="1:4" ht="16.5" thickTop="1" thickBot="1" x14ac:dyDescent="0.3">
      <c r="A18" s="15">
        <v>14</v>
      </c>
      <c r="B18" s="16" t="s">
        <v>98</v>
      </c>
      <c r="C18" s="17">
        <v>96252.095095371231</v>
      </c>
      <c r="D18" s="14">
        <f t="shared" si="0"/>
        <v>2.5852303703076399E-2</v>
      </c>
    </row>
    <row r="19" spans="1:4" ht="16.5" thickTop="1" thickBot="1" x14ac:dyDescent="0.3">
      <c r="A19" s="15">
        <v>15</v>
      </c>
      <c r="B19" s="16" t="s">
        <v>99</v>
      </c>
      <c r="C19" s="17">
        <v>3436.1556437356958</v>
      </c>
      <c r="D19" s="14">
        <f t="shared" si="0"/>
        <v>9.229153836586687E-4</v>
      </c>
    </row>
    <row r="20" spans="1:4" ht="16.5" thickTop="1" thickBot="1" x14ac:dyDescent="0.3">
      <c r="A20" s="15">
        <v>16</v>
      </c>
      <c r="B20" s="16" t="s">
        <v>100</v>
      </c>
      <c r="C20" s="17">
        <v>833483.98211378383</v>
      </c>
      <c r="D20" s="14">
        <f t="shared" si="0"/>
        <v>0.22386505993355005</v>
      </c>
    </row>
    <row r="21" spans="1:4" ht="16.5" thickTop="1" thickBot="1" x14ac:dyDescent="0.3">
      <c r="A21" s="15">
        <v>17</v>
      </c>
      <c r="B21" s="16" t="s">
        <v>101</v>
      </c>
      <c r="C21" s="17">
        <v>22471.562882608298</v>
      </c>
      <c r="D21" s="14">
        <f t="shared" si="0"/>
        <v>6.0356262141446747E-3</v>
      </c>
    </row>
    <row r="22" spans="1:4" ht="16.5" thickTop="1" thickBot="1" x14ac:dyDescent="0.3">
      <c r="A22" s="15">
        <v>18</v>
      </c>
      <c r="B22" s="16" t="s">
        <v>102</v>
      </c>
      <c r="C22" s="17">
        <v>223425.42254034369</v>
      </c>
      <c r="D22" s="14">
        <f t="shared" si="0"/>
        <v>6.0009726258716083E-2</v>
      </c>
    </row>
    <row r="23" spans="1:4" ht="16.5" thickTop="1" thickBot="1" x14ac:dyDescent="0.3">
      <c r="A23" s="31"/>
      <c r="B23" s="18" t="s">
        <v>103</v>
      </c>
      <c r="C23" s="19">
        <f>SUM(C5:C22)</f>
        <v>3723153.5031022136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4DB53-A75D-4DB9-8D7D-8181420B07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122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40137.660712296973</v>
      </c>
      <c r="D5" s="14">
        <f>C5/C$23</f>
        <v>9.7035150101622974E-3</v>
      </c>
    </row>
    <row r="6" spans="1:4" ht="16.5" thickTop="1" thickBot="1" x14ac:dyDescent="0.3">
      <c r="A6" s="15">
        <v>2</v>
      </c>
      <c r="B6" s="16" t="s">
        <v>86</v>
      </c>
      <c r="C6" s="17">
        <v>166938.50978861857</v>
      </c>
      <c r="D6" s="14">
        <f t="shared" ref="D6:D23" si="0">C6/C$23</f>
        <v>4.0358364358082786E-2</v>
      </c>
    </row>
    <row r="7" spans="1:4" ht="16.5" thickTop="1" thickBot="1" x14ac:dyDescent="0.3">
      <c r="A7" s="15">
        <v>3</v>
      </c>
      <c r="B7" s="16" t="s">
        <v>87</v>
      </c>
      <c r="C7" s="17">
        <v>52100.667227489132</v>
      </c>
      <c r="D7" s="14">
        <f t="shared" si="0"/>
        <v>1.2595642035673579E-2</v>
      </c>
    </row>
    <row r="8" spans="1:4" ht="16.5" thickTop="1" thickBot="1" x14ac:dyDescent="0.3">
      <c r="A8" s="15">
        <v>4</v>
      </c>
      <c r="B8" s="16" t="s">
        <v>88</v>
      </c>
      <c r="C8" s="17">
        <v>207.07909565364761</v>
      </c>
      <c r="D8" s="14">
        <f t="shared" si="0"/>
        <v>5.0062586541083236E-5</v>
      </c>
    </row>
    <row r="9" spans="1:4" ht="16.5" thickTop="1" thickBot="1" x14ac:dyDescent="0.3">
      <c r="A9" s="15">
        <v>5</v>
      </c>
      <c r="B9" s="16" t="s">
        <v>89</v>
      </c>
      <c r="C9" s="17">
        <v>30855.616924390099</v>
      </c>
      <c r="D9" s="14">
        <f t="shared" si="0"/>
        <v>7.4595264562069405E-3</v>
      </c>
    </row>
    <row r="10" spans="1:4" ht="16.5" thickTop="1" thickBot="1" x14ac:dyDescent="0.3">
      <c r="A10" s="15">
        <v>6</v>
      </c>
      <c r="B10" s="16" t="s">
        <v>90</v>
      </c>
      <c r="C10" s="17">
        <v>8167.5351896492493</v>
      </c>
      <c r="D10" s="14">
        <f t="shared" si="0"/>
        <v>1.9745495602465262E-3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4115.185783775406</v>
      </c>
      <c r="D13" s="14">
        <f t="shared" si="0"/>
        <v>9.9487031166809532E-4</v>
      </c>
    </row>
    <row r="14" spans="1:4" ht="16.5" thickTop="1" thickBot="1" x14ac:dyDescent="0.3">
      <c r="A14" s="15">
        <v>10</v>
      </c>
      <c r="B14" s="16" t="s">
        <v>94</v>
      </c>
      <c r="C14" s="17">
        <v>357804.75553329248</v>
      </c>
      <c r="D14" s="14">
        <f t="shared" si="0"/>
        <v>8.6501399294579465E-2</v>
      </c>
    </row>
    <row r="15" spans="1:4" ht="16.5" thickTop="1" thickBot="1" x14ac:dyDescent="0.3">
      <c r="A15" s="15">
        <v>11</v>
      </c>
      <c r="B15" s="16" t="s">
        <v>95</v>
      </c>
      <c r="C15" s="17">
        <v>139415.46291822937</v>
      </c>
      <c r="D15" s="14">
        <f t="shared" si="0"/>
        <v>3.3704506268381021E-2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110293.16837936314</v>
      </c>
      <c r="D17" s="14">
        <f t="shared" si="0"/>
        <v>2.666402067023356E-2</v>
      </c>
    </row>
    <row r="18" spans="1:4" ht="16.5" thickTop="1" thickBot="1" x14ac:dyDescent="0.3">
      <c r="A18" s="15">
        <v>14</v>
      </c>
      <c r="B18" s="16" t="s">
        <v>98</v>
      </c>
      <c r="C18" s="17">
        <v>1608612.8901701809</v>
      </c>
      <c r="D18" s="14">
        <f t="shared" si="0"/>
        <v>0.3888916057463388</v>
      </c>
    </row>
    <row r="19" spans="1:4" ht="16.5" thickTop="1" thickBot="1" x14ac:dyDescent="0.3">
      <c r="A19" s="15">
        <v>15</v>
      </c>
      <c r="B19" s="16" t="s">
        <v>99</v>
      </c>
      <c r="C19" s="17">
        <v>665.97701786949801</v>
      </c>
      <c r="D19" s="14">
        <f t="shared" si="0"/>
        <v>1.6100385210889828E-4</v>
      </c>
    </row>
    <row r="20" spans="1:4" ht="16.5" thickTop="1" thickBot="1" x14ac:dyDescent="0.3">
      <c r="A20" s="15">
        <v>16</v>
      </c>
      <c r="B20" s="16" t="s">
        <v>100</v>
      </c>
      <c r="C20" s="17">
        <v>827211.90781290608</v>
      </c>
      <c r="D20" s="14">
        <f t="shared" si="0"/>
        <v>0.19998333289982531</v>
      </c>
    </row>
    <row r="21" spans="1:4" ht="16.5" thickTop="1" thickBot="1" x14ac:dyDescent="0.3">
      <c r="A21" s="15">
        <v>17</v>
      </c>
      <c r="B21" s="16" t="s">
        <v>101</v>
      </c>
      <c r="C21" s="17">
        <v>417180.95781769446</v>
      </c>
      <c r="D21" s="14">
        <f t="shared" si="0"/>
        <v>0.10085594462403884</v>
      </c>
    </row>
    <row r="22" spans="1:4" ht="16.5" thickTop="1" thickBot="1" x14ac:dyDescent="0.3">
      <c r="A22" s="15">
        <v>18</v>
      </c>
      <c r="B22" s="16" t="s">
        <v>102</v>
      </c>
      <c r="C22" s="17">
        <v>372696.87401297526</v>
      </c>
      <c r="D22" s="14">
        <f t="shared" si="0"/>
        <v>9.0101656325912757E-2</v>
      </c>
    </row>
    <row r="23" spans="1:4" ht="16.5" thickTop="1" thickBot="1" x14ac:dyDescent="0.3">
      <c r="A23" s="31"/>
      <c r="B23" s="18" t="s">
        <v>103</v>
      </c>
      <c r="C23" s="19">
        <f>SUM(C5:C22)</f>
        <v>4136404.2483843844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7BA6-A8F0-428D-A95E-7A32D2E561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123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2170082.5213564341</v>
      </c>
      <c r="D5" s="14">
        <f>C5/C$23</f>
        <v>9.5138249212317907E-2</v>
      </c>
    </row>
    <row r="6" spans="1:4" ht="16.5" thickTop="1" thickBot="1" x14ac:dyDescent="0.3">
      <c r="A6" s="15">
        <v>2</v>
      </c>
      <c r="B6" s="16" t="s">
        <v>86</v>
      </c>
      <c r="C6" s="17">
        <v>588364.85114496434</v>
      </c>
      <c r="D6" s="14">
        <f t="shared" ref="D6:D23" si="0">C6/C$23</f>
        <v>2.5794411634175795E-2</v>
      </c>
    </row>
    <row r="7" spans="1:4" ht="16.5" thickTop="1" thickBot="1" x14ac:dyDescent="0.3">
      <c r="A7" s="15">
        <v>3</v>
      </c>
      <c r="B7" s="16" t="s">
        <v>87</v>
      </c>
      <c r="C7" s="17">
        <v>958114.92511210206</v>
      </c>
      <c r="D7" s="14">
        <f t="shared" si="0"/>
        <v>4.2004566933417836E-2</v>
      </c>
    </row>
    <row r="8" spans="1:4" ht="16.5" thickTop="1" thickBot="1" x14ac:dyDescent="0.3">
      <c r="A8" s="15">
        <v>4</v>
      </c>
      <c r="B8" s="16" t="s">
        <v>88</v>
      </c>
      <c r="C8" s="17">
        <v>208943.01459362608</v>
      </c>
      <c r="D8" s="14">
        <f t="shared" si="0"/>
        <v>9.1602381006027911E-3</v>
      </c>
    </row>
    <row r="9" spans="1:4" ht="16.5" thickTop="1" thickBot="1" x14ac:dyDescent="0.3">
      <c r="A9" s="15">
        <v>5</v>
      </c>
      <c r="B9" s="16" t="s">
        <v>89</v>
      </c>
      <c r="C9" s="17">
        <v>223590.84590361113</v>
      </c>
      <c r="D9" s="14">
        <f t="shared" si="0"/>
        <v>9.8024113875053945E-3</v>
      </c>
    </row>
    <row r="10" spans="1:4" ht="16.5" thickTop="1" thickBot="1" x14ac:dyDescent="0.3">
      <c r="A10" s="15">
        <v>6</v>
      </c>
      <c r="B10" s="16" t="s">
        <v>90</v>
      </c>
      <c r="C10" s="17">
        <v>378170.80412751989</v>
      </c>
      <c r="D10" s="14">
        <f t="shared" si="0"/>
        <v>1.6579327216283871E-2</v>
      </c>
    </row>
    <row r="11" spans="1:4" ht="16.5" thickTop="1" thickBot="1" x14ac:dyDescent="0.3">
      <c r="A11" s="15">
        <v>7</v>
      </c>
      <c r="B11" s="16" t="s">
        <v>91</v>
      </c>
      <c r="C11" s="17">
        <v>40745.344430206671</v>
      </c>
      <c r="D11" s="14">
        <f t="shared" si="0"/>
        <v>1.7863102875091219E-3</v>
      </c>
    </row>
    <row r="12" spans="1:4" ht="16.5" thickTop="1" thickBot="1" x14ac:dyDescent="0.3">
      <c r="A12" s="15">
        <v>8</v>
      </c>
      <c r="B12" s="16" t="s">
        <v>92</v>
      </c>
      <c r="C12" s="17">
        <v>30944.514190737813</v>
      </c>
      <c r="D12" s="14">
        <f t="shared" si="0"/>
        <v>1.3566336182424703E-3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1270419.1023506871</v>
      </c>
      <c r="D14" s="14">
        <f t="shared" si="0"/>
        <v>5.5696245637691509E-2</v>
      </c>
    </row>
    <row r="15" spans="1:4" ht="16.5" thickTop="1" thickBot="1" x14ac:dyDescent="0.3">
      <c r="A15" s="15">
        <v>11</v>
      </c>
      <c r="B15" s="16" t="s">
        <v>95</v>
      </c>
      <c r="C15" s="17">
        <v>98060.973474857237</v>
      </c>
      <c r="D15" s="14">
        <f t="shared" si="0"/>
        <v>4.2990758372737142E-3</v>
      </c>
    </row>
    <row r="16" spans="1:4" ht="16.5" thickTop="1" thickBot="1" x14ac:dyDescent="0.3">
      <c r="A16" s="15">
        <v>12</v>
      </c>
      <c r="B16" s="16" t="s">
        <v>96</v>
      </c>
      <c r="C16" s="17">
        <v>6200978.9804800134</v>
      </c>
      <c r="D16" s="14">
        <f t="shared" si="0"/>
        <v>0.27185615192020329</v>
      </c>
    </row>
    <row r="17" spans="1:4" ht="16.5" thickTop="1" thickBot="1" x14ac:dyDescent="0.3">
      <c r="A17" s="15">
        <v>13</v>
      </c>
      <c r="B17" s="16" t="s">
        <v>97</v>
      </c>
      <c r="C17" s="17">
        <v>940828.1779208791</v>
      </c>
      <c r="D17" s="14">
        <f t="shared" si="0"/>
        <v>4.1246701347126255E-2</v>
      </c>
    </row>
    <row r="18" spans="1:4" ht="16.5" thickTop="1" thickBot="1" x14ac:dyDescent="0.3">
      <c r="A18" s="15">
        <v>14</v>
      </c>
      <c r="B18" s="16" t="s">
        <v>98</v>
      </c>
      <c r="C18" s="17">
        <v>3276800.9610876655</v>
      </c>
      <c r="D18" s="14">
        <f t="shared" si="0"/>
        <v>0.14365771964296498</v>
      </c>
    </row>
    <row r="19" spans="1:4" ht="16.5" thickTop="1" thickBot="1" x14ac:dyDescent="0.3">
      <c r="A19" s="15">
        <v>15</v>
      </c>
      <c r="B19" s="16" t="s">
        <v>99</v>
      </c>
      <c r="C19" s="17">
        <v>11030.924942467611</v>
      </c>
      <c r="D19" s="14">
        <f t="shared" si="0"/>
        <v>4.8360505920432868E-4</v>
      </c>
    </row>
    <row r="20" spans="1:4" ht="16.5" thickTop="1" thickBot="1" x14ac:dyDescent="0.3">
      <c r="A20" s="15">
        <v>16</v>
      </c>
      <c r="B20" s="16" t="s">
        <v>100</v>
      </c>
      <c r="C20" s="17">
        <v>1614606.6015354348</v>
      </c>
      <c r="D20" s="14">
        <f t="shared" si="0"/>
        <v>7.0785716084527384E-2</v>
      </c>
    </row>
    <row r="21" spans="1:4" ht="16.5" thickTop="1" thickBot="1" x14ac:dyDescent="0.3">
      <c r="A21" s="15">
        <v>17</v>
      </c>
      <c r="B21" s="16" t="s">
        <v>101</v>
      </c>
      <c r="C21" s="17">
        <v>3563223.7863840451</v>
      </c>
      <c r="D21" s="14">
        <f t="shared" si="0"/>
        <v>0.15621473803510907</v>
      </c>
    </row>
    <row r="22" spans="1:4" ht="16.5" thickTop="1" thickBot="1" x14ac:dyDescent="0.3">
      <c r="A22" s="15">
        <v>18</v>
      </c>
      <c r="B22" s="16" t="s">
        <v>102</v>
      </c>
      <c r="C22" s="17">
        <v>1234873.5368261579</v>
      </c>
      <c r="D22" s="14">
        <f t="shared" si="0"/>
        <v>5.4137898045844339E-2</v>
      </c>
    </row>
    <row r="23" spans="1:4" ht="16.5" thickTop="1" thickBot="1" x14ac:dyDescent="0.3">
      <c r="A23" s="31"/>
      <c r="B23" s="18" t="s">
        <v>103</v>
      </c>
      <c r="C23" s="19">
        <f>SUM(C5:C22)</f>
        <v>22809779.865861408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78177-8354-43FA-8A8F-51A96DA591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124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296271.70908469113</v>
      </c>
      <c r="D5" s="14">
        <f>C5/C$23</f>
        <v>2.7925074794597826E-2</v>
      </c>
    </row>
    <row r="6" spans="1:4" ht="16.5" thickTop="1" thickBot="1" x14ac:dyDescent="0.3">
      <c r="A6" s="15">
        <v>2</v>
      </c>
      <c r="B6" s="16" t="s">
        <v>86</v>
      </c>
      <c r="C6" s="17">
        <v>50670.655546265756</v>
      </c>
      <c r="D6" s="14">
        <f t="shared" ref="D6:D23" si="0">C6/C$23</f>
        <v>4.7759600482687094E-3</v>
      </c>
    </row>
    <row r="7" spans="1:4" ht="16.5" thickTop="1" thickBot="1" x14ac:dyDescent="0.3">
      <c r="A7" s="15">
        <v>3</v>
      </c>
      <c r="B7" s="16" t="s">
        <v>87</v>
      </c>
      <c r="C7" s="17">
        <v>78288.944158847866</v>
      </c>
      <c r="D7" s="14">
        <f t="shared" si="0"/>
        <v>7.3791204296221654E-3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968145.87729930284</v>
      </c>
      <c r="D9" s="14">
        <f t="shared" si="0"/>
        <v>9.1252540173980226E-2</v>
      </c>
    </row>
    <row r="10" spans="1:4" ht="16.5" thickTop="1" thickBot="1" x14ac:dyDescent="0.3">
      <c r="A10" s="15">
        <v>6</v>
      </c>
      <c r="B10" s="16" t="s">
        <v>90</v>
      </c>
      <c r="C10" s="17">
        <v>323228.29136477067</v>
      </c>
      <c r="D10" s="14">
        <f t="shared" si="0"/>
        <v>3.0465866079407166E-2</v>
      </c>
    </row>
    <row r="11" spans="1:4" ht="16.5" thickTop="1" thickBot="1" x14ac:dyDescent="0.3">
      <c r="A11" s="15">
        <v>7</v>
      </c>
      <c r="B11" s="16" t="s">
        <v>91</v>
      </c>
      <c r="C11" s="17">
        <v>45513.11081989426</v>
      </c>
      <c r="D11" s="14">
        <f t="shared" si="0"/>
        <v>4.2898359337342458E-3</v>
      </c>
    </row>
    <row r="12" spans="1:4" ht="16.5" thickTop="1" thickBot="1" x14ac:dyDescent="0.3">
      <c r="A12" s="15">
        <v>8</v>
      </c>
      <c r="B12" s="16" t="s">
        <v>92</v>
      </c>
      <c r="C12" s="17">
        <v>20510.509931489079</v>
      </c>
      <c r="D12" s="14">
        <f t="shared" si="0"/>
        <v>1.9332170651111603E-3</v>
      </c>
    </row>
    <row r="13" spans="1:4" ht="16.5" thickTop="1" thickBot="1" x14ac:dyDescent="0.3">
      <c r="A13" s="15">
        <v>9</v>
      </c>
      <c r="B13" s="16" t="s">
        <v>93</v>
      </c>
      <c r="C13" s="17">
        <v>65466.935349173436</v>
      </c>
      <c r="D13" s="14">
        <f t="shared" si="0"/>
        <v>6.1705826447174374E-3</v>
      </c>
    </row>
    <row r="14" spans="1:4" ht="16.5" thickTop="1" thickBot="1" x14ac:dyDescent="0.3">
      <c r="A14" s="15">
        <v>10</v>
      </c>
      <c r="B14" s="16" t="s">
        <v>94</v>
      </c>
      <c r="C14" s="17">
        <v>943868.91732192331</v>
      </c>
      <c r="D14" s="14">
        <f t="shared" si="0"/>
        <v>8.8964316552331668E-2</v>
      </c>
    </row>
    <row r="15" spans="1:4" ht="16.5" thickTop="1" thickBot="1" x14ac:dyDescent="0.3">
      <c r="A15" s="15">
        <v>11</v>
      </c>
      <c r="B15" s="16" t="s">
        <v>95</v>
      </c>
      <c r="C15" s="17">
        <v>205153.37235547593</v>
      </c>
      <c r="D15" s="14">
        <f t="shared" si="0"/>
        <v>1.9336720624084276E-2</v>
      </c>
    </row>
    <row r="16" spans="1:4" ht="16.5" thickTop="1" thickBot="1" x14ac:dyDescent="0.3">
      <c r="A16" s="15">
        <v>12</v>
      </c>
      <c r="B16" s="16" t="s">
        <v>96</v>
      </c>
      <c r="C16" s="17">
        <v>967497.40773033304</v>
      </c>
      <c r="D16" s="14">
        <f t="shared" si="0"/>
        <v>9.1191418707906244E-2</v>
      </c>
    </row>
    <row r="17" spans="1:4" ht="16.5" thickTop="1" thickBot="1" x14ac:dyDescent="0.3">
      <c r="A17" s="15">
        <v>13</v>
      </c>
      <c r="B17" s="16" t="s">
        <v>97</v>
      </c>
      <c r="C17" s="17">
        <v>311878.52074735292</v>
      </c>
      <c r="D17" s="14">
        <f t="shared" si="0"/>
        <v>2.9396094030053919E-2</v>
      </c>
    </row>
    <row r="18" spans="1:4" ht="16.5" thickTop="1" thickBot="1" x14ac:dyDescent="0.3">
      <c r="A18" s="15">
        <v>14</v>
      </c>
      <c r="B18" s="16" t="s">
        <v>98</v>
      </c>
      <c r="C18" s="17">
        <v>2919827.6466341219</v>
      </c>
      <c r="D18" s="14">
        <f t="shared" si="0"/>
        <v>0.27520820557417686</v>
      </c>
    </row>
    <row r="19" spans="1:4" ht="16.5" thickTop="1" thickBot="1" x14ac:dyDescent="0.3">
      <c r="A19" s="15">
        <v>15</v>
      </c>
      <c r="B19" s="16" t="s">
        <v>99</v>
      </c>
      <c r="C19" s="17">
        <v>72208.023155151954</v>
      </c>
      <c r="D19" s="14">
        <f t="shared" si="0"/>
        <v>6.8059635312707678E-3</v>
      </c>
    </row>
    <row r="20" spans="1:4" ht="16.5" thickTop="1" thickBot="1" x14ac:dyDescent="0.3">
      <c r="A20" s="15">
        <v>16</v>
      </c>
      <c r="B20" s="16" t="s">
        <v>100</v>
      </c>
      <c r="C20" s="17">
        <v>1291182.1532923745</v>
      </c>
      <c r="D20" s="14">
        <f t="shared" si="0"/>
        <v>0.12170030785434358</v>
      </c>
    </row>
    <row r="21" spans="1:4" ht="16.5" thickTop="1" thickBot="1" x14ac:dyDescent="0.3">
      <c r="A21" s="15">
        <v>17</v>
      </c>
      <c r="B21" s="16" t="s">
        <v>101</v>
      </c>
      <c r="C21" s="17">
        <v>1335105.9820893444</v>
      </c>
      <c r="D21" s="14">
        <f t="shared" si="0"/>
        <v>0.12584034609224995</v>
      </c>
    </row>
    <row r="22" spans="1:4" ht="16.5" thickTop="1" thickBot="1" x14ac:dyDescent="0.3">
      <c r="A22" s="15">
        <v>18</v>
      </c>
      <c r="B22" s="16" t="s">
        <v>102</v>
      </c>
      <c r="C22" s="17">
        <v>714704.43370939966</v>
      </c>
      <c r="D22" s="14">
        <f t="shared" si="0"/>
        <v>6.7364429864143732E-2</v>
      </c>
    </row>
    <row r="23" spans="1:4" ht="16.5" thickTop="1" thickBot="1" x14ac:dyDescent="0.3">
      <c r="A23" s="31"/>
      <c r="B23" s="18" t="s">
        <v>103</v>
      </c>
      <c r="C23" s="19">
        <f>SUM(C5:C22)</f>
        <v>10609522.490589913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93678-BE89-4B8A-97BC-D3202F8678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125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283706.66270663938</v>
      </c>
      <c r="D5" s="14">
        <f>C5/C$23</f>
        <v>6.0127984637603847E-2</v>
      </c>
    </row>
    <row r="6" spans="1:4" ht="16.5" thickTop="1" thickBot="1" x14ac:dyDescent="0.3">
      <c r="A6" s="15">
        <v>2</v>
      </c>
      <c r="B6" s="16" t="s">
        <v>86</v>
      </c>
      <c r="C6" s="17">
        <v>26446.488909039876</v>
      </c>
      <c r="D6" s="14">
        <f t="shared" ref="D6:D23" si="0">C6/C$23</f>
        <v>5.604993776567012E-3</v>
      </c>
    </row>
    <row r="7" spans="1:4" ht="16.5" thickTop="1" thickBot="1" x14ac:dyDescent="0.3">
      <c r="A7" s="15">
        <v>3</v>
      </c>
      <c r="B7" s="16" t="s">
        <v>87</v>
      </c>
      <c r="C7" s="17">
        <v>102083.05398346992</v>
      </c>
      <c r="D7" s="14">
        <f t="shared" si="0"/>
        <v>2.1635192642707433E-2</v>
      </c>
    </row>
    <row r="8" spans="1:4" ht="16.5" thickTop="1" thickBot="1" x14ac:dyDescent="0.3">
      <c r="A8" s="15">
        <v>4</v>
      </c>
      <c r="B8" s="16" t="s">
        <v>88</v>
      </c>
      <c r="C8" s="17">
        <v>27869.555196496476</v>
      </c>
      <c r="D8" s="14">
        <f t="shared" si="0"/>
        <v>5.9065944053790335E-3</v>
      </c>
    </row>
    <row r="9" spans="1:4" ht="16.5" thickTop="1" thickBot="1" x14ac:dyDescent="0.3">
      <c r="A9" s="15">
        <v>5</v>
      </c>
      <c r="B9" s="16" t="s">
        <v>89</v>
      </c>
      <c r="C9" s="17">
        <v>88936.885538709495</v>
      </c>
      <c r="D9" s="14">
        <f t="shared" si="0"/>
        <v>1.8849031025109972E-2</v>
      </c>
    </row>
    <row r="10" spans="1:4" ht="16.5" thickTop="1" thickBot="1" x14ac:dyDescent="0.3">
      <c r="A10" s="15">
        <v>6</v>
      </c>
      <c r="B10" s="16" t="s">
        <v>90</v>
      </c>
      <c r="C10" s="17">
        <v>132938.6703148651</v>
      </c>
      <c r="D10" s="14">
        <f t="shared" si="0"/>
        <v>2.8174644367450132E-2</v>
      </c>
    </row>
    <row r="11" spans="1:4" ht="16.5" thickTop="1" thickBot="1" x14ac:dyDescent="0.3">
      <c r="A11" s="15">
        <v>7</v>
      </c>
      <c r="B11" s="16" t="s">
        <v>91</v>
      </c>
      <c r="C11" s="17">
        <v>34615.454952309199</v>
      </c>
      <c r="D11" s="14">
        <f t="shared" si="0"/>
        <v>7.336301247702094E-3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41777.866155625568</v>
      </c>
      <c r="D13" s="14">
        <f t="shared" si="0"/>
        <v>8.8542823437136597E-3</v>
      </c>
    </row>
    <row r="14" spans="1:4" ht="16.5" thickTop="1" thickBot="1" x14ac:dyDescent="0.3">
      <c r="A14" s="15">
        <v>10</v>
      </c>
      <c r="B14" s="16" t="s">
        <v>94</v>
      </c>
      <c r="C14" s="17">
        <v>653573.79194038827</v>
      </c>
      <c r="D14" s="14">
        <f t="shared" si="0"/>
        <v>0.13851657393738218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7756.6522306036604</v>
      </c>
      <c r="D16" s="14">
        <f t="shared" si="0"/>
        <v>1.6439228522568564E-3</v>
      </c>
    </row>
    <row r="17" spans="1:4" ht="16.5" thickTop="1" thickBot="1" x14ac:dyDescent="0.3">
      <c r="A17" s="15">
        <v>13</v>
      </c>
      <c r="B17" s="16" t="s">
        <v>97</v>
      </c>
      <c r="C17" s="17">
        <v>133144.26182512962</v>
      </c>
      <c r="D17" s="14">
        <f t="shared" si="0"/>
        <v>2.8218216848451712E-2</v>
      </c>
    </row>
    <row r="18" spans="1:4" ht="16.5" thickTop="1" thickBot="1" x14ac:dyDescent="0.3">
      <c r="A18" s="15">
        <v>14</v>
      </c>
      <c r="B18" s="16" t="s">
        <v>98</v>
      </c>
      <c r="C18" s="17">
        <v>2007967.323437843</v>
      </c>
      <c r="D18" s="14">
        <f t="shared" si="0"/>
        <v>0.42556289381657747</v>
      </c>
    </row>
    <row r="19" spans="1:4" ht="16.5" thickTop="1" thickBot="1" x14ac:dyDescent="0.3">
      <c r="A19" s="15">
        <v>15</v>
      </c>
      <c r="B19" s="16" t="s">
        <v>99</v>
      </c>
      <c r="C19" s="17">
        <v>145.5362289622108</v>
      </c>
      <c r="D19" s="14">
        <f t="shared" si="0"/>
        <v>3.0844535182112302E-5</v>
      </c>
    </row>
    <row r="20" spans="1:4" ht="16.5" thickTop="1" thickBot="1" x14ac:dyDescent="0.3">
      <c r="A20" s="15">
        <v>16</v>
      </c>
      <c r="B20" s="16" t="s">
        <v>100</v>
      </c>
      <c r="C20" s="17">
        <v>738226.52600566286</v>
      </c>
      <c r="D20" s="14">
        <f t="shared" si="0"/>
        <v>0.1564576340621181</v>
      </c>
    </row>
    <row r="21" spans="1:4" ht="16.5" thickTop="1" thickBot="1" x14ac:dyDescent="0.3">
      <c r="A21" s="15">
        <v>17</v>
      </c>
      <c r="B21" s="16" t="s">
        <v>101</v>
      </c>
      <c r="C21" s="17">
        <v>271995.30321045499</v>
      </c>
      <c r="D21" s="14">
        <f t="shared" si="0"/>
        <v>5.7645912355078099E-2</v>
      </c>
    </row>
    <row r="22" spans="1:4" ht="16.5" thickTop="1" thickBot="1" x14ac:dyDescent="0.3">
      <c r="A22" s="15">
        <v>18</v>
      </c>
      <c r="B22" s="16" t="s">
        <v>102</v>
      </c>
      <c r="C22" s="17">
        <v>167195.67718713899</v>
      </c>
      <c r="D22" s="14">
        <f t="shared" si="0"/>
        <v>3.5434977146720351E-2</v>
      </c>
    </row>
    <row r="23" spans="1:4" ht="16.5" thickTop="1" thickBot="1" x14ac:dyDescent="0.3">
      <c r="A23" s="31"/>
      <c r="B23" s="18" t="s">
        <v>103</v>
      </c>
      <c r="C23" s="19">
        <f>SUM(C5:C22)</f>
        <v>4718379.7098233383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811B-3740-4BC3-ABC7-E21E959A2B1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126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333900.41344358062</v>
      </c>
      <c r="D5" s="14">
        <f>C5/C$23</f>
        <v>3.4247092933659705E-2</v>
      </c>
    </row>
    <row r="6" spans="1:4" ht="16.5" thickTop="1" thickBot="1" x14ac:dyDescent="0.3">
      <c r="A6" s="15">
        <v>2</v>
      </c>
      <c r="B6" s="16" t="s">
        <v>86</v>
      </c>
      <c r="C6" s="17">
        <v>295535.35111712501</v>
      </c>
      <c r="D6" s="14">
        <f t="shared" ref="D6:D23" si="0">C6/C$23</f>
        <v>3.0312111717705686E-2</v>
      </c>
    </row>
    <row r="7" spans="1:4" ht="16.5" thickTop="1" thickBot="1" x14ac:dyDescent="0.3">
      <c r="A7" s="15">
        <v>3</v>
      </c>
      <c r="B7" s="16" t="s">
        <v>87</v>
      </c>
      <c r="C7" s="17">
        <v>333432.7920013672</v>
      </c>
      <c r="D7" s="14">
        <f t="shared" si="0"/>
        <v>3.4199130504311108E-2</v>
      </c>
    </row>
    <row r="8" spans="1:4" ht="16.5" thickTop="1" thickBot="1" x14ac:dyDescent="0.3">
      <c r="A8" s="15">
        <v>4</v>
      </c>
      <c r="B8" s="16" t="s">
        <v>88</v>
      </c>
      <c r="C8" s="17">
        <v>446.3959690913756</v>
      </c>
      <c r="D8" s="14">
        <f t="shared" si="0"/>
        <v>4.5785400745742447E-5</v>
      </c>
    </row>
    <row r="9" spans="1:4" ht="16.5" thickTop="1" thickBot="1" x14ac:dyDescent="0.3">
      <c r="A9" s="15">
        <v>5</v>
      </c>
      <c r="B9" s="16" t="s">
        <v>89</v>
      </c>
      <c r="C9" s="17">
        <v>55644.224977882928</v>
      </c>
      <c r="D9" s="14">
        <f t="shared" si="0"/>
        <v>5.7072494292104998E-3</v>
      </c>
    </row>
    <row r="10" spans="1:4" ht="16.5" thickTop="1" thickBot="1" x14ac:dyDescent="0.3">
      <c r="A10" s="15">
        <v>6</v>
      </c>
      <c r="B10" s="16" t="s">
        <v>90</v>
      </c>
      <c r="C10" s="17">
        <v>281360.65719955991</v>
      </c>
      <c r="D10" s="14">
        <f t="shared" si="0"/>
        <v>2.8858258891066225E-2</v>
      </c>
    </row>
    <row r="11" spans="1:4" ht="16.5" thickTop="1" thickBot="1" x14ac:dyDescent="0.3">
      <c r="A11" s="15">
        <v>7</v>
      </c>
      <c r="B11" s="16" t="s">
        <v>91</v>
      </c>
      <c r="C11" s="17">
        <v>838.95238248945793</v>
      </c>
      <c r="D11" s="14">
        <f t="shared" si="0"/>
        <v>8.6048651194277429E-5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906805.83570585179</v>
      </c>
      <c r="D14" s="14">
        <f t="shared" si="0"/>
        <v>9.3008161948414977E-2</v>
      </c>
    </row>
    <row r="15" spans="1:4" ht="16.5" thickTop="1" thickBot="1" x14ac:dyDescent="0.3">
      <c r="A15" s="15">
        <v>11</v>
      </c>
      <c r="B15" s="16" t="s">
        <v>95</v>
      </c>
      <c r="C15" s="17">
        <v>1521099.9632743881</v>
      </c>
      <c r="D15" s="14">
        <f t="shared" si="0"/>
        <v>0.15601433752775681</v>
      </c>
    </row>
    <row r="16" spans="1:4" ht="16.5" thickTop="1" thickBot="1" x14ac:dyDescent="0.3">
      <c r="A16" s="15">
        <v>12</v>
      </c>
      <c r="B16" s="16" t="s">
        <v>96</v>
      </c>
      <c r="C16" s="17">
        <v>51.264691922315208</v>
      </c>
      <c r="D16" s="14">
        <f t="shared" si="0"/>
        <v>5.2580547905659283E-6</v>
      </c>
    </row>
    <row r="17" spans="1:4" ht="16.5" thickTop="1" thickBot="1" x14ac:dyDescent="0.3">
      <c r="A17" s="15">
        <v>13</v>
      </c>
      <c r="B17" s="16" t="s">
        <v>97</v>
      </c>
      <c r="C17" s="17">
        <v>210451.1166996875</v>
      </c>
      <c r="D17" s="14">
        <f t="shared" si="0"/>
        <v>2.1585295080278451E-2</v>
      </c>
    </row>
    <row r="18" spans="1:4" ht="16.5" thickTop="1" thickBot="1" x14ac:dyDescent="0.3">
      <c r="A18" s="15">
        <v>14</v>
      </c>
      <c r="B18" s="16" t="s">
        <v>98</v>
      </c>
      <c r="C18" s="17">
        <v>1939357.0866653002</v>
      </c>
      <c r="D18" s="14">
        <f t="shared" si="0"/>
        <v>0.19891362725072115</v>
      </c>
    </row>
    <row r="19" spans="1:4" ht="16.5" thickTop="1" thickBot="1" x14ac:dyDescent="0.3">
      <c r="A19" s="15">
        <v>15</v>
      </c>
      <c r="B19" s="16" t="s">
        <v>99</v>
      </c>
      <c r="C19" s="17">
        <v>33954.000015909609</v>
      </c>
      <c r="D19" s="14">
        <f t="shared" si="0"/>
        <v>3.4825527228968915E-3</v>
      </c>
    </row>
    <row r="20" spans="1:4" ht="16.5" thickTop="1" thickBot="1" x14ac:dyDescent="0.3">
      <c r="A20" s="15">
        <v>16</v>
      </c>
      <c r="B20" s="16" t="s">
        <v>100</v>
      </c>
      <c r="C20" s="17">
        <v>1859456.6520834079</v>
      </c>
      <c r="D20" s="14">
        <f t="shared" si="0"/>
        <v>0.19071849631229174</v>
      </c>
    </row>
    <row r="21" spans="1:4" ht="16.5" thickTop="1" thickBot="1" x14ac:dyDescent="0.3">
      <c r="A21" s="15">
        <v>17</v>
      </c>
      <c r="B21" s="16" t="s">
        <v>101</v>
      </c>
      <c r="C21" s="17">
        <v>1305583.6481721126</v>
      </c>
      <c r="D21" s="14">
        <f t="shared" si="0"/>
        <v>0.13390952131651646</v>
      </c>
    </row>
    <row r="22" spans="1:4" ht="16.5" thickTop="1" thickBot="1" x14ac:dyDescent="0.3">
      <c r="A22" s="15">
        <v>18</v>
      </c>
      <c r="B22" s="16" t="s">
        <v>102</v>
      </c>
      <c r="C22" s="17">
        <v>671826.36379820178</v>
      </c>
      <c r="D22" s="14">
        <f t="shared" si="0"/>
        <v>6.8907072258439672E-2</v>
      </c>
    </row>
    <row r="23" spans="1:4" ht="16.5" thickTop="1" thickBot="1" x14ac:dyDescent="0.3">
      <c r="A23" s="31"/>
      <c r="B23" s="18" t="s">
        <v>103</v>
      </c>
      <c r="C23" s="19">
        <f>SUM(C5:C22)</f>
        <v>9749744.7181978785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94B21-9C06-48C2-BAE1-38DFB4ED6C75}">
  <dimension ref="A1:G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7" x14ac:dyDescent="0.25">
      <c r="A1" s="45" t="s">
        <v>0</v>
      </c>
      <c r="B1" s="46"/>
      <c r="C1" s="46"/>
      <c r="D1" s="47"/>
    </row>
    <row r="2" spans="1:7" x14ac:dyDescent="0.25">
      <c r="A2" s="48" t="s">
        <v>187</v>
      </c>
      <c r="B2" s="49"/>
      <c r="C2" s="49"/>
      <c r="D2" s="50"/>
    </row>
    <row r="3" spans="1:7" ht="15.75" thickBot="1" x14ac:dyDescent="0.3">
      <c r="A3" s="51" t="s">
        <v>127</v>
      </c>
      <c r="B3" s="52"/>
      <c r="C3" s="52"/>
      <c r="D3" s="53"/>
    </row>
    <row r="4" spans="1:7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7" ht="15.75" thickBot="1" x14ac:dyDescent="0.3">
      <c r="A5" s="11">
        <v>1</v>
      </c>
      <c r="B5" s="12" t="s">
        <v>85</v>
      </c>
      <c r="C5" s="13">
        <v>0</v>
      </c>
      <c r="D5" s="14">
        <f>C5/C$23</f>
        <v>0</v>
      </c>
    </row>
    <row r="6" spans="1:7" ht="16.5" thickTop="1" thickBot="1" x14ac:dyDescent="0.3">
      <c r="A6" s="15">
        <v>2</v>
      </c>
      <c r="B6" s="16" t="s">
        <v>86</v>
      </c>
      <c r="C6" s="17">
        <v>0</v>
      </c>
      <c r="D6" s="14">
        <f t="shared" ref="D6:D23" si="0">C6/C$23</f>
        <v>0</v>
      </c>
    </row>
    <row r="7" spans="1:7" ht="16.5" thickTop="1" thickBot="1" x14ac:dyDescent="0.3">
      <c r="A7" s="15">
        <v>3</v>
      </c>
      <c r="B7" s="16" t="s">
        <v>87</v>
      </c>
      <c r="C7" s="17">
        <v>0</v>
      </c>
      <c r="D7" s="14">
        <f t="shared" si="0"/>
        <v>0</v>
      </c>
    </row>
    <row r="8" spans="1:7" ht="16.5" thickTop="1" thickBot="1" x14ac:dyDescent="0.3">
      <c r="A8" s="15">
        <v>4</v>
      </c>
      <c r="B8" s="16" t="s">
        <v>88</v>
      </c>
      <c r="C8" s="17">
        <v>75733.063006317854</v>
      </c>
      <c r="D8" s="14">
        <f t="shared" si="0"/>
        <v>7.1287889971543131E-2</v>
      </c>
    </row>
    <row r="9" spans="1:7" ht="16.5" thickTop="1" thickBot="1" x14ac:dyDescent="0.3">
      <c r="A9" s="15">
        <v>5</v>
      </c>
      <c r="B9" s="16" t="s">
        <v>89</v>
      </c>
      <c r="C9" s="17">
        <v>0</v>
      </c>
      <c r="D9" s="14">
        <f t="shared" si="0"/>
        <v>0</v>
      </c>
    </row>
    <row r="10" spans="1:7" ht="16.5" thickTop="1" thickBot="1" x14ac:dyDescent="0.3">
      <c r="A10" s="15">
        <v>6</v>
      </c>
      <c r="B10" s="16" t="s">
        <v>90</v>
      </c>
      <c r="C10" s="17">
        <v>4391.2993168772409</v>
      </c>
      <c r="D10" s="14">
        <f t="shared" si="0"/>
        <v>4.1335507915154848E-3</v>
      </c>
      <c r="G10" s="1" t="s">
        <v>128</v>
      </c>
    </row>
    <row r="11" spans="1:7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7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7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7" ht="16.5" thickTop="1" thickBot="1" x14ac:dyDescent="0.3">
      <c r="A14" s="15">
        <v>10</v>
      </c>
      <c r="B14" s="16" t="s">
        <v>94</v>
      </c>
      <c r="C14" s="17">
        <v>10458.178979867727</v>
      </c>
      <c r="D14" s="14">
        <f t="shared" si="0"/>
        <v>9.8443332782845536E-3</v>
      </c>
    </row>
    <row r="15" spans="1:7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7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31823.553566284361</v>
      </c>
      <c r="D17" s="14">
        <f t="shared" si="0"/>
        <v>2.9955661306707387E-2</v>
      </c>
    </row>
    <row r="18" spans="1:4" ht="16.5" thickTop="1" thickBot="1" x14ac:dyDescent="0.3">
      <c r="A18" s="15">
        <v>14</v>
      </c>
      <c r="B18" s="16" t="s">
        <v>98</v>
      </c>
      <c r="C18" s="17">
        <v>560078.64884090447</v>
      </c>
      <c r="D18" s="14">
        <f t="shared" si="0"/>
        <v>0.52720467797070525</v>
      </c>
    </row>
    <row r="19" spans="1:4" ht="16.5" thickTop="1" thickBot="1" x14ac:dyDescent="0.3">
      <c r="A19" s="15">
        <v>15</v>
      </c>
      <c r="B19" s="16" t="s">
        <v>99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100</v>
      </c>
      <c r="C20" s="17">
        <v>126579.20639831435</v>
      </c>
      <c r="D20" s="14">
        <f t="shared" si="0"/>
        <v>0.11914960494408514</v>
      </c>
    </row>
    <row r="21" spans="1:4" ht="16.5" thickTop="1" thickBot="1" x14ac:dyDescent="0.3">
      <c r="A21" s="15">
        <v>17</v>
      </c>
      <c r="B21" s="16" t="s">
        <v>101</v>
      </c>
      <c r="C21" s="17">
        <v>89769.499773433723</v>
      </c>
      <c r="D21" s="14">
        <f t="shared" si="0"/>
        <v>8.4500454208687528E-2</v>
      </c>
    </row>
    <row r="22" spans="1:4" ht="16.5" thickTop="1" thickBot="1" x14ac:dyDescent="0.3">
      <c r="A22" s="15">
        <v>18</v>
      </c>
      <c r="B22" s="16" t="s">
        <v>102</v>
      </c>
      <c r="C22" s="17">
        <v>163521.78375654912</v>
      </c>
      <c r="D22" s="14">
        <f t="shared" si="0"/>
        <v>0.15392382752847159</v>
      </c>
    </row>
    <row r="23" spans="1:4" ht="16.5" thickTop="1" thickBot="1" x14ac:dyDescent="0.3">
      <c r="A23" s="31"/>
      <c r="B23" s="18" t="s">
        <v>103</v>
      </c>
      <c r="C23" s="19">
        <f>SUM(C5:C22)</f>
        <v>1062355.2336385488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2191D-47F1-484C-A1B7-896B425BE3B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129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124462.70217001766</v>
      </c>
      <c r="D5" s="14">
        <f>C5/C$23</f>
        <v>4.8527410026216952E-3</v>
      </c>
    </row>
    <row r="6" spans="1:4" ht="16.5" thickTop="1" thickBot="1" x14ac:dyDescent="0.3">
      <c r="A6" s="15">
        <v>2</v>
      </c>
      <c r="B6" s="16" t="s">
        <v>86</v>
      </c>
      <c r="C6" s="17">
        <v>151671.12448825157</v>
      </c>
      <c r="D6" s="14">
        <f t="shared" ref="D6:D23" si="0">C6/C$23</f>
        <v>5.9135843259490234E-3</v>
      </c>
    </row>
    <row r="7" spans="1:4" ht="16.5" thickTop="1" thickBot="1" x14ac:dyDescent="0.3">
      <c r="A7" s="15">
        <v>3</v>
      </c>
      <c r="B7" s="16" t="s">
        <v>87</v>
      </c>
      <c r="C7" s="17">
        <v>4509813.2946626255</v>
      </c>
      <c r="D7" s="14">
        <f t="shared" si="0"/>
        <v>0.17583545518144567</v>
      </c>
    </row>
    <row r="8" spans="1:4" ht="16.5" thickTop="1" thickBot="1" x14ac:dyDescent="0.3">
      <c r="A8" s="15">
        <v>4</v>
      </c>
      <c r="B8" s="16" t="s">
        <v>88</v>
      </c>
      <c r="C8" s="17">
        <v>53635.652709117116</v>
      </c>
      <c r="D8" s="14">
        <f t="shared" si="0"/>
        <v>2.0912283484602824E-3</v>
      </c>
    </row>
    <row r="9" spans="1:4" ht="16.5" thickTop="1" thickBot="1" x14ac:dyDescent="0.3">
      <c r="A9" s="15">
        <v>5</v>
      </c>
      <c r="B9" s="16" t="s">
        <v>89</v>
      </c>
      <c r="C9" s="17">
        <v>15666.500535612002</v>
      </c>
      <c r="D9" s="14">
        <f t="shared" si="0"/>
        <v>6.1082933434071951E-4</v>
      </c>
    </row>
    <row r="10" spans="1:4" ht="16.5" thickTop="1" thickBot="1" x14ac:dyDescent="0.3">
      <c r="A10" s="15">
        <v>6</v>
      </c>
      <c r="B10" s="16" t="s">
        <v>90</v>
      </c>
      <c r="C10" s="17">
        <v>602461.72203157388</v>
      </c>
      <c r="D10" s="14">
        <f t="shared" si="0"/>
        <v>2.3489693297989226E-2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27633.311524642071</v>
      </c>
      <c r="D12" s="14">
        <f t="shared" si="0"/>
        <v>1.0774095494943583E-3</v>
      </c>
    </row>
    <row r="13" spans="1:4" ht="16.5" thickTop="1" thickBot="1" x14ac:dyDescent="0.3">
      <c r="A13" s="15">
        <v>9</v>
      </c>
      <c r="B13" s="16" t="s">
        <v>93</v>
      </c>
      <c r="C13" s="17">
        <v>12142.559595923407</v>
      </c>
      <c r="D13" s="14">
        <f t="shared" si="0"/>
        <v>4.734325689588769E-4</v>
      </c>
    </row>
    <row r="14" spans="1:4" ht="16.5" thickTop="1" thickBot="1" x14ac:dyDescent="0.3">
      <c r="A14" s="15">
        <v>10</v>
      </c>
      <c r="B14" s="16" t="s">
        <v>94</v>
      </c>
      <c r="C14" s="17">
        <v>2604692.0311749615</v>
      </c>
      <c r="D14" s="14">
        <f t="shared" si="0"/>
        <v>0.10155569177357616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1039361.3128434113</v>
      </c>
      <c r="D16" s="14">
        <f t="shared" si="0"/>
        <v>4.0524198586690721E-2</v>
      </c>
    </row>
    <row r="17" spans="1:4" ht="16.5" thickTop="1" thickBot="1" x14ac:dyDescent="0.3">
      <c r="A17" s="15">
        <v>13</v>
      </c>
      <c r="B17" s="16" t="s">
        <v>97</v>
      </c>
      <c r="C17" s="17">
        <v>581378.6337299936</v>
      </c>
      <c r="D17" s="14">
        <f t="shared" si="0"/>
        <v>2.2667673807176512E-2</v>
      </c>
    </row>
    <row r="18" spans="1:4" ht="16.5" thickTop="1" thickBot="1" x14ac:dyDescent="0.3">
      <c r="A18" s="15">
        <v>14</v>
      </c>
      <c r="B18" s="16" t="s">
        <v>98</v>
      </c>
      <c r="C18" s="17">
        <v>5676012.3788290285</v>
      </c>
      <c r="D18" s="14">
        <f t="shared" si="0"/>
        <v>0.22130499757675334</v>
      </c>
    </row>
    <row r="19" spans="1:4" ht="16.5" thickTop="1" thickBot="1" x14ac:dyDescent="0.3">
      <c r="A19" s="15">
        <v>15</v>
      </c>
      <c r="B19" s="16" t="s">
        <v>99</v>
      </c>
      <c r="C19" s="17">
        <v>119010.42365456733</v>
      </c>
      <c r="D19" s="14">
        <f t="shared" si="0"/>
        <v>4.6401592809626512E-3</v>
      </c>
    </row>
    <row r="20" spans="1:4" ht="16.5" thickTop="1" thickBot="1" x14ac:dyDescent="0.3">
      <c r="A20" s="15">
        <v>16</v>
      </c>
      <c r="B20" s="16" t="s">
        <v>100</v>
      </c>
      <c r="C20" s="17">
        <v>1336526.4338057432</v>
      </c>
      <c r="D20" s="14">
        <f t="shared" si="0"/>
        <v>5.2110523982977421E-2</v>
      </c>
    </row>
    <row r="21" spans="1:4" ht="16.5" thickTop="1" thickBot="1" x14ac:dyDescent="0.3">
      <c r="A21" s="15">
        <v>17</v>
      </c>
      <c r="B21" s="16" t="s">
        <v>101</v>
      </c>
      <c r="C21" s="17">
        <v>5034783.9998931903</v>
      </c>
      <c r="D21" s="14">
        <f t="shared" si="0"/>
        <v>0.19630381093807714</v>
      </c>
    </row>
    <row r="22" spans="1:4" ht="16.5" thickTop="1" thickBot="1" x14ac:dyDescent="0.3">
      <c r="A22" s="15">
        <v>18</v>
      </c>
      <c r="B22" s="16" t="s">
        <v>102</v>
      </c>
      <c r="C22" s="17">
        <v>3758665.683337484</v>
      </c>
      <c r="D22" s="14">
        <f t="shared" si="0"/>
        <v>0.14654857044452607</v>
      </c>
    </row>
    <row r="23" spans="1:4" ht="16.5" thickTop="1" thickBot="1" x14ac:dyDescent="0.3">
      <c r="A23" s="31"/>
      <c r="B23" s="18" t="s">
        <v>103</v>
      </c>
      <c r="C23" s="19">
        <f>SUM(C5:C22)</f>
        <v>25647917.764986146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0A92-E025-47FD-9D4C-528F15AE05D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130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1303266.5947517084</v>
      </c>
      <c r="D5" s="14">
        <f>C5/C$23</f>
        <v>2.8614629698337567E-2</v>
      </c>
    </row>
    <row r="6" spans="1:4" ht="16.5" thickTop="1" thickBot="1" x14ac:dyDescent="0.3">
      <c r="A6" s="15">
        <v>2</v>
      </c>
      <c r="B6" s="16" t="s">
        <v>86</v>
      </c>
      <c r="C6" s="17">
        <v>868906.19013585465</v>
      </c>
      <c r="D6" s="14">
        <f t="shared" ref="D6:D23" si="0">C6/C$23</f>
        <v>1.9077776545072596E-2</v>
      </c>
    </row>
    <row r="7" spans="1:4" ht="16.5" thickTop="1" thickBot="1" x14ac:dyDescent="0.3">
      <c r="A7" s="15">
        <v>3</v>
      </c>
      <c r="B7" s="16" t="s">
        <v>87</v>
      </c>
      <c r="C7" s="17">
        <v>766541.63087254472</v>
      </c>
      <c r="D7" s="14">
        <f t="shared" si="0"/>
        <v>1.6830251772053162E-2</v>
      </c>
    </row>
    <row r="8" spans="1:4" ht="16.5" thickTop="1" thickBot="1" x14ac:dyDescent="0.3">
      <c r="A8" s="15">
        <v>4</v>
      </c>
      <c r="B8" s="16" t="s">
        <v>88</v>
      </c>
      <c r="C8" s="17">
        <v>1857.7953152927244</v>
      </c>
      <c r="D8" s="14">
        <f t="shared" si="0"/>
        <v>4.0789908385962566E-5</v>
      </c>
    </row>
    <row r="9" spans="1:4" ht="16.5" thickTop="1" thickBot="1" x14ac:dyDescent="0.3">
      <c r="A9" s="15">
        <v>5</v>
      </c>
      <c r="B9" s="16" t="s">
        <v>89</v>
      </c>
      <c r="C9" s="17">
        <v>48044.817861950025</v>
      </c>
      <c r="D9" s="14">
        <f t="shared" si="0"/>
        <v>1.0548760150686522E-3</v>
      </c>
    </row>
    <row r="10" spans="1:4" ht="16.5" thickTop="1" thickBot="1" x14ac:dyDescent="0.3">
      <c r="A10" s="15">
        <v>6</v>
      </c>
      <c r="B10" s="16" t="s">
        <v>90</v>
      </c>
      <c r="C10" s="17">
        <v>918701.16563798569</v>
      </c>
      <c r="D10" s="14">
        <f t="shared" si="0"/>
        <v>2.0171079166784255E-2</v>
      </c>
    </row>
    <row r="11" spans="1:4" ht="16.5" thickTop="1" thickBot="1" x14ac:dyDescent="0.3">
      <c r="A11" s="15">
        <v>7</v>
      </c>
      <c r="B11" s="16" t="s">
        <v>91</v>
      </c>
      <c r="C11" s="17">
        <v>2136702.5425306079</v>
      </c>
      <c r="D11" s="14">
        <f t="shared" si="0"/>
        <v>4.6913618653486609E-2</v>
      </c>
    </row>
    <row r="12" spans="1:4" ht="16.5" thickTop="1" thickBot="1" x14ac:dyDescent="0.3">
      <c r="A12" s="15">
        <v>8</v>
      </c>
      <c r="B12" s="16" t="s">
        <v>92</v>
      </c>
      <c r="C12" s="17">
        <v>31699.045455073821</v>
      </c>
      <c r="D12" s="14">
        <f t="shared" si="0"/>
        <v>6.9598687723636124E-4</v>
      </c>
    </row>
    <row r="13" spans="1:4" ht="16.5" thickTop="1" thickBot="1" x14ac:dyDescent="0.3">
      <c r="A13" s="15">
        <v>9</v>
      </c>
      <c r="B13" s="16" t="s">
        <v>93</v>
      </c>
      <c r="C13" s="17">
        <v>4722054.6252446435</v>
      </c>
      <c r="D13" s="14">
        <f t="shared" si="0"/>
        <v>0.10367782390865314</v>
      </c>
    </row>
    <row r="14" spans="1:4" ht="16.5" thickTop="1" thickBot="1" x14ac:dyDescent="0.3">
      <c r="A14" s="15">
        <v>10</v>
      </c>
      <c r="B14" s="16" t="s">
        <v>94</v>
      </c>
      <c r="C14" s="17">
        <v>1501896.0055631944</v>
      </c>
      <c r="D14" s="14">
        <f t="shared" si="0"/>
        <v>3.2975753554698256E-2</v>
      </c>
    </row>
    <row r="15" spans="1:4" ht="16.5" thickTop="1" thickBot="1" x14ac:dyDescent="0.3">
      <c r="A15" s="15">
        <v>11</v>
      </c>
      <c r="B15" s="16" t="s">
        <v>95</v>
      </c>
      <c r="C15" s="17">
        <v>28593.399257004159</v>
      </c>
      <c r="D15" s="14">
        <f t="shared" si="0"/>
        <v>6.2779905113103252E-4</v>
      </c>
    </row>
    <row r="16" spans="1:4" ht="16.5" thickTop="1" thickBot="1" x14ac:dyDescent="0.3">
      <c r="A16" s="15">
        <v>12</v>
      </c>
      <c r="B16" s="16" t="s">
        <v>96</v>
      </c>
      <c r="C16" s="17">
        <v>3103328.9280760754</v>
      </c>
      <c r="D16" s="14">
        <f t="shared" si="0"/>
        <v>6.8136947932708719E-2</v>
      </c>
    </row>
    <row r="17" spans="1:4" ht="16.5" thickTop="1" thickBot="1" x14ac:dyDescent="0.3">
      <c r="A17" s="15">
        <v>13</v>
      </c>
      <c r="B17" s="16" t="s">
        <v>97</v>
      </c>
      <c r="C17" s="17">
        <v>916958.03604424279</v>
      </c>
      <c r="D17" s="14">
        <f t="shared" si="0"/>
        <v>2.0132806868513101E-2</v>
      </c>
    </row>
    <row r="18" spans="1:4" ht="16.5" thickTop="1" thickBot="1" x14ac:dyDescent="0.3">
      <c r="A18" s="15">
        <v>14</v>
      </c>
      <c r="B18" s="16" t="s">
        <v>98</v>
      </c>
      <c r="C18" s="17">
        <v>8231566.2542538177</v>
      </c>
      <c r="D18" s="14">
        <f t="shared" si="0"/>
        <v>0.18073295299008188</v>
      </c>
    </row>
    <row r="19" spans="1:4" ht="16.5" thickTop="1" thickBot="1" x14ac:dyDescent="0.3">
      <c r="A19" s="15">
        <v>15</v>
      </c>
      <c r="B19" s="16" t="s">
        <v>99</v>
      </c>
      <c r="C19" s="17">
        <v>208191.02089924447</v>
      </c>
      <c r="D19" s="14">
        <f t="shared" si="0"/>
        <v>4.5710593623292349E-3</v>
      </c>
    </row>
    <row r="20" spans="1:4" ht="16.5" thickTop="1" thickBot="1" x14ac:dyDescent="0.3">
      <c r="A20" s="15">
        <v>16</v>
      </c>
      <c r="B20" s="16" t="s">
        <v>100</v>
      </c>
      <c r="C20" s="17">
        <v>2405174.6081990558</v>
      </c>
      <c r="D20" s="14">
        <f t="shared" si="0"/>
        <v>5.2808213646089772E-2</v>
      </c>
    </row>
    <row r="21" spans="1:4" ht="16.5" thickTop="1" thickBot="1" x14ac:dyDescent="0.3">
      <c r="A21" s="15">
        <v>17</v>
      </c>
      <c r="B21" s="16" t="s">
        <v>101</v>
      </c>
      <c r="C21" s="17">
        <v>15920361.139571059</v>
      </c>
      <c r="D21" s="14">
        <f t="shared" si="0"/>
        <v>0.3495487726817853</v>
      </c>
    </row>
    <row r="22" spans="1:4" ht="16.5" thickTop="1" thickBot="1" x14ac:dyDescent="0.3">
      <c r="A22" s="15">
        <v>18</v>
      </c>
      <c r="B22" s="16" t="s">
        <v>102</v>
      </c>
      <c r="C22" s="17">
        <v>2431620.4782564486</v>
      </c>
      <c r="D22" s="14">
        <f t="shared" si="0"/>
        <v>5.338886136758441E-2</v>
      </c>
    </row>
    <row r="23" spans="1:4" ht="16.5" thickTop="1" thickBot="1" x14ac:dyDescent="0.3">
      <c r="A23" s="31"/>
      <c r="B23" s="18" t="s">
        <v>103</v>
      </c>
      <c r="C23" s="19">
        <f>SUM(C5:C22)</f>
        <v>45545464.277925804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9CBA1-E923-420B-9802-B744A7F720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131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86</v>
      </c>
      <c r="C6" s="17">
        <v>34089.15274477753</v>
      </c>
      <c r="D6" s="14">
        <f t="shared" ref="D6:D23" si="0">C6/C$23</f>
        <v>1.6160939732550835E-2</v>
      </c>
    </row>
    <row r="7" spans="1:4" ht="16.5" thickTop="1" thickBot="1" x14ac:dyDescent="0.3">
      <c r="A7" s="15">
        <v>3</v>
      </c>
      <c r="B7" s="16" t="s">
        <v>87</v>
      </c>
      <c r="C7" s="17">
        <v>44011.006020312881</v>
      </c>
      <c r="D7" s="14">
        <f t="shared" si="0"/>
        <v>2.0864678602848925E-2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0</v>
      </c>
      <c r="D9" s="14">
        <f t="shared" si="0"/>
        <v>0</v>
      </c>
    </row>
    <row r="10" spans="1:4" ht="16.5" thickTop="1" thickBot="1" x14ac:dyDescent="0.3">
      <c r="A10" s="15">
        <v>6</v>
      </c>
      <c r="B10" s="16" t="s">
        <v>90</v>
      </c>
      <c r="C10" s="17">
        <v>1514.1008764121541</v>
      </c>
      <c r="D10" s="14">
        <f t="shared" si="0"/>
        <v>7.1780290920981976E-4</v>
      </c>
    </row>
    <row r="11" spans="1:4" ht="16.5" thickTop="1" thickBot="1" x14ac:dyDescent="0.3">
      <c r="A11" s="15">
        <v>7</v>
      </c>
      <c r="B11" s="16" t="s">
        <v>91</v>
      </c>
      <c r="C11" s="17">
        <v>2349.0666709704824</v>
      </c>
      <c r="D11" s="14">
        <f t="shared" si="0"/>
        <v>1.1136423712705429E-3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101994.13914911755</v>
      </c>
      <c r="D14" s="14">
        <f t="shared" si="0"/>
        <v>4.8353244452953317E-2</v>
      </c>
    </row>
    <row r="15" spans="1:4" ht="16.5" thickTop="1" thickBot="1" x14ac:dyDescent="0.3">
      <c r="A15" s="15">
        <v>11</v>
      </c>
      <c r="B15" s="16" t="s">
        <v>95</v>
      </c>
      <c r="C15" s="17">
        <v>27737.273772953773</v>
      </c>
      <c r="D15" s="14">
        <f t="shared" si="0"/>
        <v>1.3149649483695148E-2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38971.710528300246</v>
      </c>
      <c r="D17" s="14">
        <f t="shared" si="0"/>
        <v>1.8475656166572391E-2</v>
      </c>
    </row>
    <row r="18" spans="1:4" ht="16.5" thickTop="1" thickBot="1" x14ac:dyDescent="0.3">
      <c r="A18" s="15">
        <v>14</v>
      </c>
      <c r="B18" s="16" t="s">
        <v>98</v>
      </c>
      <c r="C18" s="17">
        <v>1291265.1274048239</v>
      </c>
      <c r="D18" s="14">
        <f t="shared" si="0"/>
        <v>0.61216123671278189</v>
      </c>
    </row>
    <row r="19" spans="1:4" ht="16.5" thickTop="1" thickBot="1" x14ac:dyDescent="0.3">
      <c r="A19" s="15">
        <v>15</v>
      </c>
      <c r="B19" s="16" t="s">
        <v>99</v>
      </c>
      <c r="C19" s="17">
        <v>189.84392533515052</v>
      </c>
      <c r="D19" s="14">
        <f t="shared" si="0"/>
        <v>9.0000953056900928E-5</v>
      </c>
    </row>
    <row r="20" spans="1:4" ht="16.5" thickTop="1" thickBot="1" x14ac:dyDescent="0.3">
      <c r="A20" s="15">
        <v>16</v>
      </c>
      <c r="B20" s="16" t="s">
        <v>100</v>
      </c>
      <c r="C20" s="17">
        <v>488000.6769686726</v>
      </c>
      <c r="D20" s="14">
        <f t="shared" si="0"/>
        <v>0.2313507052809621</v>
      </c>
    </row>
    <row r="21" spans="1:4" ht="16.5" thickTop="1" thickBot="1" x14ac:dyDescent="0.3">
      <c r="A21" s="15">
        <v>17</v>
      </c>
      <c r="B21" s="16" t="s">
        <v>101</v>
      </c>
      <c r="C21" s="17">
        <v>41191.671535801979</v>
      </c>
      <c r="D21" s="14">
        <f t="shared" si="0"/>
        <v>1.9528092298366388E-2</v>
      </c>
    </row>
    <row r="22" spans="1:4" ht="16.5" thickTop="1" thickBot="1" x14ac:dyDescent="0.3">
      <c r="A22" s="15">
        <v>18</v>
      </c>
      <c r="B22" s="16" t="s">
        <v>102</v>
      </c>
      <c r="C22" s="17">
        <v>38040.841515653665</v>
      </c>
      <c r="D22" s="14">
        <f t="shared" si="0"/>
        <v>1.8034351035731755E-2</v>
      </c>
    </row>
    <row r="23" spans="1:4" ht="16.5" thickTop="1" thickBot="1" x14ac:dyDescent="0.3">
      <c r="A23" s="31"/>
      <c r="B23" s="18" t="s">
        <v>103</v>
      </c>
      <c r="C23" s="19">
        <f>SUM(C5:C22)</f>
        <v>2109354.611113132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BE57C-9C46-40B1-BC0C-82A14038623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104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172256.44530491819</v>
      </c>
      <c r="D5" s="14">
        <f>C5/C$23</f>
        <v>8.1760281697440314E-3</v>
      </c>
    </row>
    <row r="6" spans="1:4" ht="16.5" thickTop="1" thickBot="1" x14ac:dyDescent="0.3">
      <c r="A6" s="15">
        <v>2</v>
      </c>
      <c r="B6" s="16" t="s">
        <v>86</v>
      </c>
      <c r="C6" s="17">
        <v>107350.71595331519</v>
      </c>
      <c r="D6" s="14">
        <f t="shared" ref="D6:D23" si="0">C6/C$23</f>
        <v>5.0953244514179881E-3</v>
      </c>
    </row>
    <row r="7" spans="1:4" ht="16.5" thickTop="1" thickBot="1" x14ac:dyDescent="0.3">
      <c r="A7" s="15">
        <v>3</v>
      </c>
      <c r="B7" s="16" t="s">
        <v>87</v>
      </c>
      <c r="C7" s="17">
        <v>539782.09381302667</v>
      </c>
      <c r="D7" s="14">
        <f t="shared" si="0"/>
        <v>2.5620368496090843E-2</v>
      </c>
    </row>
    <row r="8" spans="1:4" ht="16.5" thickTop="1" thickBot="1" x14ac:dyDescent="0.3">
      <c r="A8" s="15">
        <v>4</v>
      </c>
      <c r="B8" s="16" t="s">
        <v>88</v>
      </c>
      <c r="C8" s="17">
        <v>47960.997689782314</v>
      </c>
      <c r="D8" s="14">
        <f t="shared" si="0"/>
        <v>2.2764342284351822E-3</v>
      </c>
    </row>
    <row r="9" spans="1:4" ht="16.5" thickTop="1" thickBot="1" x14ac:dyDescent="0.3">
      <c r="A9" s="15">
        <v>5</v>
      </c>
      <c r="B9" s="16" t="s">
        <v>89</v>
      </c>
      <c r="C9" s="17">
        <v>183148.42445689702</v>
      </c>
      <c r="D9" s="14">
        <f t="shared" si="0"/>
        <v>8.6930081191050369E-3</v>
      </c>
    </row>
    <row r="10" spans="1:4" ht="16.5" thickTop="1" thickBot="1" x14ac:dyDescent="0.3">
      <c r="A10" s="15">
        <v>6</v>
      </c>
      <c r="B10" s="16" t="s">
        <v>90</v>
      </c>
      <c r="C10" s="17">
        <v>416081.68387749256</v>
      </c>
      <c r="D10" s="14">
        <f t="shared" si="0"/>
        <v>1.9749017589879295E-2</v>
      </c>
    </row>
    <row r="11" spans="1:4" ht="16.5" thickTop="1" thickBot="1" x14ac:dyDescent="0.3">
      <c r="A11" s="15">
        <v>7</v>
      </c>
      <c r="B11" s="16" t="s">
        <v>91</v>
      </c>
      <c r="C11" s="17">
        <v>209165.65044671251</v>
      </c>
      <c r="D11" s="14">
        <f t="shared" si="0"/>
        <v>9.927897021025589E-3</v>
      </c>
    </row>
    <row r="12" spans="1:4" ht="16.5" thickTop="1" thickBot="1" x14ac:dyDescent="0.3">
      <c r="A12" s="15">
        <v>8</v>
      </c>
      <c r="B12" s="16" t="s">
        <v>92</v>
      </c>
      <c r="C12" s="17">
        <v>10605.496732120004</v>
      </c>
      <c r="D12" s="14">
        <f t="shared" si="0"/>
        <v>5.033822675398358E-4</v>
      </c>
    </row>
    <row r="13" spans="1:4" ht="16.5" thickTop="1" thickBot="1" x14ac:dyDescent="0.3">
      <c r="A13" s="15">
        <v>9</v>
      </c>
      <c r="B13" s="16" t="s">
        <v>93</v>
      </c>
      <c r="C13" s="17">
        <v>368527.41165292409</v>
      </c>
      <c r="D13" s="14">
        <f t="shared" si="0"/>
        <v>1.7491888292850623E-2</v>
      </c>
    </row>
    <row r="14" spans="1:4" ht="16.5" thickTop="1" thickBot="1" x14ac:dyDescent="0.3">
      <c r="A14" s="15">
        <v>10</v>
      </c>
      <c r="B14" s="16" t="s">
        <v>94</v>
      </c>
      <c r="C14" s="17">
        <v>1092080.6972505047</v>
      </c>
      <c r="D14" s="14">
        <f t="shared" si="0"/>
        <v>5.1834824110926291E-2</v>
      </c>
    </row>
    <row r="15" spans="1:4" ht="16.5" thickTop="1" thickBot="1" x14ac:dyDescent="0.3">
      <c r="A15" s="15">
        <v>11</v>
      </c>
      <c r="B15" s="16" t="s">
        <v>95</v>
      </c>
      <c r="C15" s="17">
        <v>316543.9180467907</v>
      </c>
      <c r="D15" s="14">
        <f t="shared" si="0"/>
        <v>1.5024529191522874E-2</v>
      </c>
    </row>
    <row r="16" spans="1:4" ht="16.5" thickTop="1" thickBot="1" x14ac:dyDescent="0.3">
      <c r="A16" s="15">
        <v>12</v>
      </c>
      <c r="B16" s="16" t="s">
        <v>96</v>
      </c>
      <c r="C16" s="17">
        <v>5217710.6982074985</v>
      </c>
      <c r="D16" s="14">
        <f t="shared" si="0"/>
        <v>0.24765488208354017</v>
      </c>
    </row>
    <row r="17" spans="1:4" ht="16.5" thickTop="1" thickBot="1" x14ac:dyDescent="0.3">
      <c r="A17" s="15">
        <v>13</v>
      </c>
      <c r="B17" s="16" t="s">
        <v>97</v>
      </c>
      <c r="C17" s="17">
        <v>945398.01218676043</v>
      </c>
      <c r="D17" s="14">
        <f t="shared" si="0"/>
        <v>4.4872636060592573E-2</v>
      </c>
    </row>
    <row r="18" spans="1:4" ht="16.5" thickTop="1" thickBot="1" x14ac:dyDescent="0.3">
      <c r="A18" s="15">
        <v>14</v>
      </c>
      <c r="B18" s="16" t="s">
        <v>98</v>
      </c>
      <c r="C18" s="17">
        <v>4126941.4184749634</v>
      </c>
      <c r="D18" s="14">
        <f t="shared" si="0"/>
        <v>0.19588230346102065</v>
      </c>
    </row>
    <row r="19" spans="1:4" ht="16.5" thickTop="1" thickBot="1" x14ac:dyDescent="0.3">
      <c r="A19" s="15">
        <v>15</v>
      </c>
      <c r="B19" s="16" t="s">
        <v>99</v>
      </c>
      <c r="C19" s="17">
        <v>225647.33830008187</v>
      </c>
      <c r="D19" s="14">
        <f t="shared" si="0"/>
        <v>1.07101884698915E-2</v>
      </c>
    </row>
    <row r="20" spans="1:4" ht="16.5" thickTop="1" thickBot="1" x14ac:dyDescent="0.3">
      <c r="A20" s="15">
        <v>16</v>
      </c>
      <c r="B20" s="16" t="s">
        <v>100</v>
      </c>
      <c r="C20" s="17">
        <v>2562264.6463732719</v>
      </c>
      <c r="D20" s="14">
        <f t="shared" si="0"/>
        <v>0.12161604687710903</v>
      </c>
    </row>
    <row r="21" spans="1:4" ht="16.5" thickTop="1" thickBot="1" x14ac:dyDescent="0.3">
      <c r="A21" s="15">
        <v>17</v>
      </c>
      <c r="B21" s="16" t="s">
        <v>101</v>
      </c>
      <c r="C21" s="17">
        <v>3129035.4778943467</v>
      </c>
      <c r="D21" s="14">
        <f t="shared" si="0"/>
        <v>0.14851741637943935</v>
      </c>
    </row>
    <row r="22" spans="1:4" ht="16.5" thickTop="1" thickBot="1" x14ac:dyDescent="0.3">
      <c r="A22" s="15">
        <v>18</v>
      </c>
      <c r="B22" s="16" t="s">
        <v>102</v>
      </c>
      <c r="C22" s="17">
        <v>1397973.8991910389</v>
      </c>
      <c r="D22" s="14">
        <f t="shared" si="0"/>
        <v>6.6353824729869171E-2</v>
      </c>
    </row>
    <row r="23" spans="1:4" ht="16.5" thickTop="1" thickBot="1" x14ac:dyDescent="0.3">
      <c r="A23" s="31"/>
      <c r="B23" s="18" t="s">
        <v>103</v>
      </c>
      <c r="C23" s="19">
        <f>SUM(C5:C22)</f>
        <v>21068475.025852446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ADB7B-FA4B-440E-9B12-A96A9944C8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132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86</v>
      </c>
      <c r="C6" s="17">
        <v>283.05230495143758</v>
      </c>
      <c r="D6" s="14">
        <f t="shared" ref="D6:D23" si="0">C6/C$23</f>
        <v>9.359949223661438E-5</v>
      </c>
    </row>
    <row r="7" spans="1:4" ht="16.5" thickTop="1" thickBot="1" x14ac:dyDescent="0.3">
      <c r="A7" s="15">
        <v>3</v>
      </c>
      <c r="B7" s="16" t="s">
        <v>87</v>
      </c>
      <c r="C7" s="17">
        <v>16812.08920093592</v>
      </c>
      <c r="D7" s="14">
        <f t="shared" si="0"/>
        <v>5.559407166510261E-3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74661.504096771096</v>
      </c>
      <c r="D9" s="14">
        <f t="shared" si="0"/>
        <v>2.4689001823456749E-2</v>
      </c>
    </row>
    <row r="10" spans="1:4" ht="16.5" thickTop="1" thickBot="1" x14ac:dyDescent="0.3">
      <c r="A10" s="15">
        <v>6</v>
      </c>
      <c r="B10" s="16" t="s">
        <v>90</v>
      </c>
      <c r="C10" s="17">
        <v>168.15513625748454</v>
      </c>
      <c r="D10" s="14">
        <f t="shared" si="0"/>
        <v>5.5605395523557347E-5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805.8187328582585</v>
      </c>
      <c r="D12" s="14">
        <f t="shared" si="0"/>
        <v>2.6646744404086484E-4</v>
      </c>
    </row>
    <row r="13" spans="1:4" ht="16.5" thickTop="1" thickBot="1" x14ac:dyDescent="0.3">
      <c r="A13" s="15">
        <v>9</v>
      </c>
      <c r="B13" s="16" t="s">
        <v>93</v>
      </c>
      <c r="C13" s="17">
        <v>28213.935566162872</v>
      </c>
      <c r="D13" s="14">
        <f t="shared" si="0"/>
        <v>9.3297598952337656E-3</v>
      </c>
    </row>
    <row r="14" spans="1:4" ht="16.5" thickTop="1" thickBot="1" x14ac:dyDescent="0.3">
      <c r="A14" s="15">
        <v>10</v>
      </c>
      <c r="B14" s="16" t="s">
        <v>94</v>
      </c>
      <c r="C14" s="17">
        <v>223101.81054852117</v>
      </c>
      <c r="D14" s="14">
        <f t="shared" si="0"/>
        <v>7.3775114419201135E-2</v>
      </c>
    </row>
    <row r="15" spans="1:4" ht="16.5" thickTop="1" thickBot="1" x14ac:dyDescent="0.3">
      <c r="A15" s="15">
        <v>11</v>
      </c>
      <c r="B15" s="16" t="s">
        <v>95</v>
      </c>
      <c r="C15" s="17">
        <v>104959.36554444689</v>
      </c>
      <c r="D15" s="14">
        <f t="shared" si="0"/>
        <v>3.4707872533039169E-2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34185.729825907707</v>
      </c>
      <c r="D17" s="14">
        <f t="shared" si="0"/>
        <v>1.1304507673915672E-2</v>
      </c>
    </row>
    <row r="18" spans="1:4" ht="16.5" thickTop="1" thickBot="1" x14ac:dyDescent="0.3">
      <c r="A18" s="15">
        <v>14</v>
      </c>
      <c r="B18" s="16" t="s">
        <v>98</v>
      </c>
      <c r="C18" s="17">
        <v>1418436.6893737735</v>
      </c>
      <c r="D18" s="14">
        <f t="shared" si="0"/>
        <v>0.46904742188178822</v>
      </c>
    </row>
    <row r="19" spans="1:4" ht="16.5" thickTop="1" thickBot="1" x14ac:dyDescent="0.3">
      <c r="A19" s="15">
        <v>15</v>
      </c>
      <c r="B19" s="16" t="s">
        <v>99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100</v>
      </c>
      <c r="C20" s="17">
        <v>530002.78028110904</v>
      </c>
      <c r="D20" s="14">
        <f t="shared" si="0"/>
        <v>0.1752608625703182</v>
      </c>
    </row>
    <row r="21" spans="1:4" ht="16.5" thickTop="1" thickBot="1" x14ac:dyDescent="0.3">
      <c r="A21" s="15">
        <v>17</v>
      </c>
      <c r="B21" s="16" t="s">
        <v>101</v>
      </c>
      <c r="C21" s="17">
        <v>134301.81465013541</v>
      </c>
      <c r="D21" s="14">
        <f t="shared" si="0"/>
        <v>4.4410808312849701E-2</v>
      </c>
    </row>
    <row r="22" spans="1:4" ht="16.5" thickTop="1" thickBot="1" x14ac:dyDescent="0.3">
      <c r="A22" s="15">
        <v>18</v>
      </c>
      <c r="B22" s="16" t="s">
        <v>102</v>
      </c>
      <c r="C22" s="17">
        <v>458146.74692063645</v>
      </c>
      <c r="D22" s="14">
        <f t="shared" si="0"/>
        <v>0.15149957139188613</v>
      </c>
    </row>
    <row r="23" spans="1:4" ht="16.5" thickTop="1" thickBot="1" x14ac:dyDescent="0.3">
      <c r="A23" s="31"/>
      <c r="B23" s="18" t="s">
        <v>103</v>
      </c>
      <c r="C23" s="19">
        <f>SUM(C5:C22)</f>
        <v>3024079.4921824671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D17EB-E10D-4809-8190-E45E86ADB9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133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1238332.5648127373</v>
      </c>
      <c r="D5" s="14">
        <f>C5/C$23</f>
        <v>3.5727747563811321E-2</v>
      </c>
    </row>
    <row r="6" spans="1:4" ht="16.5" thickTop="1" thickBot="1" x14ac:dyDescent="0.3">
      <c r="A6" s="15">
        <v>2</v>
      </c>
      <c r="B6" s="16" t="s">
        <v>86</v>
      </c>
      <c r="C6" s="17">
        <v>881444.34894408542</v>
      </c>
      <c r="D6" s="14">
        <f t="shared" ref="D6:D23" si="0">C6/C$23</f>
        <v>2.543098848037206E-2</v>
      </c>
    </row>
    <row r="7" spans="1:4" ht="16.5" thickTop="1" thickBot="1" x14ac:dyDescent="0.3">
      <c r="A7" s="15">
        <v>3</v>
      </c>
      <c r="B7" s="16" t="s">
        <v>87</v>
      </c>
      <c r="C7" s="17">
        <v>733768.47301844286</v>
      </c>
      <c r="D7" s="14">
        <f t="shared" si="0"/>
        <v>2.1170318474383849E-2</v>
      </c>
    </row>
    <row r="8" spans="1:4" ht="16.5" thickTop="1" thickBot="1" x14ac:dyDescent="0.3">
      <c r="A8" s="15">
        <v>4</v>
      </c>
      <c r="B8" s="16" t="s">
        <v>88</v>
      </c>
      <c r="C8" s="17">
        <v>147.91363975260543</v>
      </c>
      <c r="D8" s="14">
        <f t="shared" si="0"/>
        <v>4.2675298481912762E-6</v>
      </c>
    </row>
    <row r="9" spans="1:4" ht="16.5" thickTop="1" thickBot="1" x14ac:dyDescent="0.3">
      <c r="A9" s="15">
        <v>5</v>
      </c>
      <c r="B9" s="16" t="s">
        <v>89</v>
      </c>
      <c r="C9" s="17">
        <v>15412.010362971518</v>
      </c>
      <c r="D9" s="14">
        <f t="shared" si="0"/>
        <v>4.4465956185393434E-4</v>
      </c>
    </row>
    <row r="10" spans="1:4" ht="16.5" thickTop="1" thickBot="1" x14ac:dyDescent="0.3">
      <c r="A10" s="15">
        <v>6</v>
      </c>
      <c r="B10" s="16" t="s">
        <v>90</v>
      </c>
      <c r="C10" s="17">
        <v>896404.85955277295</v>
      </c>
      <c r="D10" s="14">
        <f t="shared" si="0"/>
        <v>2.5862621598680417E-2</v>
      </c>
    </row>
    <row r="11" spans="1:4" ht="16.5" thickTop="1" thickBot="1" x14ac:dyDescent="0.3">
      <c r="A11" s="15">
        <v>7</v>
      </c>
      <c r="B11" s="16" t="s">
        <v>91</v>
      </c>
      <c r="C11" s="17">
        <v>843649.03368218977</v>
      </c>
      <c r="D11" s="14">
        <f t="shared" si="0"/>
        <v>2.4340537077298545E-2</v>
      </c>
    </row>
    <row r="12" spans="1:4" ht="16.5" thickTop="1" thickBot="1" x14ac:dyDescent="0.3">
      <c r="A12" s="15">
        <v>8</v>
      </c>
      <c r="B12" s="16" t="s">
        <v>92</v>
      </c>
      <c r="C12" s="17">
        <v>120357.23222093174</v>
      </c>
      <c r="D12" s="14">
        <f t="shared" si="0"/>
        <v>3.4724862548686465E-3</v>
      </c>
    </row>
    <row r="13" spans="1:4" ht="16.5" thickTop="1" thickBot="1" x14ac:dyDescent="0.3">
      <c r="A13" s="15">
        <v>9</v>
      </c>
      <c r="B13" s="16" t="s">
        <v>93</v>
      </c>
      <c r="C13" s="17">
        <v>403101.42794741562</v>
      </c>
      <c r="D13" s="14">
        <f t="shared" si="0"/>
        <v>1.1630079406411335E-2</v>
      </c>
    </row>
    <row r="14" spans="1:4" ht="16.5" thickTop="1" thickBot="1" x14ac:dyDescent="0.3">
      <c r="A14" s="15">
        <v>10</v>
      </c>
      <c r="B14" s="16" t="s">
        <v>94</v>
      </c>
      <c r="C14" s="17">
        <v>914405.01414337289</v>
      </c>
      <c r="D14" s="14">
        <f t="shared" si="0"/>
        <v>2.6381952994459213E-2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195054.70785805627</v>
      </c>
      <c r="D16" s="14">
        <f t="shared" si="0"/>
        <v>5.62762020599809E-3</v>
      </c>
    </row>
    <row r="17" spans="1:4" ht="16.5" thickTop="1" thickBot="1" x14ac:dyDescent="0.3">
      <c r="A17" s="15">
        <v>13</v>
      </c>
      <c r="B17" s="16" t="s">
        <v>97</v>
      </c>
      <c r="C17" s="17">
        <v>843235.66311858827</v>
      </c>
      <c r="D17" s="14">
        <f t="shared" si="0"/>
        <v>2.4328610717961545E-2</v>
      </c>
    </row>
    <row r="18" spans="1:4" ht="16.5" thickTop="1" thickBot="1" x14ac:dyDescent="0.3">
      <c r="A18" s="15">
        <v>14</v>
      </c>
      <c r="B18" s="16" t="s">
        <v>98</v>
      </c>
      <c r="C18" s="17">
        <v>5047209.8948931219</v>
      </c>
      <c r="D18" s="14">
        <f t="shared" si="0"/>
        <v>0.14561955822714009</v>
      </c>
    </row>
    <row r="19" spans="1:4" ht="16.5" thickTop="1" thickBot="1" x14ac:dyDescent="0.3">
      <c r="A19" s="15">
        <v>15</v>
      </c>
      <c r="B19" s="16" t="s">
        <v>99</v>
      </c>
      <c r="C19" s="17">
        <v>181944.3363880133</v>
      </c>
      <c r="D19" s="14">
        <f t="shared" si="0"/>
        <v>5.2493663704298371E-3</v>
      </c>
    </row>
    <row r="20" spans="1:4" ht="16.5" thickTop="1" thickBot="1" x14ac:dyDescent="0.3">
      <c r="A20" s="15">
        <v>16</v>
      </c>
      <c r="B20" s="16" t="s">
        <v>100</v>
      </c>
      <c r="C20" s="17">
        <v>2143965.7070069965</v>
      </c>
      <c r="D20" s="14">
        <f t="shared" si="0"/>
        <v>6.1856618926110274E-2</v>
      </c>
    </row>
    <row r="21" spans="1:4" ht="16.5" thickTop="1" thickBot="1" x14ac:dyDescent="0.3">
      <c r="A21" s="15">
        <v>17</v>
      </c>
      <c r="B21" s="16" t="s">
        <v>101</v>
      </c>
      <c r="C21" s="17">
        <v>18540395.916109029</v>
      </c>
      <c r="D21" s="14">
        <f t="shared" si="0"/>
        <v>0.53491816644911705</v>
      </c>
    </row>
    <row r="22" spans="1:4" ht="16.5" thickTop="1" thickBot="1" x14ac:dyDescent="0.3">
      <c r="A22" s="15">
        <v>18</v>
      </c>
      <c r="B22" s="16" t="s">
        <v>102</v>
      </c>
      <c r="C22" s="17">
        <v>1661418.1621282059</v>
      </c>
      <c r="D22" s="14">
        <f t="shared" si="0"/>
        <v>4.7934400161255733E-2</v>
      </c>
    </row>
    <row r="23" spans="1:4" ht="16.5" thickTop="1" thickBot="1" x14ac:dyDescent="0.3">
      <c r="A23" s="31"/>
      <c r="B23" s="18" t="s">
        <v>103</v>
      </c>
      <c r="C23" s="19">
        <f>SUM(C5:C22)</f>
        <v>34660247.26582668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CD8F-501C-4B75-A107-7DE0A9E231D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134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116001.70265464693</v>
      </c>
      <c r="D5" s="14">
        <f>C5/C$23</f>
        <v>2.6301154902005418E-2</v>
      </c>
    </row>
    <row r="6" spans="1:4" ht="16.5" thickTop="1" thickBot="1" x14ac:dyDescent="0.3">
      <c r="A6" s="15">
        <v>2</v>
      </c>
      <c r="B6" s="16" t="s">
        <v>86</v>
      </c>
      <c r="C6" s="17">
        <v>15016.490882283664</v>
      </c>
      <c r="D6" s="14">
        <f t="shared" ref="D6:D23" si="0">C6/C$23</f>
        <v>3.4047004806068964E-3</v>
      </c>
    </row>
    <row r="7" spans="1:4" ht="16.5" thickTop="1" thickBot="1" x14ac:dyDescent="0.3">
      <c r="A7" s="15">
        <v>3</v>
      </c>
      <c r="B7" s="16" t="s">
        <v>87</v>
      </c>
      <c r="C7" s="17">
        <v>69591.405484015108</v>
      </c>
      <c r="D7" s="14">
        <f t="shared" si="0"/>
        <v>1.5778512673495049E-2</v>
      </c>
    </row>
    <row r="8" spans="1:4" ht="16.5" thickTop="1" thickBot="1" x14ac:dyDescent="0.3">
      <c r="A8" s="15">
        <v>4</v>
      </c>
      <c r="B8" s="16" t="s">
        <v>88</v>
      </c>
      <c r="C8" s="17">
        <v>232.22441441159054</v>
      </c>
      <c r="D8" s="14">
        <f t="shared" si="0"/>
        <v>5.2652419367070994E-5</v>
      </c>
    </row>
    <row r="9" spans="1:4" ht="16.5" thickTop="1" thickBot="1" x14ac:dyDescent="0.3">
      <c r="A9" s="15">
        <v>5</v>
      </c>
      <c r="B9" s="16" t="s">
        <v>89</v>
      </c>
      <c r="C9" s="17">
        <v>83185.734374400257</v>
      </c>
      <c r="D9" s="14">
        <f t="shared" si="0"/>
        <v>1.8860765276280479E-2</v>
      </c>
    </row>
    <row r="10" spans="1:4" ht="16.5" thickTop="1" thickBot="1" x14ac:dyDescent="0.3">
      <c r="A10" s="15">
        <v>6</v>
      </c>
      <c r="B10" s="16" t="s">
        <v>90</v>
      </c>
      <c r="C10" s="17">
        <v>5339.6702632071319</v>
      </c>
      <c r="D10" s="14">
        <f t="shared" si="0"/>
        <v>1.2106675290478328E-3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2220.9305565438349</v>
      </c>
      <c r="D12" s="14">
        <f t="shared" si="0"/>
        <v>5.0355328635270273E-4</v>
      </c>
    </row>
    <row r="13" spans="1:4" ht="16.5" thickTop="1" thickBot="1" x14ac:dyDescent="0.3">
      <c r="A13" s="15">
        <v>9</v>
      </c>
      <c r="B13" s="16" t="s">
        <v>93</v>
      </c>
      <c r="C13" s="17">
        <v>6915.7313526253683</v>
      </c>
      <c r="D13" s="14">
        <f t="shared" si="0"/>
        <v>1.5680090671390575E-3</v>
      </c>
    </row>
    <row r="14" spans="1:4" ht="16.5" thickTop="1" thickBot="1" x14ac:dyDescent="0.3">
      <c r="A14" s="15">
        <v>10</v>
      </c>
      <c r="B14" s="16" t="s">
        <v>94</v>
      </c>
      <c r="C14" s="17">
        <v>367616.62676681462</v>
      </c>
      <c r="D14" s="14">
        <f t="shared" si="0"/>
        <v>8.3349999386921766E-2</v>
      </c>
    </row>
    <row r="15" spans="1:4" ht="16.5" thickTop="1" thickBot="1" x14ac:dyDescent="0.3">
      <c r="A15" s="15">
        <v>11</v>
      </c>
      <c r="B15" s="16" t="s">
        <v>95</v>
      </c>
      <c r="C15" s="17">
        <v>295999.01974567847</v>
      </c>
      <c r="D15" s="14">
        <f t="shared" si="0"/>
        <v>6.7112084486813217E-2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1108768.8317007732</v>
      </c>
      <c r="D17" s="14">
        <f t="shared" si="0"/>
        <v>0.25139200654577126</v>
      </c>
    </row>
    <row r="18" spans="1:4" ht="16.5" thickTop="1" thickBot="1" x14ac:dyDescent="0.3">
      <c r="A18" s="15">
        <v>14</v>
      </c>
      <c r="B18" s="16" t="s">
        <v>98</v>
      </c>
      <c r="C18" s="17">
        <v>1130572.5200729016</v>
      </c>
      <c r="D18" s="14">
        <f t="shared" si="0"/>
        <v>0.25633557351235003</v>
      </c>
    </row>
    <row r="19" spans="1:4" ht="16.5" thickTop="1" thickBot="1" x14ac:dyDescent="0.3">
      <c r="A19" s="15">
        <v>15</v>
      </c>
      <c r="B19" s="16" t="s">
        <v>99</v>
      </c>
      <c r="C19" s="17">
        <v>2105.3141516136557</v>
      </c>
      <c r="D19" s="14">
        <f t="shared" si="0"/>
        <v>4.7733949029891E-4</v>
      </c>
    </row>
    <row r="20" spans="1:4" ht="16.5" thickTop="1" thickBot="1" x14ac:dyDescent="0.3">
      <c r="A20" s="15">
        <v>16</v>
      </c>
      <c r="B20" s="16" t="s">
        <v>100</v>
      </c>
      <c r="C20" s="17">
        <v>707383.78882410447</v>
      </c>
      <c r="D20" s="14">
        <f t="shared" si="0"/>
        <v>0.16038566830712775</v>
      </c>
    </row>
    <row r="21" spans="1:4" ht="16.5" thickTop="1" thickBot="1" x14ac:dyDescent="0.3">
      <c r="A21" s="15">
        <v>17</v>
      </c>
      <c r="B21" s="16" t="s">
        <v>101</v>
      </c>
      <c r="C21" s="17">
        <v>97705.625192784792</v>
      </c>
      <c r="D21" s="14">
        <f t="shared" si="0"/>
        <v>2.2152871243996116E-2</v>
      </c>
    </row>
    <row r="22" spans="1:4" ht="16.5" thickTop="1" thickBot="1" x14ac:dyDescent="0.3">
      <c r="A22" s="15">
        <v>18</v>
      </c>
      <c r="B22" s="16" t="s">
        <v>102</v>
      </c>
      <c r="C22" s="17">
        <v>401861.83372284519</v>
      </c>
      <c r="D22" s="14">
        <f t="shared" si="0"/>
        <v>9.111444139242636E-2</v>
      </c>
    </row>
    <row r="23" spans="1:4" ht="16.5" thickTop="1" thickBot="1" x14ac:dyDescent="0.3">
      <c r="A23" s="31"/>
      <c r="B23" s="18" t="s">
        <v>103</v>
      </c>
      <c r="C23" s="19">
        <f>SUM(C5:C22)</f>
        <v>4410517.4501596503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A4903-ACC2-4464-823F-B9D71857B19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135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2685703.838528356</v>
      </c>
      <c r="D5" s="38">
        <f>C5/C$23</f>
        <v>2.8524573756463209E-2</v>
      </c>
    </row>
    <row r="6" spans="1:4" ht="16.5" thickTop="1" thickBot="1" x14ac:dyDescent="0.3">
      <c r="A6" s="15">
        <v>2</v>
      </c>
      <c r="B6" s="16" t="s">
        <v>86</v>
      </c>
      <c r="C6" s="17">
        <v>5199344.622603938</v>
      </c>
      <c r="D6" s="38">
        <f t="shared" ref="D6:D23" si="0">C6/C$23</f>
        <v>5.5221684180189821E-2</v>
      </c>
    </row>
    <row r="7" spans="1:4" ht="16.5" thickTop="1" thickBot="1" x14ac:dyDescent="0.3">
      <c r="A7" s="15">
        <v>3</v>
      </c>
      <c r="B7" s="16" t="s">
        <v>87</v>
      </c>
      <c r="C7" s="17">
        <v>3037180.9144362258</v>
      </c>
      <c r="D7" s="38">
        <f t="shared" si="0"/>
        <v>3.2257574257714937E-2</v>
      </c>
    </row>
    <row r="8" spans="1:4" ht="16.5" thickTop="1" thickBot="1" x14ac:dyDescent="0.3">
      <c r="A8" s="15">
        <v>4</v>
      </c>
      <c r="B8" s="16" t="s">
        <v>88</v>
      </c>
      <c r="C8" s="17">
        <v>92735.018514727039</v>
      </c>
      <c r="D8" s="38">
        <f t="shared" si="0"/>
        <v>9.8492873170996295E-4</v>
      </c>
    </row>
    <row r="9" spans="1:4" ht="16.5" thickTop="1" thickBot="1" x14ac:dyDescent="0.3">
      <c r="A9" s="15">
        <v>5</v>
      </c>
      <c r="B9" s="16" t="s">
        <v>89</v>
      </c>
      <c r="C9" s="17">
        <v>743013.56097486429</v>
      </c>
      <c r="D9" s="38">
        <f t="shared" si="0"/>
        <v>7.8914677106368212E-3</v>
      </c>
    </row>
    <row r="10" spans="1:4" ht="16.5" thickTop="1" thickBot="1" x14ac:dyDescent="0.3">
      <c r="A10" s="15">
        <v>6</v>
      </c>
      <c r="B10" s="16" t="s">
        <v>90</v>
      </c>
      <c r="C10" s="17">
        <v>2730614.7895890591</v>
      </c>
      <c r="D10" s="38">
        <f t="shared" si="0"/>
        <v>2.9001568173206455E-2</v>
      </c>
    </row>
    <row r="11" spans="1:4" ht="16.5" thickTop="1" thickBot="1" x14ac:dyDescent="0.3">
      <c r="A11" s="15">
        <v>7</v>
      </c>
      <c r="B11" s="16" t="s">
        <v>91</v>
      </c>
      <c r="C11" s="17">
        <v>3883781.5881283255</v>
      </c>
      <c r="D11" s="38">
        <f t="shared" si="0"/>
        <v>4.1249229634070309E-2</v>
      </c>
    </row>
    <row r="12" spans="1:4" ht="16.5" thickTop="1" thickBot="1" x14ac:dyDescent="0.3">
      <c r="A12" s="15">
        <v>8</v>
      </c>
      <c r="B12" s="16" t="s">
        <v>92</v>
      </c>
      <c r="C12" s="17">
        <v>316637.22991944005</v>
      </c>
      <c r="D12" s="38">
        <f t="shared" si="0"/>
        <v>3.3629702163394015E-3</v>
      </c>
    </row>
    <row r="13" spans="1:4" ht="16.5" thickTop="1" thickBot="1" x14ac:dyDescent="0.3">
      <c r="A13" s="15">
        <v>9</v>
      </c>
      <c r="B13" s="16" t="s">
        <v>93</v>
      </c>
      <c r="C13" s="17">
        <v>1927548.0121439614</v>
      </c>
      <c r="D13" s="38">
        <f t="shared" si="0"/>
        <v>2.0472281661425624E-2</v>
      </c>
    </row>
    <row r="14" spans="1:4" ht="16.5" thickTop="1" thickBot="1" x14ac:dyDescent="0.3">
      <c r="A14" s="15">
        <v>10</v>
      </c>
      <c r="B14" s="16" t="s">
        <v>94</v>
      </c>
      <c r="C14" s="17">
        <v>5658726.455514688</v>
      </c>
      <c r="D14" s="38">
        <f t="shared" si="0"/>
        <v>6.0100729586187437E-2</v>
      </c>
    </row>
    <row r="15" spans="1:4" ht="16.5" thickTop="1" thickBot="1" x14ac:dyDescent="0.3">
      <c r="A15" s="15">
        <v>11</v>
      </c>
      <c r="B15" s="16" t="s">
        <v>95</v>
      </c>
      <c r="C15" s="17">
        <v>218452.28035536615</v>
      </c>
      <c r="D15" s="38">
        <f t="shared" si="0"/>
        <v>2.3201583487621881E-3</v>
      </c>
    </row>
    <row r="16" spans="1:4" ht="16.5" thickTop="1" thickBot="1" x14ac:dyDescent="0.3">
      <c r="A16" s="15">
        <v>12</v>
      </c>
      <c r="B16" s="16" t="s">
        <v>96</v>
      </c>
      <c r="C16" s="17">
        <v>3175076.7093645222</v>
      </c>
      <c r="D16" s="38">
        <f t="shared" si="0"/>
        <v>3.3722150774570817E-2</v>
      </c>
    </row>
    <row r="17" spans="1:4" ht="16.5" thickTop="1" thickBot="1" x14ac:dyDescent="0.3">
      <c r="A17" s="15">
        <v>13</v>
      </c>
      <c r="B17" s="16" t="s">
        <v>97</v>
      </c>
      <c r="C17" s="17">
        <v>2937493.8948321217</v>
      </c>
      <c r="D17" s="38">
        <f t="shared" si="0"/>
        <v>3.1198809064596184E-2</v>
      </c>
    </row>
    <row r="18" spans="1:4" ht="16.5" thickTop="1" thickBot="1" x14ac:dyDescent="0.3">
      <c r="A18" s="15">
        <v>14</v>
      </c>
      <c r="B18" s="16" t="s">
        <v>98</v>
      </c>
      <c r="C18" s="17">
        <v>13533889.017700627</v>
      </c>
      <c r="D18" s="38">
        <f t="shared" si="0"/>
        <v>0.14374199044550123</v>
      </c>
    </row>
    <row r="19" spans="1:4" ht="16.5" thickTop="1" thickBot="1" x14ac:dyDescent="0.3">
      <c r="A19" s="15">
        <v>15</v>
      </c>
      <c r="B19" s="16" t="s">
        <v>99</v>
      </c>
      <c r="C19" s="17">
        <v>841160.64154108753</v>
      </c>
      <c r="D19" s="38">
        <f t="shared" si="0"/>
        <v>8.9338773756305716E-3</v>
      </c>
    </row>
    <row r="20" spans="1:4" ht="16.5" thickTop="1" thickBot="1" x14ac:dyDescent="0.3">
      <c r="A20" s="15">
        <v>16</v>
      </c>
      <c r="B20" s="16" t="s">
        <v>100</v>
      </c>
      <c r="C20" s="17">
        <v>5328899.1589046121</v>
      </c>
      <c r="D20" s="38">
        <f t="shared" si="0"/>
        <v>5.6597669079633511E-2</v>
      </c>
    </row>
    <row r="21" spans="1:4" ht="16.5" thickTop="1" thickBot="1" x14ac:dyDescent="0.3">
      <c r="A21" s="15">
        <v>17</v>
      </c>
      <c r="B21" s="16" t="s">
        <v>101</v>
      </c>
      <c r="C21" s="17">
        <v>28521036.174574815</v>
      </c>
      <c r="D21" s="38">
        <f t="shared" si="0"/>
        <v>0.30291888044446602</v>
      </c>
    </row>
    <row r="22" spans="1:4" ht="16.5" thickTop="1" thickBot="1" x14ac:dyDescent="0.3">
      <c r="A22" s="15">
        <v>18</v>
      </c>
      <c r="B22" s="16" t="s">
        <v>102</v>
      </c>
      <c r="C22" s="17">
        <v>13322745.394005895</v>
      </c>
      <c r="D22" s="38">
        <f t="shared" si="0"/>
        <v>0.14149945655889537</v>
      </c>
    </row>
    <row r="23" spans="1:4" ht="16.5" thickTop="1" thickBot="1" x14ac:dyDescent="0.3">
      <c r="A23" s="31"/>
      <c r="B23" s="18" t="s">
        <v>103</v>
      </c>
      <c r="C23" s="19">
        <f>SUM(C5:C22)</f>
        <v>94154039.301632643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C61AD-F0C4-4B46-B424-ECF3345E6BE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136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64532.341588307405</v>
      </c>
      <c r="D5" s="14">
        <f>C5/C$23</f>
        <v>6.3987609107201407E-3</v>
      </c>
    </row>
    <row r="6" spans="1:4" ht="16.5" thickTop="1" thickBot="1" x14ac:dyDescent="0.3">
      <c r="A6" s="15">
        <v>2</v>
      </c>
      <c r="B6" s="16" t="s">
        <v>86</v>
      </c>
      <c r="C6" s="17">
        <v>378285.81905695854</v>
      </c>
      <c r="D6" s="14">
        <f t="shared" ref="D6:D23" si="0">C6/C$23</f>
        <v>3.7509262061242159E-2</v>
      </c>
    </row>
    <row r="7" spans="1:4" ht="16.5" thickTop="1" thickBot="1" x14ac:dyDescent="0.3">
      <c r="A7" s="15">
        <v>3</v>
      </c>
      <c r="B7" s="16" t="s">
        <v>87</v>
      </c>
      <c r="C7" s="17">
        <v>414559.27876538469</v>
      </c>
      <c r="D7" s="14">
        <f t="shared" si="0"/>
        <v>4.1105988762399306E-2</v>
      </c>
    </row>
    <row r="8" spans="1:4" ht="16.5" thickTop="1" thickBot="1" x14ac:dyDescent="0.3">
      <c r="A8" s="15">
        <v>4</v>
      </c>
      <c r="B8" s="16" t="s">
        <v>88</v>
      </c>
      <c r="C8" s="17">
        <v>39044.075687070406</v>
      </c>
      <c r="D8" s="14">
        <f t="shared" si="0"/>
        <v>3.8714495577345056E-3</v>
      </c>
    </row>
    <row r="9" spans="1:4" ht="16.5" thickTop="1" thickBot="1" x14ac:dyDescent="0.3">
      <c r="A9" s="15">
        <v>5</v>
      </c>
      <c r="B9" s="16" t="s">
        <v>89</v>
      </c>
      <c r="C9" s="17">
        <v>236521.96378048614</v>
      </c>
      <c r="D9" s="14">
        <f t="shared" si="0"/>
        <v>2.3452542695886938E-2</v>
      </c>
    </row>
    <row r="10" spans="1:4" ht="16.5" thickTop="1" thickBot="1" x14ac:dyDescent="0.3">
      <c r="A10" s="15">
        <v>6</v>
      </c>
      <c r="B10" s="16" t="s">
        <v>90</v>
      </c>
      <c r="C10" s="17">
        <v>25147.440479557998</v>
      </c>
      <c r="D10" s="14">
        <f t="shared" si="0"/>
        <v>2.4935165094708534E-3</v>
      </c>
    </row>
    <row r="11" spans="1:4" ht="16.5" thickTop="1" thickBot="1" x14ac:dyDescent="0.3">
      <c r="A11" s="15">
        <v>7</v>
      </c>
      <c r="B11" s="16" t="s">
        <v>91</v>
      </c>
      <c r="C11" s="17">
        <v>11617.868522872846</v>
      </c>
      <c r="D11" s="14">
        <f t="shared" si="0"/>
        <v>1.1519799396759276E-3</v>
      </c>
    </row>
    <row r="12" spans="1:4" ht="16.5" thickTop="1" thickBot="1" x14ac:dyDescent="0.3">
      <c r="A12" s="15">
        <v>8</v>
      </c>
      <c r="B12" s="16" t="s">
        <v>92</v>
      </c>
      <c r="C12" s="17">
        <v>11379.572439755724</v>
      </c>
      <c r="D12" s="14">
        <f t="shared" si="0"/>
        <v>1.1283514826217079E-3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1107154.5744161559</v>
      </c>
      <c r="D14" s="14">
        <f t="shared" si="0"/>
        <v>0.10978088255490663</v>
      </c>
    </row>
    <row r="15" spans="1:4" ht="16.5" thickTop="1" thickBot="1" x14ac:dyDescent="0.3">
      <c r="A15" s="15">
        <v>11</v>
      </c>
      <c r="B15" s="16" t="s">
        <v>95</v>
      </c>
      <c r="C15" s="17">
        <v>87940.366085869624</v>
      </c>
      <c r="D15" s="14">
        <f t="shared" si="0"/>
        <v>8.7198041034146963E-3</v>
      </c>
    </row>
    <row r="16" spans="1:4" ht="16.5" thickTop="1" thickBot="1" x14ac:dyDescent="0.3">
      <c r="A16" s="15">
        <v>12</v>
      </c>
      <c r="B16" s="16" t="s">
        <v>96</v>
      </c>
      <c r="C16" s="17">
        <v>23609.197882984452</v>
      </c>
      <c r="D16" s="14">
        <f t="shared" si="0"/>
        <v>2.3409907161104763E-3</v>
      </c>
    </row>
    <row r="17" spans="1:4" ht="16.5" thickTop="1" thickBot="1" x14ac:dyDescent="0.3">
      <c r="A17" s="15">
        <v>13</v>
      </c>
      <c r="B17" s="16" t="s">
        <v>97</v>
      </c>
      <c r="C17" s="17">
        <v>387380.30410176289</v>
      </c>
      <c r="D17" s="14">
        <f t="shared" si="0"/>
        <v>3.8411033699703313E-2</v>
      </c>
    </row>
    <row r="18" spans="1:4" ht="16.5" thickTop="1" thickBot="1" x14ac:dyDescent="0.3">
      <c r="A18" s="15">
        <v>14</v>
      </c>
      <c r="B18" s="16" t="s">
        <v>98</v>
      </c>
      <c r="C18" s="17">
        <v>3669542.1776653836</v>
      </c>
      <c r="D18" s="14">
        <f t="shared" si="0"/>
        <v>0.3638566719999286</v>
      </c>
    </row>
    <row r="19" spans="1:4" ht="16.5" thickTop="1" thickBot="1" x14ac:dyDescent="0.3">
      <c r="A19" s="15">
        <v>15</v>
      </c>
      <c r="B19" s="16" t="s">
        <v>99</v>
      </c>
      <c r="C19" s="17">
        <v>16225.701567321603</v>
      </c>
      <c r="D19" s="14">
        <f t="shared" si="0"/>
        <v>1.6088736652444657E-3</v>
      </c>
    </row>
    <row r="20" spans="1:4" ht="16.5" thickTop="1" thickBot="1" x14ac:dyDescent="0.3">
      <c r="A20" s="15">
        <v>16</v>
      </c>
      <c r="B20" s="16" t="s">
        <v>100</v>
      </c>
      <c r="C20" s="17">
        <v>1738066.5840424416</v>
      </c>
      <c r="D20" s="14">
        <f t="shared" si="0"/>
        <v>0.17233951603911354</v>
      </c>
    </row>
    <row r="21" spans="1:4" ht="16.5" thickTop="1" thickBot="1" x14ac:dyDescent="0.3">
      <c r="A21" s="15">
        <v>17</v>
      </c>
      <c r="B21" s="16" t="s">
        <v>101</v>
      </c>
      <c r="C21" s="17">
        <v>704596.83704084367</v>
      </c>
      <c r="D21" s="14">
        <f t="shared" si="0"/>
        <v>6.9864917151726325E-2</v>
      </c>
    </row>
    <row r="22" spans="1:4" ht="16.5" thickTop="1" thickBot="1" x14ac:dyDescent="0.3">
      <c r="A22" s="15">
        <v>18</v>
      </c>
      <c r="B22" s="16" t="s">
        <v>102</v>
      </c>
      <c r="C22" s="17">
        <v>1169526.8290536318</v>
      </c>
      <c r="D22" s="14">
        <f t="shared" si="0"/>
        <v>0.11596545815010055</v>
      </c>
    </row>
    <row r="23" spans="1:4" ht="16.5" thickTop="1" thickBot="1" x14ac:dyDescent="0.3">
      <c r="A23" s="31"/>
      <c r="B23" s="18" t="s">
        <v>103</v>
      </c>
      <c r="C23" s="19">
        <f>SUM(C5:C22)</f>
        <v>10085130.932176787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21AAD-B330-4189-B5E3-74F455FE3A9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137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2954366.9686758486</v>
      </c>
      <c r="D5" s="14">
        <f>C5/C$23</f>
        <v>2.5157789000225785E-2</v>
      </c>
    </row>
    <row r="6" spans="1:4" ht="16.5" thickTop="1" thickBot="1" x14ac:dyDescent="0.3">
      <c r="A6" s="15">
        <v>2</v>
      </c>
      <c r="B6" s="16" t="s">
        <v>86</v>
      </c>
      <c r="C6" s="17">
        <v>2219993.0815719394</v>
      </c>
      <c r="D6" s="14">
        <f t="shared" ref="D6:D23" si="0">C6/C$23</f>
        <v>1.8904258719484663E-2</v>
      </c>
    </row>
    <row r="7" spans="1:4" ht="16.5" thickTop="1" thickBot="1" x14ac:dyDescent="0.3">
      <c r="A7" s="15">
        <v>3</v>
      </c>
      <c r="B7" s="16" t="s">
        <v>87</v>
      </c>
      <c r="C7" s="17">
        <v>1419267.3373984499</v>
      </c>
      <c r="D7" s="14">
        <f t="shared" si="0"/>
        <v>1.2085711960550985E-2</v>
      </c>
    </row>
    <row r="8" spans="1:4" ht="16.5" thickTop="1" thickBot="1" x14ac:dyDescent="0.3">
      <c r="A8" s="15">
        <v>4</v>
      </c>
      <c r="B8" s="16" t="s">
        <v>88</v>
      </c>
      <c r="C8" s="17">
        <v>313091.715163043</v>
      </c>
      <c r="D8" s="14">
        <f t="shared" si="0"/>
        <v>2.666119473750065E-3</v>
      </c>
    </row>
    <row r="9" spans="1:4" ht="16.5" thickTop="1" thickBot="1" x14ac:dyDescent="0.3">
      <c r="A9" s="15">
        <v>5</v>
      </c>
      <c r="B9" s="16" t="s">
        <v>89</v>
      </c>
      <c r="C9" s="17">
        <v>364484.30813698267</v>
      </c>
      <c r="D9" s="14">
        <f t="shared" si="0"/>
        <v>3.1037509609421758E-3</v>
      </c>
    </row>
    <row r="10" spans="1:4" ht="16.5" thickTop="1" thickBot="1" x14ac:dyDescent="0.3">
      <c r="A10" s="15">
        <v>6</v>
      </c>
      <c r="B10" s="16" t="s">
        <v>90</v>
      </c>
      <c r="C10" s="17">
        <v>3481656.5030768951</v>
      </c>
      <c r="D10" s="14">
        <f t="shared" si="0"/>
        <v>2.9647901091627352E-2</v>
      </c>
    </row>
    <row r="11" spans="1:4" ht="16.5" thickTop="1" thickBot="1" x14ac:dyDescent="0.3">
      <c r="A11" s="15">
        <v>7</v>
      </c>
      <c r="B11" s="16" t="s">
        <v>91</v>
      </c>
      <c r="C11" s="17">
        <v>4623924.7317954814</v>
      </c>
      <c r="D11" s="14">
        <f t="shared" si="0"/>
        <v>3.937483866724064E-2</v>
      </c>
    </row>
    <row r="12" spans="1:4" ht="16.5" thickTop="1" thickBot="1" x14ac:dyDescent="0.3">
      <c r="A12" s="15">
        <v>8</v>
      </c>
      <c r="B12" s="16" t="s">
        <v>92</v>
      </c>
      <c r="C12" s="17">
        <v>113096.97715931358</v>
      </c>
      <c r="D12" s="14">
        <f t="shared" si="0"/>
        <v>9.6307260340533116E-4</v>
      </c>
    </row>
    <row r="13" spans="1:4" ht="16.5" thickTop="1" thickBot="1" x14ac:dyDescent="0.3">
      <c r="A13" s="15">
        <v>9</v>
      </c>
      <c r="B13" s="16" t="s">
        <v>93</v>
      </c>
      <c r="C13" s="17">
        <v>224140.50391706306</v>
      </c>
      <c r="D13" s="14">
        <f t="shared" si="0"/>
        <v>1.9086591353534891E-3</v>
      </c>
    </row>
    <row r="14" spans="1:4" ht="16.5" thickTop="1" thickBot="1" x14ac:dyDescent="0.3">
      <c r="A14" s="15">
        <v>10</v>
      </c>
      <c r="B14" s="16" t="s">
        <v>94</v>
      </c>
      <c r="C14" s="17">
        <v>1755333.0214835966</v>
      </c>
      <c r="D14" s="14">
        <f t="shared" si="0"/>
        <v>1.4947465310785621E-2</v>
      </c>
    </row>
    <row r="15" spans="1:4" ht="16.5" thickTop="1" thickBot="1" x14ac:dyDescent="0.3">
      <c r="A15" s="15">
        <v>11</v>
      </c>
      <c r="B15" s="16" t="s">
        <v>95</v>
      </c>
      <c r="C15" s="17">
        <v>99801.352680208904</v>
      </c>
      <c r="D15" s="14">
        <f t="shared" si="0"/>
        <v>8.4985426634090401E-4</v>
      </c>
    </row>
    <row r="16" spans="1:4" ht="16.5" thickTop="1" thickBot="1" x14ac:dyDescent="0.3">
      <c r="A16" s="15">
        <v>12</v>
      </c>
      <c r="B16" s="16" t="s">
        <v>96</v>
      </c>
      <c r="C16" s="17">
        <v>16897296.847599778</v>
      </c>
      <c r="D16" s="14">
        <f t="shared" si="0"/>
        <v>0.14388822826455622</v>
      </c>
    </row>
    <row r="17" spans="1:4" ht="16.5" thickTop="1" thickBot="1" x14ac:dyDescent="0.3">
      <c r="A17" s="15">
        <v>13</v>
      </c>
      <c r="B17" s="16" t="s">
        <v>97</v>
      </c>
      <c r="C17" s="17">
        <v>5789855.5224848455</v>
      </c>
      <c r="D17" s="14">
        <f t="shared" si="0"/>
        <v>4.9303273804794386E-2</v>
      </c>
    </row>
    <row r="18" spans="1:4" ht="16.5" thickTop="1" thickBot="1" x14ac:dyDescent="0.3">
      <c r="A18" s="15">
        <v>14</v>
      </c>
      <c r="B18" s="16" t="s">
        <v>98</v>
      </c>
      <c r="C18" s="17">
        <v>7870588.6937041366</v>
      </c>
      <c r="D18" s="14">
        <f t="shared" si="0"/>
        <v>6.7021670551819831E-2</v>
      </c>
    </row>
    <row r="19" spans="1:4" ht="16.5" thickTop="1" thickBot="1" x14ac:dyDescent="0.3">
      <c r="A19" s="15">
        <v>15</v>
      </c>
      <c r="B19" s="16" t="s">
        <v>99</v>
      </c>
      <c r="C19" s="17">
        <v>142016.39968923709</v>
      </c>
      <c r="D19" s="14">
        <f t="shared" si="0"/>
        <v>1.2093347427164405E-3</v>
      </c>
    </row>
    <row r="20" spans="1:4" ht="16.5" thickTop="1" thickBot="1" x14ac:dyDescent="0.3">
      <c r="A20" s="15">
        <v>16</v>
      </c>
      <c r="B20" s="16" t="s">
        <v>100</v>
      </c>
      <c r="C20" s="17">
        <v>4925021.8840163015</v>
      </c>
      <c r="D20" s="14">
        <f t="shared" si="0"/>
        <v>4.1938818939310687E-2</v>
      </c>
    </row>
    <row r="21" spans="1:4" ht="16.5" thickTop="1" thickBot="1" x14ac:dyDescent="0.3">
      <c r="A21" s="15">
        <v>17</v>
      </c>
      <c r="B21" s="16" t="s">
        <v>101</v>
      </c>
      <c r="C21" s="17">
        <v>61651555.040021874</v>
      </c>
      <c r="D21" s="14">
        <f t="shared" si="0"/>
        <v>0.52499125182402262</v>
      </c>
    </row>
    <row r="22" spans="1:4" ht="16.5" thickTop="1" thickBot="1" x14ac:dyDescent="0.3">
      <c r="A22" s="15">
        <v>18</v>
      </c>
      <c r="B22" s="16" t="s">
        <v>102</v>
      </c>
      <c r="C22" s="17">
        <v>2587999.3378250282</v>
      </c>
      <c r="D22" s="14">
        <f t="shared" si="0"/>
        <v>2.2038000683072816E-2</v>
      </c>
    </row>
    <row r="23" spans="1:4" ht="16.5" thickTop="1" thickBot="1" x14ac:dyDescent="0.3">
      <c r="A23" s="31"/>
      <c r="B23" s="18" t="s">
        <v>103</v>
      </c>
      <c r="C23" s="19">
        <f>SUM(C5:C22)</f>
        <v>117433490.22640002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D7203-E3FB-49AD-A46C-8441AB732FB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138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14525.081374712161</v>
      </c>
      <c r="D5" s="14">
        <f>C5/C$23</f>
        <v>4.1566411944985072E-4</v>
      </c>
    </row>
    <row r="6" spans="1:4" ht="16.5" thickTop="1" thickBot="1" x14ac:dyDescent="0.3">
      <c r="A6" s="15">
        <v>2</v>
      </c>
      <c r="B6" s="16" t="s">
        <v>86</v>
      </c>
      <c r="C6" s="17">
        <v>21416.209146467347</v>
      </c>
      <c r="D6" s="14">
        <f t="shared" ref="D6:D23" si="0">C6/C$23</f>
        <v>6.12867459201866E-4</v>
      </c>
    </row>
    <row r="7" spans="1:4" ht="16.5" thickTop="1" thickBot="1" x14ac:dyDescent="0.3">
      <c r="A7" s="15">
        <v>3</v>
      </c>
      <c r="B7" s="16" t="s">
        <v>87</v>
      </c>
      <c r="C7" s="17">
        <v>452072.00041898183</v>
      </c>
      <c r="D7" s="14">
        <f t="shared" si="0"/>
        <v>1.2936940257645364E-2</v>
      </c>
    </row>
    <row r="8" spans="1:4" ht="16.5" thickTop="1" thickBot="1" x14ac:dyDescent="0.3">
      <c r="A8" s="15">
        <v>4</v>
      </c>
      <c r="B8" s="16" t="s">
        <v>88</v>
      </c>
      <c r="C8" s="17">
        <v>14590.622979070295</v>
      </c>
      <c r="D8" s="14">
        <f t="shared" si="0"/>
        <v>4.175397229359891E-4</v>
      </c>
    </row>
    <row r="9" spans="1:4" ht="16.5" thickTop="1" thickBot="1" x14ac:dyDescent="0.3">
      <c r="A9" s="15">
        <v>5</v>
      </c>
      <c r="B9" s="16" t="s">
        <v>89</v>
      </c>
      <c r="C9" s="17">
        <v>13547.434922711027</v>
      </c>
      <c r="D9" s="14">
        <f t="shared" si="0"/>
        <v>3.8768681996898121E-4</v>
      </c>
    </row>
    <row r="10" spans="1:4" ht="16.5" thickTop="1" thickBot="1" x14ac:dyDescent="0.3">
      <c r="A10" s="15">
        <v>6</v>
      </c>
      <c r="B10" s="16" t="s">
        <v>90</v>
      </c>
      <c r="C10" s="17">
        <v>498226.17258936854</v>
      </c>
      <c r="D10" s="14">
        <f t="shared" si="0"/>
        <v>1.4257733776058322E-2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85543.991142351326</v>
      </c>
      <c r="D13" s="14">
        <f t="shared" si="0"/>
        <v>2.44801160386724E-3</v>
      </c>
    </row>
    <row r="14" spans="1:4" ht="16.5" thickTop="1" thickBot="1" x14ac:dyDescent="0.3">
      <c r="A14" s="15">
        <v>10</v>
      </c>
      <c r="B14" s="16" t="s">
        <v>94</v>
      </c>
      <c r="C14" s="17">
        <v>947198.30229635595</v>
      </c>
      <c r="D14" s="14">
        <f t="shared" si="0"/>
        <v>2.7105965062189572E-2</v>
      </c>
    </row>
    <row r="15" spans="1:4" ht="16.5" thickTop="1" thickBot="1" x14ac:dyDescent="0.3">
      <c r="A15" s="15">
        <v>11</v>
      </c>
      <c r="B15" s="16" t="s">
        <v>95</v>
      </c>
      <c r="C15" s="17">
        <v>24610404.999303065</v>
      </c>
      <c r="D15" s="14">
        <f t="shared" si="0"/>
        <v>0.70427573239962182</v>
      </c>
    </row>
    <row r="16" spans="1:4" ht="16.5" thickTop="1" thickBot="1" x14ac:dyDescent="0.3">
      <c r="A16" s="15">
        <v>12</v>
      </c>
      <c r="B16" s="16" t="s">
        <v>96</v>
      </c>
      <c r="C16" s="17">
        <v>1663882.4359009808</v>
      </c>
      <c r="D16" s="14">
        <f t="shared" si="0"/>
        <v>4.761530828949035E-2</v>
      </c>
    </row>
    <row r="17" spans="1:4" ht="16.5" thickTop="1" thickBot="1" x14ac:dyDescent="0.3">
      <c r="A17" s="15">
        <v>13</v>
      </c>
      <c r="B17" s="16" t="s">
        <v>97</v>
      </c>
      <c r="C17" s="17">
        <v>321063.27259691252</v>
      </c>
      <c r="D17" s="14">
        <f t="shared" si="0"/>
        <v>9.1878647044294198E-3</v>
      </c>
    </row>
    <row r="18" spans="1:4" ht="16.5" thickTop="1" thickBot="1" x14ac:dyDescent="0.3">
      <c r="A18" s="15">
        <v>14</v>
      </c>
      <c r="B18" s="16" t="s">
        <v>98</v>
      </c>
      <c r="C18" s="17">
        <v>3244576.4132164638</v>
      </c>
      <c r="D18" s="14">
        <f t="shared" si="0"/>
        <v>9.2850013228521572E-2</v>
      </c>
    </row>
    <row r="19" spans="1:4" ht="16.5" thickTop="1" thickBot="1" x14ac:dyDescent="0.3">
      <c r="A19" s="15">
        <v>15</v>
      </c>
      <c r="B19" s="16" t="s">
        <v>99</v>
      </c>
      <c r="C19" s="17">
        <v>76751.929422702728</v>
      </c>
      <c r="D19" s="14">
        <f t="shared" si="0"/>
        <v>2.1964092548980318E-3</v>
      </c>
    </row>
    <row r="20" spans="1:4" ht="16.5" thickTop="1" thickBot="1" x14ac:dyDescent="0.3">
      <c r="A20" s="15">
        <v>16</v>
      </c>
      <c r="B20" s="16" t="s">
        <v>100</v>
      </c>
      <c r="C20" s="17">
        <v>1229855.2448849981</v>
      </c>
      <c r="D20" s="14">
        <f t="shared" si="0"/>
        <v>3.5194756175748701E-2</v>
      </c>
    </row>
    <row r="21" spans="1:4" ht="16.5" thickTop="1" thickBot="1" x14ac:dyDescent="0.3">
      <c r="A21" s="15">
        <v>17</v>
      </c>
      <c r="B21" s="16" t="s">
        <v>101</v>
      </c>
      <c r="C21" s="17">
        <v>960715.21736821334</v>
      </c>
      <c r="D21" s="14">
        <f t="shared" si="0"/>
        <v>2.7492778495868758E-2</v>
      </c>
    </row>
    <row r="22" spans="1:4" ht="16.5" thickTop="1" thickBot="1" x14ac:dyDescent="0.3">
      <c r="A22" s="15">
        <v>18</v>
      </c>
      <c r="B22" s="16" t="s">
        <v>102</v>
      </c>
      <c r="C22" s="17">
        <v>789905.85773945064</v>
      </c>
      <c r="D22" s="14">
        <f t="shared" si="0"/>
        <v>2.2604728630104098E-2</v>
      </c>
    </row>
    <row r="23" spans="1:4" ht="16.5" thickTop="1" thickBot="1" x14ac:dyDescent="0.3">
      <c r="A23" s="31"/>
      <c r="B23" s="18" t="s">
        <v>103</v>
      </c>
      <c r="C23" s="19">
        <f>SUM(C5:C22)</f>
        <v>34944275.185302809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20D9B-52DA-4BA8-A8D5-73346744107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139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1796095.3950020678</v>
      </c>
      <c r="D5" s="14">
        <f>C5/C$23</f>
        <v>2.4971146352200265E-2</v>
      </c>
    </row>
    <row r="6" spans="1:4" ht="16.5" thickTop="1" thickBot="1" x14ac:dyDescent="0.3">
      <c r="A6" s="15">
        <v>2</v>
      </c>
      <c r="B6" s="16" t="s">
        <v>86</v>
      </c>
      <c r="C6" s="17">
        <v>1427812.0040459966</v>
      </c>
      <c r="D6" s="14">
        <f t="shared" ref="D6:D23" si="0">C6/C$23</f>
        <v>1.9850895790766109E-2</v>
      </c>
    </row>
    <row r="7" spans="1:4" ht="16.5" thickTop="1" thickBot="1" x14ac:dyDescent="0.3">
      <c r="A7" s="15">
        <v>3</v>
      </c>
      <c r="B7" s="16" t="s">
        <v>87</v>
      </c>
      <c r="C7" s="17">
        <v>1020360.6913432729</v>
      </c>
      <c r="D7" s="14">
        <f t="shared" si="0"/>
        <v>1.4186092913809725E-2</v>
      </c>
    </row>
    <row r="8" spans="1:4" ht="16.5" thickTop="1" thickBot="1" x14ac:dyDescent="0.3">
      <c r="A8" s="15">
        <v>4</v>
      </c>
      <c r="B8" s="16" t="s">
        <v>88</v>
      </c>
      <c r="C8" s="17">
        <v>24957.424061365193</v>
      </c>
      <c r="D8" s="14">
        <f t="shared" si="0"/>
        <v>3.4698351242616328E-4</v>
      </c>
    </row>
    <row r="9" spans="1:4" ht="16.5" thickTop="1" thickBot="1" x14ac:dyDescent="0.3">
      <c r="A9" s="15">
        <v>5</v>
      </c>
      <c r="B9" s="16" t="s">
        <v>89</v>
      </c>
      <c r="C9" s="17">
        <v>43660.888776537264</v>
      </c>
      <c r="D9" s="14">
        <f t="shared" si="0"/>
        <v>6.0701811637615987E-4</v>
      </c>
    </row>
    <row r="10" spans="1:4" ht="16.5" thickTop="1" thickBot="1" x14ac:dyDescent="0.3">
      <c r="A10" s="15">
        <v>6</v>
      </c>
      <c r="B10" s="16" t="s">
        <v>90</v>
      </c>
      <c r="C10" s="17">
        <v>2409617.5325278277</v>
      </c>
      <c r="D10" s="14">
        <f t="shared" si="0"/>
        <v>3.3500955586777618E-2</v>
      </c>
    </row>
    <row r="11" spans="1:4" ht="16.5" thickTop="1" thickBot="1" x14ac:dyDescent="0.3">
      <c r="A11" s="15">
        <v>7</v>
      </c>
      <c r="B11" s="16" t="s">
        <v>91</v>
      </c>
      <c r="C11" s="17">
        <v>2453633.8077842863</v>
      </c>
      <c r="D11" s="14">
        <f t="shared" si="0"/>
        <v>3.4112914647730773E-2</v>
      </c>
    </row>
    <row r="12" spans="1:4" ht="16.5" thickTop="1" thickBot="1" x14ac:dyDescent="0.3">
      <c r="A12" s="15">
        <v>8</v>
      </c>
      <c r="B12" s="16" t="s">
        <v>92</v>
      </c>
      <c r="C12" s="17">
        <v>47171.051328343703</v>
      </c>
      <c r="D12" s="14">
        <f t="shared" si="0"/>
        <v>6.5581996902000039E-4</v>
      </c>
    </row>
    <row r="13" spans="1:4" ht="16.5" thickTop="1" thickBot="1" x14ac:dyDescent="0.3">
      <c r="A13" s="15">
        <v>9</v>
      </c>
      <c r="B13" s="16" t="s">
        <v>93</v>
      </c>
      <c r="C13" s="17">
        <v>685938.92391732172</v>
      </c>
      <c r="D13" s="14">
        <f t="shared" si="0"/>
        <v>9.5366211090310623E-3</v>
      </c>
    </row>
    <row r="14" spans="1:4" ht="16.5" thickTop="1" thickBot="1" x14ac:dyDescent="0.3">
      <c r="A14" s="15">
        <v>10</v>
      </c>
      <c r="B14" s="16" t="s">
        <v>94</v>
      </c>
      <c r="C14" s="17">
        <v>2228205.782152521</v>
      </c>
      <c r="D14" s="14">
        <f t="shared" si="0"/>
        <v>3.0978784781576375E-2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7186431.1065923404</v>
      </c>
      <c r="D16" s="14">
        <f t="shared" si="0"/>
        <v>9.9913080013500757E-2</v>
      </c>
    </row>
    <row r="17" spans="1:4" ht="16.5" thickTop="1" thickBot="1" x14ac:dyDescent="0.3">
      <c r="A17" s="15">
        <v>13</v>
      </c>
      <c r="B17" s="16" t="s">
        <v>97</v>
      </c>
      <c r="C17" s="17">
        <v>4948459.2566374345</v>
      </c>
      <c r="D17" s="14">
        <f t="shared" si="0"/>
        <v>6.8798517416860952E-2</v>
      </c>
    </row>
    <row r="18" spans="1:4" ht="16.5" thickTop="1" thickBot="1" x14ac:dyDescent="0.3">
      <c r="A18" s="15">
        <v>14</v>
      </c>
      <c r="B18" s="16" t="s">
        <v>98</v>
      </c>
      <c r="C18" s="17">
        <v>7949702.6776053132</v>
      </c>
      <c r="D18" s="14">
        <f t="shared" si="0"/>
        <v>0.11052485829614415</v>
      </c>
    </row>
    <row r="19" spans="1:4" ht="16.5" thickTop="1" thickBot="1" x14ac:dyDescent="0.3">
      <c r="A19" s="15">
        <v>15</v>
      </c>
      <c r="B19" s="16" t="s">
        <v>99</v>
      </c>
      <c r="C19" s="17">
        <v>295604.51233597193</v>
      </c>
      <c r="D19" s="14">
        <f t="shared" si="0"/>
        <v>4.1097948140465254E-3</v>
      </c>
    </row>
    <row r="20" spans="1:4" ht="16.5" thickTop="1" thickBot="1" x14ac:dyDescent="0.3">
      <c r="A20" s="15">
        <v>16</v>
      </c>
      <c r="B20" s="16" t="s">
        <v>100</v>
      </c>
      <c r="C20" s="17">
        <v>3343314.0667724386</v>
      </c>
      <c r="D20" s="14">
        <f t="shared" si="0"/>
        <v>4.6482155176756801E-2</v>
      </c>
    </row>
    <row r="21" spans="1:4" ht="16.5" thickTop="1" thickBot="1" x14ac:dyDescent="0.3">
      <c r="A21" s="15">
        <v>17</v>
      </c>
      <c r="B21" s="16" t="s">
        <v>101</v>
      </c>
      <c r="C21" s="17">
        <v>33445517.462088339</v>
      </c>
      <c r="D21" s="14">
        <f t="shared" si="0"/>
        <v>0.46499362656064047</v>
      </c>
    </row>
    <row r="22" spans="1:4" ht="16.5" thickTop="1" thickBot="1" x14ac:dyDescent="0.3">
      <c r="A22" s="15">
        <v>18</v>
      </c>
      <c r="B22" s="16" t="s">
        <v>102</v>
      </c>
      <c r="C22" s="17">
        <v>2620347.2737528421</v>
      </c>
      <c r="D22" s="14">
        <f t="shared" si="0"/>
        <v>3.6430734942336326E-2</v>
      </c>
    </row>
    <row r="23" spans="1:4" ht="16.5" thickTop="1" thickBot="1" x14ac:dyDescent="0.3">
      <c r="A23" s="31"/>
      <c r="B23" s="18" t="s">
        <v>103</v>
      </c>
      <c r="C23" s="19">
        <f>SUM(C5:C22)</f>
        <v>71926829.856724203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ED99-46B0-4C90-B6B8-50CFDA531E1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140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509963.55271982751</v>
      </c>
      <c r="D5" s="14">
        <f>C5/C$23</f>
        <v>1.3244091073408836E-2</v>
      </c>
    </row>
    <row r="6" spans="1:4" ht="16.5" thickTop="1" thickBot="1" x14ac:dyDescent="0.3">
      <c r="A6" s="15">
        <v>2</v>
      </c>
      <c r="B6" s="16" t="s">
        <v>86</v>
      </c>
      <c r="C6" s="17">
        <v>741640.66205049772</v>
      </c>
      <c r="D6" s="14">
        <f t="shared" ref="D6:D23" si="0">C6/C$23</f>
        <v>1.9260898979061726E-2</v>
      </c>
    </row>
    <row r="7" spans="1:4" ht="16.5" thickTop="1" thickBot="1" x14ac:dyDescent="0.3">
      <c r="A7" s="15">
        <v>3</v>
      </c>
      <c r="B7" s="16" t="s">
        <v>87</v>
      </c>
      <c r="C7" s="17">
        <v>753539.40410198877</v>
      </c>
      <c r="D7" s="14">
        <f t="shared" si="0"/>
        <v>1.9569917187418913E-2</v>
      </c>
    </row>
    <row r="8" spans="1:4" ht="16.5" thickTop="1" thickBot="1" x14ac:dyDescent="0.3">
      <c r="A8" s="15">
        <v>4</v>
      </c>
      <c r="B8" s="16" t="s">
        <v>88</v>
      </c>
      <c r="C8" s="17">
        <v>40093.589522253038</v>
      </c>
      <c r="D8" s="14">
        <f t="shared" si="0"/>
        <v>1.0412570629029269E-3</v>
      </c>
    </row>
    <row r="9" spans="1:4" ht="16.5" thickTop="1" thickBot="1" x14ac:dyDescent="0.3">
      <c r="A9" s="15">
        <v>5</v>
      </c>
      <c r="B9" s="16" t="s">
        <v>89</v>
      </c>
      <c r="C9" s="17">
        <v>97959.511956529284</v>
      </c>
      <c r="D9" s="14">
        <f t="shared" si="0"/>
        <v>2.5440733772825819E-3</v>
      </c>
    </row>
    <row r="10" spans="1:4" ht="16.5" thickTop="1" thickBot="1" x14ac:dyDescent="0.3">
      <c r="A10" s="15">
        <v>6</v>
      </c>
      <c r="B10" s="16" t="s">
        <v>90</v>
      </c>
      <c r="C10" s="17">
        <v>1382294.2585041239</v>
      </c>
      <c r="D10" s="14">
        <f t="shared" si="0"/>
        <v>3.5899097008481096E-2</v>
      </c>
    </row>
    <row r="11" spans="1:4" ht="16.5" thickTop="1" thickBot="1" x14ac:dyDescent="0.3">
      <c r="A11" s="15">
        <v>7</v>
      </c>
      <c r="B11" s="16" t="s">
        <v>91</v>
      </c>
      <c r="C11" s="17">
        <v>773453.13278215274</v>
      </c>
      <c r="D11" s="14">
        <f t="shared" si="0"/>
        <v>2.0087089904654534E-2</v>
      </c>
    </row>
    <row r="12" spans="1:4" ht="16.5" thickTop="1" thickBot="1" x14ac:dyDescent="0.3">
      <c r="A12" s="15">
        <v>8</v>
      </c>
      <c r="B12" s="16" t="s">
        <v>92</v>
      </c>
      <c r="C12" s="17">
        <v>61.552594290467447</v>
      </c>
      <c r="D12" s="14">
        <f t="shared" si="0"/>
        <v>1.5985616231586036E-6</v>
      </c>
    </row>
    <row r="13" spans="1:4" ht="16.5" thickTop="1" thickBot="1" x14ac:dyDescent="0.3">
      <c r="A13" s="15">
        <v>9</v>
      </c>
      <c r="B13" s="16" t="s">
        <v>93</v>
      </c>
      <c r="C13" s="17">
        <v>246093.196187352</v>
      </c>
      <c r="D13" s="14">
        <f t="shared" si="0"/>
        <v>6.3912032251493027E-3</v>
      </c>
    </row>
    <row r="14" spans="1:4" ht="16.5" thickTop="1" thickBot="1" x14ac:dyDescent="0.3">
      <c r="A14" s="15">
        <v>10</v>
      </c>
      <c r="B14" s="16" t="s">
        <v>94</v>
      </c>
      <c r="C14" s="17">
        <v>1100326.1963049253</v>
      </c>
      <c r="D14" s="14">
        <f t="shared" si="0"/>
        <v>2.8576199762899965E-2</v>
      </c>
    </row>
    <row r="15" spans="1:4" ht="16.5" thickTop="1" thickBot="1" x14ac:dyDescent="0.3">
      <c r="A15" s="15">
        <v>11</v>
      </c>
      <c r="B15" s="16" t="s">
        <v>95</v>
      </c>
      <c r="C15" s="17">
        <v>70896.450630508873</v>
      </c>
      <c r="D15" s="14">
        <f t="shared" si="0"/>
        <v>1.8412277581879544E-3</v>
      </c>
    </row>
    <row r="16" spans="1:4" ht="16.5" thickTop="1" thickBot="1" x14ac:dyDescent="0.3">
      <c r="A16" s="15">
        <v>12</v>
      </c>
      <c r="B16" s="16" t="s">
        <v>96</v>
      </c>
      <c r="C16" s="17">
        <v>2882767.3999744556</v>
      </c>
      <c r="D16" s="14">
        <f t="shared" si="0"/>
        <v>7.4867377845121152E-2</v>
      </c>
    </row>
    <row r="17" spans="1:4" ht="16.5" thickTop="1" thickBot="1" x14ac:dyDescent="0.3">
      <c r="A17" s="15">
        <v>13</v>
      </c>
      <c r="B17" s="16" t="s">
        <v>97</v>
      </c>
      <c r="C17" s="17">
        <v>792919.30758789857</v>
      </c>
      <c r="D17" s="14">
        <f t="shared" si="0"/>
        <v>2.0592639351479092E-2</v>
      </c>
    </row>
    <row r="18" spans="1:4" ht="16.5" thickTop="1" thickBot="1" x14ac:dyDescent="0.3">
      <c r="A18" s="15">
        <v>14</v>
      </c>
      <c r="B18" s="16" t="s">
        <v>98</v>
      </c>
      <c r="C18" s="17">
        <v>5595334.7888428131</v>
      </c>
      <c r="D18" s="14">
        <f t="shared" si="0"/>
        <v>0.14531454872493632</v>
      </c>
    </row>
    <row r="19" spans="1:4" ht="16.5" thickTop="1" thickBot="1" x14ac:dyDescent="0.3">
      <c r="A19" s="15">
        <v>15</v>
      </c>
      <c r="B19" s="16" t="s">
        <v>99</v>
      </c>
      <c r="C19" s="17">
        <v>94426.095282831622</v>
      </c>
      <c r="D19" s="14">
        <f t="shared" si="0"/>
        <v>2.4523082070519492E-3</v>
      </c>
    </row>
    <row r="20" spans="1:4" ht="16.5" thickTop="1" thickBot="1" x14ac:dyDescent="0.3">
      <c r="A20" s="15">
        <v>16</v>
      </c>
      <c r="B20" s="16" t="s">
        <v>100</v>
      </c>
      <c r="C20" s="17">
        <v>2456914.8810565914</v>
      </c>
      <c r="D20" s="14">
        <f t="shared" si="0"/>
        <v>6.3807706003264311E-2</v>
      </c>
    </row>
    <row r="21" spans="1:4" ht="16.5" thickTop="1" thickBot="1" x14ac:dyDescent="0.3">
      <c r="A21" s="15">
        <v>17</v>
      </c>
      <c r="B21" s="16" t="s">
        <v>101</v>
      </c>
      <c r="C21" s="17">
        <v>18273551.340308063</v>
      </c>
      <c r="D21" s="14">
        <f t="shared" si="0"/>
        <v>0.47457622587905862</v>
      </c>
    </row>
    <row r="22" spans="1:4" ht="16.5" thickTop="1" thickBot="1" x14ac:dyDescent="0.3">
      <c r="A22" s="15">
        <v>18</v>
      </c>
      <c r="B22" s="16" t="s">
        <v>102</v>
      </c>
      <c r="C22" s="17">
        <v>2692751.5369937778</v>
      </c>
      <c r="D22" s="14">
        <f t="shared" si="0"/>
        <v>6.9932540088017595E-2</v>
      </c>
    </row>
    <row r="23" spans="1:4" ht="16.5" thickTop="1" thickBot="1" x14ac:dyDescent="0.3">
      <c r="A23" s="31"/>
      <c r="B23" s="18" t="s">
        <v>103</v>
      </c>
      <c r="C23" s="19">
        <f>SUM(C5:C22)</f>
        <v>38504986.857400879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8A3E0-A38E-4A9B-B5E1-484727C8518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141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215602.85745266083</v>
      </c>
      <c r="D5" s="14">
        <f>C5/C$23</f>
        <v>4.1536681582331481E-2</v>
      </c>
    </row>
    <row r="6" spans="1:4" ht="16.5" thickTop="1" thickBot="1" x14ac:dyDescent="0.3">
      <c r="A6" s="15">
        <v>2</v>
      </c>
      <c r="B6" s="16" t="s">
        <v>86</v>
      </c>
      <c r="C6" s="17">
        <v>11031.303130104057</v>
      </c>
      <c r="D6" s="14">
        <f t="shared" ref="D6:D23" si="0">C6/C$23</f>
        <v>2.1252210242803252E-3</v>
      </c>
    </row>
    <row r="7" spans="1:4" ht="16.5" thickTop="1" thickBot="1" x14ac:dyDescent="0.3">
      <c r="A7" s="15">
        <v>3</v>
      </c>
      <c r="B7" s="16" t="s">
        <v>87</v>
      </c>
      <c r="C7" s="17">
        <v>118212.29905299947</v>
      </c>
      <c r="D7" s="14">
        <f t="shared" si="0"/>
        <v>2.2774033159360555E-2</v>
      </c>
    </row>
    <row r="8" spans="1:4" ht="16.5" thickTop="1" thickBot="1" x14ac:dyDescent="0.3">
      <c r="A8" s="15">
        <v>4</v>
      </c>
      <c r="B8" s="16" t="s">
        <v>88</v>
      </c>
      <c r="C8" s="17">
        <v>2754.8915403922761</v>
      </c>
      <c r="D8" s="14">
        <f t="shared" si="0"/>
        <v>5.3073996355663998E-4</v>
      </c>
    </row>
    <row r="9" spans="1:4" ht="16.5" thickTop="1" thickBot="1" x14ac:dyDescent="0.3">
      <c r="A9" s="15">
        <v>5</v>
      </c>
      <c r="B9" s="16" t="s">
        <v>89</v>
      </c>
      <c r="C9" s="17">
        <v>201966.1504676613</v>
      </c>
      <c r="D9" s="14">
        <f t="shared" si="0"/>
        <v>3.8909519945608512E-2</v>
      </c>
    </row>
    <row r="10" spans="1:4" ht="16.5" thickTop="1" thickBot="1" x14ac:dyDescent="0.3">
      <c r="A10" s="15">
        <v>6</v>
      </c>
      <c r="B10" s="16" t="s">
        <v>90</v>
      </c>
      <c r="C10" s="17">
        <v>122182.52292811837</v>
      </c>
      <c r="D10" s="14">
        <f t="shared" si="0"/>
        <v>2.3538911356522634E-2</v>
      </c>
    </row>
    <row r="11" spans="1:4" ht="16.5" thickTop="1" thickBot="1" x14ac:dyDescent="0.3">
      <c r="A11" s="15">
        <v>7</v>
      </c>
      <c r="B11" s="16" t="s">
        <v>91</v>
      </c>
      <c r="C11" s="17">
        <v>72814.606866739778</v>
      </c>
      <c r="D11" s="14">
        <f t="shared" si="0"/>
        <v>1.4028001185608088E-2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1046.3801824887162</v>
      </c>
      <c r="D13" s="14">
        <f t="shared" si="0"/>
        <v>2.0158898155437835E-4</v>
      </c>
    </row>
    <row r="14" spans="1:4" ht="16.5" thickTop="1" thickBot="1" x14ac:dyDescent="0.3">
      <c r="A14" s="15">
        <v>10</v>
      </c>
      <c r="B14" s="16" t="s">
        <v>94</v>
      </c>
      <c r="C14" s="17">
        <v>416664.25785960961</v>
      </c>
      <c r="D14" s="14">
        <f t="shared" si="0"/>
        <v>8.027189810901772E-2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196430.0686930331</v>
      </c>
      <c r="D17" s="14">
        <f t="shared" si="0"/>
        <v>3.7842973478630589E-2</v>
      </c>
    </row>
    <row r="18" spans="1:4" ht="16.5" thickTop="1" thickBot="1" x14ac:dyDescent="0.3">
      <c r="A18" s="15">
        <v>14</v>
      </c>
      <c r="B18" s="16" t="s">
        <v>98</v>
      </c>
      <c r="C18" s="17">
        <v>1828610.4377144652</v>
      </c>
      <c r="D18" s="14">
        <f t="shared" si="0"/>
        <v>0.35228851039764436</v>
      </c>
    </row>
    <row r="19" spans="1:4" ht="16.5" thickTop="1" thickBot="1" x14ac:dyDescent="0.3">
      <c r="A19" s="15">
        <v>15</v>
      </c>
      <c r="B19" s="16" t="s">
        <v>99</v>
      </c>
      <c r="C19" s="17">
        <v>6918.1131557950121</v>
      </c>
      <c r="D19" s="14">
        <f t="shared" si="0"/>
        <v>1.3327998835353536E-3</v>
      </c>
    </row>
    <row r="20" spans="1:4" ht="16.5" thickTop="1" thickBot="1" x14ac:dyDescent="0.3">
      <c r="A20" s="15">
        <v>16</v>
      </c>
      <c r="B20" s="16" t="s">
        <v>100</v>
      </c>
      <c r="C20" s="17">
        <v>1251823.4897791101</v>
      </c>
      <c r="D20" s="14">
        <f t="shared" si="0"/>
        <v>0.24116838852033579</v>
      </c>
    </row>
    <row r="21" spans="1:4" ht="16.5" thickTop="1" thickBot="1" x14ac:dyDescent="0.3">
      <c r="A21" s="15">
        <v>17</v>
      </c>
      <c r="B21" s="16" t="s">
        <v>101</v>
      </c>
      <c r="C21" s="17">
        <v>424508.52593139815</v>
      </c>
      <c r="D21" s="14">
        <f t="shared" si="0"/>
        <v>8.1783125135384341E-2</v>
      </c>
    </row>
    <row r="22" spans="1:4" ht="16.5" thickTop="1" thickBot="1" x14ac:dyDescent="0.3">
      <c r="A22" s="15">
        <v>18</v>
      </c>
      <c r="B22" s="16" t="s">
        <v>102</v>
      </c>
      <c r="C22" s="17">
        <v>320095.68012205744</v>
      </c>
      <c r="D22" s="14">
        <f t="shared" si="0"/>
        <v>6.1667607276629094E-2</v>
      </c>
    </row>
    <row r="23" spans="1:4" ht="16.5" thickTop="1" thickBot="1" x14ac:dyDescent="0.3">
      <c r="A23" s="31"/>
      <c r="B23" s="18" t="s">
        <v>103</v>
      </c>
      <c r="C23" s="19">
        <f>SUM(C5:C22)</f>
        <v>5190661.5848766342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3A24D-6C8F-4127-A4CF-216AE99320F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105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2286355.6082910849</v>
      </c>
      <c r="D5" s="14">
        <f>C5/C$23</f>
        <v>5.1434557708972546E-2</v>
      </c>
    </row>
    <row r="6" spans="1:4" ht="16.5" thickTop="1" thickBot="1" x14ac:dyDescent="0.3">
      <c r="A6" s="15">
        <v>2</v>
      </c>
      <c r="B6" s="16" t="s">
        <v>86</v>
      </c>
      <c r="C6" s="17">
        <v>1230112.5477245981</v>
      </c>
      <c r="D6" s="14">
        <f t="shared" ref="D6:D23" si="0">C6/C$23</f>
        <v>2.7672989536287787E-2</v>
      </c>
    </row>
    <row r="7" spans="1:4" ht="16.5" thickTop="1" thickBot="1" x14ac:dyDescent="0.3">
      <c r="A7" s="15">
        <v>3</v>
      </c>
      <c r="B7" s="16" t="s">
        <v>87</v>
      </c>
      <c r="C7" s="17">
        <v>645332.49665076623</v>
      </c>
      <c r="D7" s="14">
        <f t="shared" si="0"/>
        <v>1.4517597971239702E-2</v>
      </c>
    </row>
    <row r="8" spans="1:4" ht="16.5" thickTop="1" thickBot="1" x14ac:dyDescent="0.3">
      <c r="A8" s="15">
        <v>4</v>
      </c>
      <c r="B8" s="16" t="s">
        <v>88</v>
      </c>
      <c r="C8" s="17">
        <v>9219.0799859985273</v>
      </c>
      <c r="D8" s="14">
        <f t="shared" si="0"/>
        <v>2.0739525375840199E-4</v>
      </c>
    </row>
    <row r="9" spans="1:4" ht="16.5" thickTop="1" thickBot="1" x14ac:dyDescent="0.3">
      <c r="A9" s="15">
        <v>5</v>
      </c>
      <c r="B9" s="16" t="s">
        <v>89</v>
      </c>
      <c r="C9" s="17">
        <v>738915.07521359599</v>
      </c>
      <c r="D9" s="14">
        <f t="shared" si="0"/>
        <v>1.6622860389819478E-2</v>
      </c>
    </row>
    <row r="10" spans="1:4" ht="16.5" thickTop="1" thickBot="1" x14ac:dyDescent="0.3">
      <c r="A10" s="15">
        <v>6</v>
      </c>
      <c r="B10" s="16" t="s">
        <v>90</v>
      </c>
      <c r="C10" s="17">
        <v>1718877.1905688413</v>
      </c>
      <c r="D10" s="14">
        <f t="shared" si="0"/>
        <v>3.8668388999658139E-2</v>
      </c>
    </row>
    <row r="11" spans="1:4" ht="16.5" thickTop="1" thickBot="1" x14ac:dyDescent="0.3">
      <c r="A11" s="15">
        <v>7</v>
      </c>
      <c r="B11" s="16" t="s">
        <v>91</v>
      </c>
      <c r="C11" s="17">
        <v>3116453.5348304096</v>
      </c>
      <c r="D11" s="14">
        <f t="shared" si="0"/>
        <v>7.0108695516694367E-2</v>
      </c>
    </row>
    <row r="12" spans="1:4" ht="16.5" thickTop="1" thickBot="1" x14ac:dyDescent="0.3">
      <c r="A12" s="15">
        <v>8</v>
      </c>
      <c r="B12" s="16" t="s">
        <v>92</v>
      </c>
      <c r="C12" s="17">
        <v>148672.74212554676</v>
      </c>
      <c r="D12" s="14">
        <f t="shared" si="0"/>
        <v>3.3445876515785073E-3</v>
      </c>
    </row>
    <row r="13" spans="1:4" ht="16.5" thickTop="1" thickBot="1" x14ac:dyDescent="0.3">
      <c r="A13" s="15">
        <v>9</v>
      </c>
      <c r="B13" s="16" t="s">
        <v>93</v>
      </c>
      <c r="C13" s="17">
        <v>414572.71190887713</v>
      </c>
      <c r="D13" s="14">
        <f t="shared" si="0"/>
        <v>9.3263550070324976E-3</v>
      </c>
    </row>
    <row r="14" spans="1:4" ht="16.5" thickTop="1" thickBot="1" x14ac:dyDescent="0.3">
      <c r="A14" s="15">
        <v>10</v>
      </c>
      <c r="B14" s="16" t="s">
        <v>94</v>
      </c>
      <c r="C14" s="17">
        <v>2445860.0019586841</v>
      </c>
      <c r="D14" s="14">
        <f t="shared" si="0"/>
        <v>5.5022817519117674E-2</v>
      </c>
    </row>
    <row r="15" spans="1:4" ht="16.5" thickTop="1" thickBot="1" x14ac:dyDescent="0.3">
      <c r="A15" s="15">
        <v>11</v>
      </c>
      <c r="B15" s="16" t="s">
        <v>95</v>
      </c>
      <c r="C15" s="17">
        <v>928709.0794537625</v>
      </c>
      <c r="D15" s="14">
        <f t="shared" si="0"/>
        <v>2.0892524578761774E-2</v>
      </c>
    </row>
    <row r="16" spans="1:4" ht="16.5" thickTop="1" thickBot="1" x14ac:dyDescent="0.3">
      <c r="A16" s="15">
        <v>12</v>
      </c>
      <c r="B16" s="16" t="s">
        <v>96</v>
      </c>
      <c r="C16" s="17">
        <v>2224489.5741735534</v>
      </c>
      <c r="D16" s="14">
        <f t="shared" si="0"/>
        <v>5.0042800411680619E-2</v>
      </c>
    </row>
    <row r="17" spans="1:4" ht="16.5" thickTop="1" thickBot="1" x14ac:dyDescent="0.3">
      <c r="A17" s="15">
        <v>13</v>
      </c>
      <c r="B17" s="16" t="s">
        <v>97</v>
      </c>
      <c r="C17" s="17">
        <v>1428937.5345838903</v>
      </c>
      <c r="D17" s="14">
        <f t="shared" si="0"/>
        <v>3.214581748287465E-2</v>
      </c>
    </row>
    <row r="18" spans="1:4" ht="16.5" thickTop="1" thickBot="1" x14ac:dyDescent="0.3">
      <c r="A18" s="15">
        <v>14</v>
      </c>
      <c r="B18" s="16" t="s">
        <v>98</v>
      </c>
      <c r="C18" s="17">
        <v>7862922.7926071659</v>
      </c>
      <c r="D18" s="14">
        <f t="shared" si="0"/>
        <v>0.17688672517563148</v>
      </c>
    </row>
    <row r="19" spans="1:4" ht="16.5" thickTop="1" thickBot="1" x14ac:dyDescent="0.3">
      <c r="A19" s="15">
        <v>15</v>
      </c>
      <c r="B19" s="16" t="s">
        <v>99</v>
      </c>
      <c r="C19" s="17">
        <v>227598.4398702248</v>
      </c>
      <c r="D19" s="14">
        <f t="shared" si="0"/>
        <v>5.1201243793947936E-3</v>
      </c>
    </row>
    <row r="20" spans="1:4" ht="16.5" thickTop="1" thickBot="1" x14ac:dyDescent="0.3">
      <c r="A20" s="15">
        <v>16</v>
      </c>
      <c r="B20" s="16" t="s">
        <v>100</v>
      </c>
      <c r="C20" s="17">
        <v>3905195.0241274806</v>
      </c>
      <c r="D20" s="14">
        <f t="shared" si="0"/>
        <v>8.7852466215178907E-2</v>
      </c>
    </row>
    <row r="21" spans="1:4" ht="16.5" thickTop="1" thickBot="1" x14ac:dyDescent="0.3">
      <c r="A21" s="15">
        <v>17</v>
      </c>
      <c r="B21" s="16" t="s">
        <v>101</v>
      </c>
      <c r="C21" s="17">
        <v>11731286.278502807</v>
      </c>
      <c r="D21" s="14">
        <f t="shared" si="0"/>
        <v>0.26391061779892205</v>
      </c>
    </row>
    <row r="22" spans="1:4" ht="16.5" thickTop="1" thickBot="1" x14ac:dyDescent="0.3">
      <c r="A22" s="15">
        <v>18</v>
      </c>
      <c r="B22" s="16" t="s">
        <v>102</v>
      </c>
      <c r="C22" s="17">
        <v>3388230.7150892955</v>
      </c>
      <c r="D22" s="14">
        <f t="shared" si="0"/>
        <v>7.6222678403396651E-2</v>
      </c>
    </row>
    <row r="23" spans="1:4" ht="16.5" thickTop="1" thickBot="1" x14ac:dyDescent="0.3">
      <c r="A23" s="31"/>
      <c r="B23" s="18" t="s">
        <v>103</v>
      </c>
      <c r="C23" s="19">
        <f>SUM(C5:C22)</f>
        <v>44451740.427666582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446F1-F1DC-4403-8A55-D4383E9ECE8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142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181569.79343660222</v>
      </c>
      <c r="D5" s="14">
        <f>C5/C$23</f>
        <v>9.6604297714912753E-3</v>
      </c>
    </row>
    <row r="6" spans="1:4" ht="16.5" thickTop="1" thickBot="1" x14ac:dyDescent="0.3">
      <c r="A6" s="15">
        <v>2</v>
      </c>
      <c r="B6" s="16" t="s">
        <v>86</v>
      </c>
      <c r="C6" s="17">
        <v>576063.83890436543</v>
      </c>
      <c r="D6" s="14">
        <f t="shared" ref="D6:D23" si="0">C6/C$23</f>
        <v>3.0649504822917565E-2</v>
      </c>
    </row>
    <row r="7" spans="1:4" ht="16.5" thickTop="1" thickBot="1" x14ac:dyDescent="0.3">
      <c r="A7" s="15">
        <v>3</v>
      </c>
      <c r="B7" s="16" t="s">
        <v>87</v>
      </c>
      <c r="C7" s="17">
        <v>517049.34142056474</v>
      </c>
      <c r="D7" s="14">
        <f t="shared" si="0"/>
        <v>2.7509635587778705E-2</v>
      </c>
    </row>
    <row r="8" spans="1:4" ht="16.5" thickTop="1" thickBot="1" x14ac:dyDescent="0.3">
      <c r="A8" s="15">
        <v>4</v>
      </c>
      <c r="B8" s="16" t="s">
        <v>88</v>
      </c>
      <c r="C8" s="17">
        <v>2448.3035435950633</v>
      </c>
      <c r="D8" s="14">
        <f t="shared" si="0"/>
        <v>1.3026211020310307E-4</v>
      </c>
    </row>
    <row r="9" spans="1:4" ht="16.5" thickTop="1" thickBot="1" x14ac:dyDescent="0.3">
      <c r="A9" s="15">
        <v>5</v>
      </c>
      <c r="B9" s="16" t="s">
        <v>89</v>
      </c>
      <c r="C9" s="17">
        <v>114379.83730591636</v>
      </c>
      <c r="D9" s="14">
        <f t="shared" si="0"/>
        <v>6.0855848577820596E-3</v>
      </c>
    </row>
    <row r="10" spans="1:4" ht="16.5" thickTop="1" thickBot="1" x14ac:dyDescent="0.3">
      <c r="A10" s="15">
        <v>6</v>
      </c>
      <c r="B10" s="16" t="s">
        <v>90</v>
      </c>
      <c r="C10" s="17">
        <v>515163.99105088832</v>
      </c>
      <c r="D10" s="14">
        <f t="shared" si="0"/>
        <v>2.7409325428824464E-2</v>
      </c>
    </row>
    <row r="11" spans="1:4" ht="16.5" thickTop="1" thickBot="1" x14ac:dyDescent="0.3">
      <c r="A11" s="15">
        <v>7</v>
      </c>
      <c r="B11" s="16" t="s">
        <v>91</v>
      </c>
      <c r="C11" s="17">
        <v>1011130.8875636429</v>
      </c>
      <c r="D11" s="14">
        <f t="shared" si="0"/>
        <v>5.3797268500527545E-2</v>
      </c>
    </row>
    <row r="12" spans="1:4" ht="16.5" thickTop="1" thickBot="1" x14ac:dyDescent="0.3">
      <c r="A12" s="15">
        <v>8</v>
      </c>
      <c r="B12" s="16" t="s">
        <v>92</v>
      </c>
      <c r="C12" s="17">
        <v>14126.180468493198</v>
      </c>
      <c r="D12" s="14">
        <f t="shared" si="0"/>
        <v>7.5158412515867641E-4</v>
      </c>
    </row>
    <row r="13" spans="1:4" ht="16.5" thickTop="1" thickBot="1" x14ac:dyDescent="0.3">
      <c r="A13" s="15">
        <v>9</v>
      </c>
      <c r="B13" s="16" t="s">
        <v>93</v>
      </c>
      <c r="C13" s="17">
        <v>311350.71901565604</v>
      </c>
      <c r="D13" s="14">
        <f t="shared" si="0"/>
        <v>1.656543028675235E-2</v>
      </c>
    </row>
    <row r="14" spans="1:4" ht="16.5" thickTop="1" thickBot="1" x14ac:dyDescent="0.3">
      <c r="A14" s="15">
        <v>10</v>
      </c>
      <c r="B14" s="16" t="s">
        <v>94</v>
      </c>
      <c r="C14" s="17">
        <v>1110727.4659846015</v>
      </c>
      <c r="D14" s="14">
        <f t="shared" si="0"/>
        <v>5.9096309343752616E-2</v>
      </c>
    </row>
    <row r="15" spans="1:4" ht="16.5" thickTop="1" thickBot="1" x14ac:dyDescent="0.3">
      <c r="A15" s="15">
        <v>11</v>
      </c>
      <c r="B15" s="16" t="s">
        <v>95</v>
      </c>
      <c r="C15" s="17">
        <v>115917.20537157783</v>
      </c>
      <c r="D15" s="14">
        <f t="shared" si="0"/>
        <v>6.1673806011717314E-3</v>
      </c>
    </row>
    <row r="16" spans="1:4" ht="16.5" thickTop="1" thickBot="1" x14ac:dyDescent="0.3">
      <c r="A16" s="15">
        <v>12</v>
      </c>
      <c r="B16" s="16" t="s">
        <v>96</v>
      </c>
      <c r="C16" s="17">
        <v>44268.987121885155</v>
      </c>
      <c r="D16" s="14">
        <f t="shared" si="0"/>
        <v>2.3553336326030804E-3</v>
      </c>
    </row>
    <row r="17" spans="1:4" ht="16.5" thickTop="1" thickBot="1" x14ac:dyDescent="0.3">
      <c r="A17" s="15">
        <v>13</v>
      </c>
      <c r="B17" s="16" t="s">
        <v>97</v>
      </c>
      <c r="C17" s="17">
        <v>961708.12270809768</v>
      </c>
      <c r="D17" s="14">
        <f t="shared" si="0"/>
        <v>5.1167727870650534E-2</v>
      </c>
    </row>
    <row r="18" spans="1:4" ht="16.5" thickTop="1" thickBot="1" x14ac:dyDescent="0.3">
      <c r="A18" s="15">
        <v>14</v>
      </c>
      <c r="B18" s="16" t="s">
        <v>98</v>
      </c>
      <c r="C18" s="17">
        <v>6368119.5361891836</v>
      </c>
      <c r="D18" s="14">
        <f t="shared" si="0"/>
        <v>0.33881611247906934</v>
      </c>
    </row>
    <row r="19" spans="1:4" ht="16.5" thickTop="1" thickBot="1" x14ac:dyDescent="0.3">
      <c r="A19" s="15">
        <v>15</v>
      </c>
      <c r="B19" s="16" t="s">
        <v>99</v>
      </c>
      <c r="C19" s="17">
        <v>28848.272158349959</v>
      </c>
      <c r="D19" s="14">
        <f t="shared" si="0"/>
        <v>1.534873736098149E-3</v>
      </c>
    </row>
    <row r="20" spans="1:4" ht="16.5" thickTop="1" thickBot="1" x14ac:dyDescent="0.3">
      <c r="A20" s="15">
        <v>16</v>
      </c>
      <c r="B20" s="16" t="s">
        <v>100</v>
      </c>
      <c r="C20" s="17">
        <v>2013955.7431405287</v>
      </c>
      <c r="D20" s="14">
        <f t="shared" si="0"/>
        <v>0.10715261416152813</v>
      </c>
    </row>
    <row r="21" spans="1:4" ht="16.5" thickTop="1" thickBot="1" x14ac:dyDescent="0.3">
      <c r="A21" s="15">
        <v>17</v>
      </c>
      <c r="B21" s="16" t="s">
        <v>101</v>
      </c>
      <c r="C21" s="17">
        <v>4048230.3686001101</v>
      </c>
      <c r="D21" s="14">
        <f t="shared" si="0"/>
        <v>0.21538629545412033</v>
      </c>
    </row>
    <row r="22" spans="1:4" ht="16.5" thickTop="1" thickBot="1" x14ac:dyDescent="0.3">
      <c r="A22" s="15">
        <v>18</v>
      </c>
      <c r="B22" s="16" t="s">
        <v>102</v>
      </c>
      <c r="C22" s="17">
        <v>860150.08010926517</v>
      </c>
      <c r="D22" s="14">
        <f t="shared" si="0"/>
        <v>4.5764327229570308E-2</v>
      </c>
    </row>
    <row r="23" spans="1:4" ht="16.5" thickTop="1" thickBot="1" x14ac:dyDescent="0.3">
      <c r="A23" s="31"/>
      <c r="B23" s="18" t="s">
        <v>103</v>
      </c>
      <c r="C23" s="19">
        <f>SUM(C5:C22)</f>
        <v>18795208.674093325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B2469-F7B5-4A24-8F9A-B14414DEAF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143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86</v>
      </c>
      <c r="C6" s="17">
        <v>466837.83554246044</v>
      </c>
      <c r="D6" s="14">
        <f t="shared" ref="D6:D23" si="0">C6/C$23</f>
        <v>3.1901670385270246E-2</v>
      </c>
    </row>
    <row r="7" spans="1:4" ht="16.5" thickTop="1" thickBot="1" x14ac:dyDescent="0.3">
      <c r="A7" s="15">
        <v>3</v>
      </c>
      <c r="B7" s="16" t="s">
        <v>87</v>
      </c>
      <c r="C7" s="17">
        <v>461419.43132199516</v>
      </c>
      <c r="D7" s="14">
        <f t="shared" si="0"/>
        <v>3.1531400170872172E-2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517012.1232577191</v>
      </c>
      <c r="D9" s="14">
        <f t="shared" si="0"/>
        <v>3.5330363320254757E-2</v>
      </c>
    </row>
    <row r="10" spans="1:4" ht="16.5" thickTop="1" thickBot="1" x14ac:dyDescent="0.3">
      <c r="A10" s="15">
        <v>6</v>
      </c>
      <c r="B10" s="16" t="s">
        <v>90</v>
      </c>
      <c r="C10" s="17">
        <v>256692.17859977527</v>
      </c>
      <c r="D10" s="14">
        <f t="shared" si="0"/>
        <v>1.7541228770910414E-2</v>
      </c>
    </row>
    <row r="11" spans="1:4" ht="16.5" thickTop="1" thickBot="1" x14ac:dyDescent="0.3">
      <c r="A11" s="15">
        <v>7</v>
      </c>
      <c r="B11" s="16" t="s">
        <v>91</v>
      </c>
      <c r="C11" s="17">
        <v>6257.018728924043</v>
      </c>
      <c r="D11" s="14">
        <f t="shared" si="0"/>
        <v>4.2757748812851369E-4</v>
      </c>
    </row>
    <row r="12" spans="1:4" ht="16.5" thickTop="1" thickBot="1" x14ac:dyDescent="0.3">
      <c r="A12" s="15">
        <v>8</v>
      </c>
      <c r="B12" s="16" t="s">
        <v>92</v>
      </c>
      <c r="C12" s="17">
        <v>5030.8020338664764</v>
      </c>
      <c r="D12" s="14">
        <f t="shared" si="0"/>
        <v>3.4378316417191577E-4</v>
      </c>
    </row>
    <row r="13" spans="1:4" ht="16.5" thickTop="1" thickBot="1" x14ac:dyDescent="0.3">
      <c r="A13" s="15">
        <v>9</v>
      </c>
      <c r="B13" s="16" t="s">
        <v>93</v>
      </c>
      <c r="C13" s="17">
        <v>35715.685315772462</v>
      </c>
      <c r="D13" s="14">
        <f t="shared" si="0"/>
        <v>2.440654835107465E-3</v>
      </c>
    </row>
    <row r="14" spans="1:4" ht="16.5" thickTop="1" thickBot="1" x14ac:dyDescent="0.3">
      <c r="A14" s="15">
        <v>10</v>
      </c>
      <c r="B14" s="16" t="s">
        <v>94</v>
      </c>
      <c r="C14" s="17">
        <v>1022814.9271793235</v>
      </c>
      <c r="D14" s="14">
        <f t="shared" si="0"/>
        <v>6.9894730434806859E-2</v>
      </c>
    </row>
    <row r="15" spans="1:4" ht="16.5" thickTop="1" thickBot="1" x14ac:dyDescent="0.3">
      <c r="A15" s="15">
        <v>11</v>
      </c>
      <c r="B15" s="16" t="s">
        <v>95</v>
      </c>
      <c r="C15" s="17">
        <v>107277.20837330025</v>
      </c>
      <c r="D15" s="14">
        <f t="shared" si="0"/>
        <v>7.3308585569125456E-3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343534.06458412809</v>
      </c>
      <c r="D17" s="14">
        <f t="shared" si="0"/>
        <v>2.3475626138443548E-2</v>
      </c>
    </row>
    <row r="18" spans="1:4" ht="16.5" thickTop="1" thickBot="1" x14ac:dyDescent="0.3">
      <c r="A18" s="15">
        <v>14</v>
      </c>
      <c r="B18" s="16" t="s">
        <v>98</v>
      </c>
      <c r="C18" s="17">
        <v>3746706.6136200586</v>
      </c>
      <c r="D18" s="14">
        <f t="shared" si="0"/>
        <v>0.2560336594807725</v>
      </c>
    </row>
    <row r="19" spans="1:4" ht="16.5" thickTop="1" thickBot="1" x14ac:dyDescent="0.3">
      <c r="A19" s="15">
        <v>15</v>
      </c>
      <c r="B19" s="16" t="s">
        <v>99</v>
      </c>
      <c r="C19" s="17">
        <v>29874.892317674683</v>
      </c>
      <c r="D19" s="14">
        <f t="shared" si="0"/>
        <v>2.0415204059166625E-3</v>
      </c>
    </row>
    <row r="20" spans="1:4" ht="16.5" thickTop="1" thickBot="1" x14ac:dyDescent="0.3">
      <c r="A20" s="15">
        <v>16</v>
      </c>
      <c r="B20" s="16" t="s">
        <v>100</v>
      </c>
      <c r="C20" s="17">
        <v>2587948.0863892864</v>
      </c>
      <c r="D20" s="14">
        <f t="shared" si="0"/>
        <v>0.17684913376879199</v>
      </c>
    </row>
    <row r="21" spans="1:4" ht="16.5" thickTop="1" thickBot="1" x14ac:dyDescent="0.3">
      <c r="A21" s="15">
        <v>17</v>
      </c>
      <c r="B21" s="16" t="s">
        <v>101</v>
      </c>
      <c r="C21" s="17">
        <v>4069087.049212168</v>
      </c>
      <c r="D21" s="14">
        <f t="shared" si="0"/>
        <v>0.27806373847590982</v>
      </c>
    </row>
    <row r="22" spans="1:4" ht="16.5" thickTop="1" thickBot="1" x14ac:dyDescent="0.3">
      <c r="A22" s="15">
        <v>18</v>
      </c>
      <c r="B22" s="16" t="s">
        <v>102</v>
      </c>
      <c r="C22" s="17">
        <v>977440.72651154664</v>
      </c>
      <c r="D22" s="14">
        <f t="shared" si="0"/>
        <v>6.6794054603730446E-2</v>
      </c>
    </row>
    <row r="23" spans="1:4" ht="16.5" thickTop="1" thickBot="1" x14ac:dyDescent="0.3">
      <c r="A23" s="31"/>
      <c r="B23" s="18" t="s">
        <v>103</v>
      </c>
      <c r="C23" s="19">
        <f>SUM(C5:C22)</f>
        <v>14633648.642988002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8F770-9790-426C-98F9-28905DECDC4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144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34310.42118012689</v>
      </c>
      <c r="D5" s="14">
        <f>C5/C$23</f>
        <v>4.9291945101872106E-3</v>
      </c>
    </row>
    <row r="6" spans="1:4" ht="16.5" thickTop="1" thickBot="1" x14ac:dyDescent="0.3">
      <c r="A6" s="15">
        <v>2</v>
      </c>
      <c r="B6" s="16" t="s">
        <v>86</v>
      </c>
      <c r="C6" s="17">
        <v>145493.03617884484</v>
      </c>
      <c r="D6" s="14">
        <f t="shared" ref="D6:D23" si="0">C6/C$23</f>
        <v>2.0902205526367103E-2</v>
      </c>
    </row>
    <row r="7" spans="1:4" ht="16.5" thickTop="1" thickBot="1" x14ac:dyDescent="0.3">
      <c r="A7" s="15">
        <v>3</v>
      </c>
      <c r="B7" s="16" t="s">
        <v>87</v>
      </c>
      <c r="C7" s="17">
        <v>88781.035234656563</v>
      </c>
      <c r="D7" s="14">
        <f t="shared" si="0"/>
        <v>1.2754695991341602E-2</v>
      </c>
    </row>
    <row r="8" spans="1:4" ht="16.5" thickTop="1" thickBot="1" x14ac:dyDescent="0.3">
      <c r="A8" s="15">
        <v>4</v>
      </c>
      <c r="B8" s="16" t="s">
        <v>88</v>
      </c>
      <c r="C8" s="17">
        <v>9777.1507531031202</v>
      </c>
      <c r="D8" s="14">
        <f t="shared" si="0"/>
        <v>1.4046309010448126E-3</v>
      </c>
    </row>
    <row r="9" spans="1:4" ht="16.5" thickTop="1" thickBot="1" x14ac:dyDescent="0.3">
      <c r="A9" s="15">
        <v>5</v>
      </c>
      <c r="B9" s="16" t="s">
        <v>89</v>
      </c>
      <c r="C9" s="17">
        <v>33465.553290282805</v>
      </c>
      <c r="D9" s="14">
        <f t="shared" si="0"/>
        <v>4.8078168639441197E-3</v>
      </c>
    </row>
    <row r="10" spans="1:4" ht="16.5" thickTop="1" thickBot="1" x14ac:dyDescent="0.3">
      <c r="A10" s="15">
        <v>6</v>
      </c>
      <c r="B10" s="16" t="s">
        <v>90</v>
      </c>
      <c r="C10" s="17">
        <v>252465.15083624676</v>
      </c>
      <c r="D10" s="14">
        <f t="shared" si="0"/>
        <v>3.6270316501868467E-2</v>
      </c>
    </row>
    <row r="11" spans="1:4" ht="16.5" thickTop="1" thickBot="1" x14ac:dyDescent="0.3">
      <c r="A11" s="15">
        <v>7</v>
      </c>
      <c r="B11" s="16" t="s">
        <v>91</v>
      </c>
      <c r="C11" s="17">
        <v>10568.422987616785</v>
      </c>
      <c r="D11" s="14">
        <f t="shared" si="0"/>
        <v>1.5183087464420428E-3</v>
      </c>
    </row>
    <row r="12" spans="1:4" ht="16.5" thickTop="1" thickBot="1" x14ac:dyDescent="0.3">
      <c r="A12" s="15">
        <v>8</v>
      </c>
      <c r="B12" s="16" t="s">
        <v>92</v>
      </c>
      <c r="C12" s="17">
        <v>476.36798019797601</v>
      </c>
      <c r="D12" s="14">
        <f t="shared" si="0"/>
        <v>6.8437237202465293E-5</v>
      </c>
    </row>
    <row r="13" spans="1:4" ht="16.5" thickTop="1" thickBot="1" x14ac:dyDescent="0.3">
      <c r="A13" s="15">
        <v>9</v>
      </c>
      <c r="B13" s="16" t="s">
        <v>93</v>
      </c>
      <c r="C13" s="17">
        <v>64090.490461295332</v>
      </c>
      <c r="D13" s="14">
        <f t="shared" si="0"/>
        <v>9.207537618920434E-3</v>
      </c>
    </row>
    <row r="14" spans="1:4" ht="16.5" thickTop="1" thickBot="1" x14ac:dyDescent="0.3">
      <c r="A14" s="15">
        <v>10</v>
      </c>
      <c r="B14" s="16" t="s">
        <v>94</v>
      </c>
      <c r="C14" s="17">
        <v>613626.1016694298</v>
      </c>
      <c r="D14" s="14">
        <f t="shared" si="0"/>
        <v>8.8156376623218902E-2</v>
      </c>
    </row>
    <row r="15" spans="1:4" ht="16.5" thickTop="1" thickBot="1" x14ac:dyDescent="0.3">
      <c r="A15" s="15">
        <v>11</v>
      </c>
      <c r="B15" s="16" t="s">
        <v>95</v>
      </c>
      <c r="C15" s="17">
        <v>200889.31333342442</v>
      </c>
      <c r="D15" s="14">
        <f t="shared" si="0"/>
        <v>2.8860692069030788E-2</v>
      </c>
    </row>
    <row r="16" spans="1:4" ht="16.5" thickTop="1" thickBot="1" x14ac:dyDescent="0.3">
      <c r="A16" s="15">
        <v>12</v>
      </c>
      <c r="B16" s="16" t="s">
        <v>96</v>
      </c>
      <c r="C16" s="17">
        <v>146651.60393519225</v>
      </c>
      <c r="D16" s="14">
        <f t="shared" si="0"/>
        <v>2.1068650752856348E-2</v>
      </c>
    </row>
    <row r="17" spans="1:4" ht="16.5" thickTop="1" thickBot="1" x14ac:dyDescent="0.3">
      <c r="A17" s="15">
        <v>13</v>
      </c>
      <c r="B17" s="16" t="s">
        <v>97</v>
      </c>
      <c r="C17" s="17">
        <v>412508.19413164974</v>
      </c>
      <c r="D17" s="14">
        <f t="shared" si="0"/>
        <v>5.9262843648760138E-2</v>
      </c>
    </row>
    <row r="18" spans="1:4" ht="16.5" thickTop="1" thickBot="1" x14ac:dyDescent="0.3">
      <c r="A18" s="15">
        <v>14</v>
      </c>
      <c r="B18" s="16" t="s">
        <v>98</v>
      </c>
      <c r="C18" s="17">
        <v>2339021.9070862327</v>
      </c>
      <c r="D18" s="14">
        <f t="shared" si="0"/>
        <v>0.33603475407918149</v>
      </c>
    </row>
    <row r="19" spans="1:4" ht="16.5" thickTop="1" thickBot="1" x14ac:dyDescent="0.3">
      <c r="A19" s="15">
        <v>15</v>
      </c>
      <c r="B19" s="16" t="s">
        <v>99</v>
      </c>
      <c r="C19" s="17">
        <v>96756.767013347635</v>
      </c>
      <c r="D19" s="14">
        <f t="shared" si="0"/>
        <v>1.3900526673275083E-2</v>
      </c>
    </row>
    <row r="20" spans="1:4" ht="16.5" thickTop="1" thickBot="1" x14ac:dyDescent="0.3">
      <c r="A20" s="15">
        <v>16</v>
      </c>
      <c r="B20" s="16" t="s">
        <v>100</v>
      </c>
      <c r="C20" s="17">
        <v>1401346.5394272835</v>
      </c>
      <c r="D20" s="14">
        <f t="shared" si="0"/>
        <v>0.20132395439714815</v>
      </c>
    </row>
    <row r="21" spans="1:4" ht="16.5" thickTop="1" thickBot="1" x14ac:dyDescent="0.3">
      <c r="A21" s="15">
        <v>17</v>
      </c>
      <c r="B21" s="16" t="s">
        <v>101</v>
      </c>
      <c r="C21" s="17">
        <v>465760.23373105051</v>
      </c>
      <c r="D21" s="14">
        <f t="shared" si="0"/>
        <v>6.6913279062292053E-2</v>
      </c>
    </row>
    <row r="22" spans="1:4" ht="16.5" thickTop="1" thickBot="1" x14ac:dyDescent="0.3">
      <c r="A22" s="15">
        <v>18</v>
      </c>
      <c r="B22" s="16" t="s">
        <v>102</v>
      </c>
      <c r="C22" s="17">
        <v>644666.4605911572</v>
      </c>
      <c r="D22" s="14">
        <f t="shared" si="0"/>
        <v>9.261577879691886E-2</v>
      </c>
    </row>
    <row r="23" spans="1:4" ht="16.5" thickTop="1" thickBot="1" x14ac:dyDescent="0.3">
      <c r="A23" s="31"/>
      <c r="B23" s="18" t="s">
        <v>103</v>
      </c>
      <c r="C23" s="19">
        <f>SUM(C5:C22)</f>
        <v>6960654.7498211386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55DA7-B331-4A1E-9E89-1BED38B769F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145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102253.55633554549</v>
      </c>
      <c r="D5" s="14">
        <f>C5/C$23</f>
        <v>9.9029427499313493E-3</v>
      </c>
    </row>
    <row r="6" spans="1:4" ht="16.5" thickTop="1" thickBot="1" x14ac:dyDescent="0.3">
      <c r="A6" s="15">
        <v>2</v>
      </c>
      <c r="B6" s="16" t="s">
        <v>86</v>
      </c>
      <c r="C6" s="17">
        <v>43404.105323296339</v>
      </c>
      <c r="D6" s="14">
        <f t="shared" ref="D6:D23" si="0">C6/C$23</f>
        <v>4.2035542384277619E-3</v>
      </c>
    </row>
    <row r="7" spans="1:4" ht="16.5" thickTop="1" thickBot="1" x14ac:dyDescent="0.3">
      <c r="A7" s="15">
        <v>3</v>
      </c>
      <c r="B7" s="16" t="s">
        <v>87</v>
      </c>
      <c r="C7" s="17">
        <v>299143.69627898553</v>
      </c>
      <c r="D7" s="14">
        <f t="shared" si="0"/>
        <v>2.8971147844799715E-2</v>
      </c>
    </row>
    <row r="8" spans="1:4" ht="16.5" thickTop="1" thickBot="1" x14ac:dyDescent="0.3">
      <c r="A8" s="15">
        <v>4</v>
      </c>
      <c r="B8" s="16" t="s">
        <v>88</v>
      </c>
      <c r="C8" s="17">
        <v>15761.677452037635</v>
      </c>
      <c r="D8" s="14">
        <f t="shared" si="0"/>
        <v>1.5264700323792395E-3</v>
      </c>
    </row>
    <row r="9" spans="1:4" ht="16.5" thickTop="1" thickBot="1" x14ac:dyDescent="0.3">
      <c r="A9" s="15">
        <v>5</v>
      </c>
      <c r="B9" s="16" t="s">
        <v>89</v>
      </c>
      <c r="C9" s="17">
        <v>525070.56161313714</v>
      </c>
      <c r="D9" s="14">
        <f t="shared" si="0"/>
        <v>5.085147057639948E-2</v>
      </c>
    </row>
    <row r="10" spans="1:4" ht="16.5" thickTop="1" thickBot="1" x14ac:dyDescent="0.3">
      <c r="A10" s="15">
        <v>6</v>
      </c>
      <c r="B10" s="16" t="s">
        <v>90</v>
      </c>
      <c r="C10" s="17">
        <v>211757.69902995075</v>
      </c>
      <c r="D10" s="14">
        <f t="shared" si="0"/>
        <v>2.0508082510787212E-2</v>
      </c>
    </row>
    <row r="11" spans="1:4" ht="16.5" thickTop="1" thickBot="1" x14ac:dyDescent="0.3">
      <c r="A11" s="15">
        <v>7</v>
      </c>
      <c r="B11" s="16" t="s">
        <v>91</v>
      </c>
      <c r="C11" s="17">
        <v>155602.20425016418</v>
      </c>
      <c r="D11" s="14">
        <f t="shared" si="0"/>
        <v>1.5069595383029667E-2</v>
      </c>
    </row>
    <row r="12" spans="1:4" ht="16.5" thickTop="1" thickBot="1" x14ac:dyDescent="0.3">
      <c r="A12" s="15">
        <v>8</v>
      </c>
      <c r="B12" s="16" t="s">
        <v>92</v>
      </c>
      <c r="C12" s="17">
        <v>1838.055357506209</v>
      </c>
      <c r="D12" s="14">
        <f t="shared" si="0"/>
        <v>1.7801001382150591E-4</v>
      </c>
    </row>
    <row r="13" spans="1:4" ht="16.5" thickTop="1" thickBot="1" x14ac:dyDescent="0.3">
      <c r="A13" s="15">
        <v>9</v>
      </c>
      <c r="B13" s="16" t="s">
        <v>93</v>
      </c>
      <c r="C13" s="17">
        <v>27728.301424511745</v>
      </c>
      <c r="D13" s="14">
        <f t="shared" si="0"/>
        <v>2.6854007958286119E-3</v>
      </c>
    </row>
    <row r="14" spans="1:4" ht="16.5" thickTop="1" thickBot="1" x14ac:dyDescent="0.3">
      <c r="A14" s="15">
        <v>10</v>
      </c>
      <c r="B14" s="16" t="s">
        <v>94</v>
      </c>
      <c r="C14" s="17">
        <v>441902.6894733216</v>
      </c>
      <c r="D14" s="14">
        <f t="shared" si="0"/>
        <v>4.2796917698731979E-2</v>
      </c>
    </row>
    <row r="15" spans="1:4" ht="16.5" thickTop="1" thickBot="1" x14ac:dyDescent="0.3">
      <c r="A15" s="15">
        <v>11</v>
      </c>
      <c r="B15" s="16" t="s">
        <v>95</v>
      </c>
      <c r="C15" s="17">
        <v>7464.2324545579222</v>
      </c>
      <c r="D15" s="14">
        <f t="shared" si="0"/>
        <v>7.2288797885038689E-4</v>
      </c>
    </row>
    <row r="16" spans="1:4" ht="16.5" thickTop="1" thickBot="1" x14ac:dyDescent="0.3">
      <c r="A16" s="15">
        <v>12</v>
      </c>
      <c r="B16" s="16" t="s">
        <v>96</v>
      </c>
      <c r="C16" s="17">
        <v>49934.498177285699</v>
      </c>
      <c r="D16" s="14">
        <f t="shared" si="0"/>
        <v>4.8360027212502286E-3</v>
      </c>
    </row>
    <row r="17" spans="1:4" ht="16.5" thickTop="1" thickBot="1" x14ac:dyDescent="0.3">
      <c r="A17" s="15">
        <v>13</v>
      </c>
      <c r="B17" s="16" t="s">
        <v>97</v>
      </c>
      <c r="C17" s="17">
        <v>436859.33441953134</v>
      </c>
      <c r="D17" s="14">
        <f t="shared" si="0"/>
        <v>4.2308484257831694E-2</v>
      </c>
    </row>
    <row r="18" spans="1:4" ht="16.5" thickTop="1" thickBot="1" x14ac:dyDescent="0.3">
      <c r="A18" s="15">
        <v>14</v>
      </c>
      <c r="B18" s="16" t="s">
        <v>98</v>
      </c>
      <c r="C18" s="17">
        <v>4262899.0245417459</v>
      </c>
      <c r="D18" s="14">
        <f t="shared" si="0"/>
        <v>0.41284867247301982</v>
      </c>
    </row>
    <row r="19" spans="1:4" ht="16.5" thickTop="1" thickBot="1" x14ac:dyDescent="0.3">
      <c r="A19" s="15">
        <v>15</v>
      </c>
      <c r="B19" s="16" t="s">
        <v>99</v>
      </c>
      <c r="C19" s="17">
        <v>32414.666556314725</v>
      </c>
      <c r="D19" s="14">
        <f t="shared" si="0"/>
        <v>3.1392608596608048E-3</v>
      </c>
    </row>
    <row r="20" spans="1:4" ht="16.5" thickTop="1" thickBot="1" x14ac:dyDescent="0.3">
      <c r="A20" s="15">
        <v>16</v>
      </c>
      <c r="B20" s="16" t="s">
        <v>100</v>
      </c>
      <c r="C20" s="17">
        <v>2473998.1137821642</v>
      </c>
      <c r="D20" s="14">
        <f t="shared" si="0"/>
        <v>0.23959911578846718</v>
      </c>
    </row>
    <row r="21" spans="1:4" ht="16.5" thickTop="1" thickBot="1" x14ac:dyDescent="0.3">
      <c r="A21" s="15">
        <v>17</v>
      </c>
      <c r="B21" s="16" t="s">
        <v>101</v>
      </c>
      <c r="C21" s="17">
        <v>901354.71489170939</v>
      </c>
      <c r="D21" s="14">
        <f t="shared" si="0"/>
        <v>8.7293434662187919E-2</v>
      </c>
    </row>
    <row r="22" spans="1:4" ht="16.5" thickTop="1" thickBot="1" x14ac:dyDescent="0.3">
      <c r="A22" s="15">
        <v>18</v>
      </c>
      <c r="B22" s="16" t="s">
        <v>102</v>
      </c>
      <c r="C22" s="17">
        <v>336185.67236411123</v>
      </c>
      <c r="D22" s="14">
        <f t="shared" si="0"/>
        <v>3.2558549414595385E-2</v>
      </c>
    </row>
    <row r="23" spans="1:4" ht="16.5" thickTop="1" thickBot="1" x14ac:dyDescent="0.3">
      <c r="A23" s="31"/>
      <c r="B23" s="18" t="s">
        <v>103</v>
      </c>
      <c r="C23" s="19">
        <f>SUM(C5:C22)</f>
        <v>10325572.803725878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9CFA5-1AD3-4B02-A23A-70118432B51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146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86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87</v>
      </c>
      <c r="C7" s="17">
        <v>30242.486055227291</v>
      </c>
      <c r="D7" s="14">
        <f t="shared" si="0"/>
        <v>2.818141748100586E-2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32018.541251501541</v>
      </c>
      <c r="D9" s="14">
        <f t="shared" si="0"/>
        <v>2.9836431981603215E-2</v>
      </c>
    </row>
    <row r="10" spans="1:4" ht="16.5" thickTop="1" thickBot="1" x14ac:dyDescent="0.3">
      <c r="A10" s="15">
        <v>6</v>
      </c>
      <c r="B10" s="16" t="s">
        <v>90</v>
      </c>
      <c r="C10" s="17">
        <v>2686.4784863993364</v>
      </c>
      <c r="D10" s="14">
        <f t="shared" si="0"/>
        <v>2.5033911445211518E-3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208178.13703978749</v>
      </c>
      <c r="D14" s="14">
        <f t="shared" si="0"/>
        <v>0.1939904999748609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118030.50376094146</v>
      </c>
      <c r="D17" s="14">
        <f t="shared" si="0"/>
        <v>0.10998655652535523</v>
      </c>
    </row>
    <row r="18" spans="1:4" ht="16.5" thickTop="1" thickBot="1" x14ac:dyDescent="0.3">
      <c r="A18" s="15">
        <v>14</v>
      </c>
      <c r="B18" s="16" t="s">
        <v>98</v>
      </c>
      <c r="C18" s="17">
        <v>289848.89066725585</v>
      </c>
      <c r="D18" s="14">
        <f t="shared" si="0"/>
        <v>0.27009527521592408</v>
      </c>
    </row>
    <row r="19" spans="1:4" ht="16.5" thickTop="1" thickBot="1" x14ac:dyDescent="0.3">
      <c r="A19" s="15">
        <v>15</v>
      </c>
      <c r="B19" s="16" t="s">
        <v>99</v>
      </c>
      <c r="C19" s="17">
        <v>15.630590990541439</v>
      </c>
      <c r="D19" s="14">
        <f t="shared" si="0"/>
        <v>1.4565343913026619E-5</v>
      </c>
    </row>
    <row r="20" spans="1:4" ht="16.5" thickTop="1" thickBot="1" x14ac:dyDescent="0.3">
      <c r="A20" s="15">
        <v>16</v>
      </c>
      <c r="B20" s="16" t="s">
        <v>100</v>
      </c>
      <c r="C20" s="17">
        <v>352772.16892606538</v>
      </c>
      <c r="D20" s="14">
        <f t="shared" si="0"/>
        <v>0.32873024228333908</v>
      </c>
    </row>
    <row r="21" spans="1:4" ht="16.5" thickTop="1" thickBot="1" x14ac:dyDescent="0.3">
      <c r="A21" s="15">
        <v>17</v>
      </c>
      <c r="B21" s="16" t="s">
        <v>101</v>
      </c>
      <c r="C21" s="17">
        <v>11486.813347170451</v>
      </c>
      <c r="D21" s="14">
        <f t="shared" si="0"/>
        <v>1.0703970628335564E-2</v>
      </c>
    </row>
    <row r="22" spans="1:4" ht="16.5" thickTop="1" thickBot="1" x14ac:dyDescent="0.3">
      <c r="A22" s="15">
        <v>18</v>
      </c>
      <c r="B22" s="16" t="s">
        <v>102</v>
      </c>
      <c r="C22" s="17">
        <v>27856.081092246921</v>
      </c>
      <c r="D22" s="14">
        <f t="shared" si="0"/>
        <v>2.595764942114195E-2</v>
      </c>
    </row>
    <row r="23" spans="1:4" ht="16.5" thickTop="1" thickBot="1" x14ac:dyDescent="0.3">
      <c r="A23" s="31"/>
      <c r="B23" s="18" t="s">
        <v>103</v>
      </c>
      <c r="C23" s="19">
        <f>SUM(C5:C22)</f>
        <v>1073135.7312175862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A413A-B888-47FE-B04F-022A1CECF70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147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13178.160104488601</v>
      </c>
      <c r="D5" s="14">
        <f>C5/C$23</f>
        <v>1.1250402579640409E-3</v>
      </c>
    </row>
    <row r="6" spans="1:4" ht="16.5" thickTop="1" thickBot="1" x14ac:dyDescent="0.3">
      <c r="A6" s="15">
        <v>2</v>
      </c>
      <c r="B6" s="16" t="s">
        <v>86</v>
      </c>
      <c r="C6" s="17">
        <v>148358.79924032566</v>
      </c>
      <c r="D6" s="14">
        <f t="shared" ref="D6:D23" si="0">C6/C$23</f>
        <v>1.2665624066270103E-2</v>
      </c>
    </row>
    <row r="7" spans="1:4" ht="16.5" thickTop="1" thickBot="1" x14ac:dyDescent="0.3">
      <c r="A7" s="15">
        <v>3</v>
      </c>
      <c r="B7" s="16" t="s">
        <v>87</v>
      </c>
      <c r="C7" s="17">
        <v>368466.89901313296</v>
      </c>
      <c r="D7" s="14">
        <f t="shared" si="0"/>
        <v>3.1456598783903771E-2</v>
      </c>
    </row>
    <row r="8" spans="1:4" ht="16.5" thickTop="1" thickBot="1" x14ac:dyDescent="0.3">
      <c r="A8" s="15">
        <v>4</v>
      </c>
      <c r="B8" s="16" t="s">
        <v>88</v>
      </c>
      <c r="C8" s="17">
        <v>67577.201054225021</v>
      </c>
      <c r="D8" s="14">
        <f t="shared" si="0"/>
        <v>5.7691719560029981E-3</v>
      </c>
    </row>
    <row r="9" spans="1:4" ht="16.5" thickTop="1" thickBot="1" x14ac:dyDescent="0.3">
      <c r="A9" s="15">
        <v>5</v>
      </c>
      <c r="B9" s="16" t="s">
        <v>89</v>
      </c>
      <c r="C9" s="17">
        <v>331605.1788995057</v>
      </c>
      <c r="D9" s="14">
        <f t="shared" si="0"/>
        <v>2.8309655752644946E-2</v>
      </c>
    </row>
    <row r="10" spans="1:4" ht="16.5" thickTop="1" thickBot="1" x14ac:dyDescent="0.3">
      <c r="A10" s="15">
        <v>6</v>
      </c>
      <c r="B10" s="16" t="s">
        <v>90</v>
      </c>
      <c r="C10" s="17">
        <v>234129.59485260505</v>
      </c>
      <c r="D10" s="14">
        <f t="shared" si="0"/>
        <v>1.998801180904404E-2</v>
      </c>
    </row>
    <row r="11" spans="1:4" ht="16.5" thickTop="1" thickBot="1" x14ac:dyDescent="0.3">
      <c r="A11" s="15">
        <v>7</v>
      </c>
      <c r="B11" s="16" t="s">
        <v>91</v>
      </c>
      <c r="C11" s="17">
        <v>3076.1587357946792</v>
      </c>
      <c r="D11" s="14">
        <f t="shared" si="0"/>
        <v>2.6261651021207454E-4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40567.363516253019</v>
      </c>
      <c r="D13" s="14">
        <f t="shared" si="0"/>
        <v>3.4632996376862163E-3</v>
      </c>
    </row>
    <row r="14" spans="1:4" ht="16.5" thickTop="1" thickBot="1" x14ac:dyDescent="0.3">
      <c r="A14" s="15">
        <v>10</v>
      </c>
      <c r="B14" s="16" t="s">
        <v>94</v>
      </c>
      <c r="C14" s="17">
        <v>1516253.4476232138</v>
      </c>
      <c r="D14" s="14">
        <f t="shared" si="0"/>
        <v>0.12944494195907214</v>
      </c>
    </row>
    <row r="15" spans="1:4" ht="16.5" thickTop="1" thickBot="1" x14ac:dyDescent="0.3">
      <c r="A15" s="15">
        <v>11</v>
      </c>
      <c r="B15" s="16" t="s">
        <v>95</v>
      </c>
      <c r="C15" s="17">
        <v>276311.53605143575</v>
      </c>
      <c r="D15" s="14">
        <f t="shared" si="0"/>
        <v>2.3589150483295872E-2</v>
      </c>
    </row>
    <row r="16" spans="1:4" ht="16.5" thickTop="1" thickBot="1" x14ac:dyDescent="0.3">
      <c r="A16" s="15">
        <v>12</v>
      </c>
      <c r="B16" s="16" t="s">
        <v>96</v>
      </c>
      <c r="C16" s="17">
        <v>267421.17548961018</v>
      </c>
      <c r="D16" s="14">
        <f t="shared" si="0"/>
        <v>2.2830166417192231E-2</v>
      </c>
    </row>
    <row r="17" spans="1:4" ht="16.5" thickTop="1" thickBot="1" x14ac:dyDescent="0.3">
      <c r="A17" s="15">
        <v>13</v>
      </c>
      <c r="B17" s="16" t="s">
        <v>97</v>
      </c>
      <c r="C17" s="17">
        <v>328735.57550206344</v>
      </c>
      <c r="D17" s="14">
        <f t="shared" si="0"/>
        <v>2.8064673196588938E-2</v>
      </c>
    </row>
    <row r="18" spans="1:4" ht="16.5" thickTop="1" thickBot="1" x14ac:dyDescent="0.3">
      <c r="A18" s="15">
        <v>14</v>
      </c>
      <c r="B18" s="16" t="s">
        <v>98</v>
      </c>
      <c r="C18" s="17">
        <v>3635434.1324216323</v>
      </c>
      <c r="D18" s="14">
        <f t="shared" si="0"/>
        <v>0.31036273058769548</v>
      </c>
    </row>
    <row r="19" spans="1:4" ht="16.5" thickTop="1" thickBot="1" x14ac:dyDescent="0.3">
      <c r="A19" s="15">
        <v>15</v>
      </c>
      <c r="B19" s="16" t="s">
        <v>99</v>
      </c>
      <c r="C19" s="17">
        <v>9809.7854255988623</v>
      </c>
      <c r="D19" s="14">
        <f t="shared" si="0"/>
        <v>8.3747681302100239E-4</v>
      </c>
    </row>
    <row r="20" spans="1:4" ht="16.5" thickTop="1" thickBot="1" x14ac:dyDescent="0.3">
      <c r="A20" s="15">
        <v>16</v>
      </c>
      <c r="B20" s="16" t="s">
        <v>100</v>
      </c>
      <c r="C20" s="17">
        <v>2849511.9798502866</v>
      </c>
      <c r="D20" s="14">
        <f t="shared" si="0"/>
        <v>0.24326732013146976</v>
      </c>
    </row>
    <row r="21" spans="1:4" ht="16.5" thickTop="1" thickBot="1" x14ac:dyDescent="0.3">
      <c r="A21" s="15">
        <v>17</v>
      </c>
      <c r="B21" s="16" t="s">
        <v>101</v>
      </c>
      <c r="C21" s="17">
        <v>598605.85111106082</v>
      </c>
      <c r="D21" s="14">
        <f t="shared" si="0"/>
        <v>5.110392314351888E-2</v>
      </c>
    </row>
    <row r="22" spans="1:4" ht="16.5" thickTop="1" thickBot="1" x14ac:dyDescent="0.3">
      <c r="A22" s="15">
        <v>18</v>
      </c>
      <c r="B22" s="16" t="s">
        <v>102</v>
      </c>
      <c r="C22" s="17">
        <v>1024458.0880327602</v>
      </c>
      <c r="D22" s="14">
        <f t="shared" si="0"/>
        <v>8.7459598494417548E-2</v>
      </c>
    </row>
    <row r="23" spans="1:4" ht="16.5" thickTop="1" thickBot="1" x14ac:dyDescent="0.3">
      <c r="A23" s="31"/>
      <c r="B23" s="18" t="s">
        <v>103</v>
      </c>
      <c r="C23" s="19">
        <f>SUM(C5:C22)</f>
        <v>11713500.926923992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D1A04-3667-43BC-BB0E-AA92DEEBF0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148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17128.977430229279</v>
      </c>
      <c r="D5" s="14">
        <f>C5/C$23</f>
        <v>3.7646783913619182E-3</v>
      </c>
    </row>
    <row r="6" spans="1:4" ht="16.5" thickTop="1" thickBot="1" x14ac:dyDescent="0.3">
      <c r="A6" s="15">
        <v>2</v>
      </c>
      <c r="B6" s="16" t="s">
        <v>86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87</v>
      </c>
      <c r="C7" s="17">
        <v>59703.203259275266</v>
      </c>
      <c r="D7" s="14">
        <f t="shared" si="0"/>
        <v>1.3121820033962965E-2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25785.539371050945</v>
      </c>
      <c r="D9" s="14">
        <f t="shared" si="0"/>
        <v>5.6672538261677242E-3</v>
      </c>
    </row>
    <row r="10" spans="1:4" ht="16.5" thickTop="1" thickBot="1" x14ac:dyDescent="0.3">
      <c r="A10" s="15">
        <v>6</v>
      </c>
      <c r="B10" s="16" t="s">
        <v>90</v>
      </c>
      <c r="C10" s="17">
        <v>14905.183196601583</v>
      </c>
      <c r="D10" s="14">
        <f t="shared" si="0"/>
        <v>3.2759235820176828E-3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15709.783375003797</v>
      </c>
      <c r="D13" s="14">
        <f t="shared" si="0"/>
        <v>3.4527619786852539E-3</v>
      </c>
    </row>
    <row r="14" spans="1:4" ht="16.5" thickTop="1" thickBot="1" x14ac:dyDescent="0.3">
      <c r="A14" s="15">
        <v>10</v>
      </c>
      <c r="B14" s="16" t="s">
        <v>94</v>
      </c>
      <c r="C14" s="17">
        <v>186732.72637204322</v>
      </c>
      <c r="D14" s="14">
        <f t="shared" si="0"/>
        <v>4.1040900590615062E-2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322819.21813273698</v>
      </c>
      <c r="D16" s="14">
        <f t="shared" si="0"/>
        <v>7.0950559644960484E-2</v>
      </c>
    </row>
    <row r="17" spans="1:4" ht="16.5" thickTop="1" thickBot="1" x14ac:dyDescent="0.3">
      <c r="A17" s="15">
        <v>13</v>
      </c>
      <c r="B17" s="16" t="s">
        <v>97</v>
      </c>
      <c r="C17" s="17">
        <v>98296.470279187139</v>
      </c>
      <c r="D17" s="14">
        <f t="shared" si="0"/>
        <v>2.1604009878262272E-2</v>
      </c>
    </row>
    <row r="18" spans="1:4" ht="16.5" thickTop="1" thickBot="1" x14ac:dyDescent="0.3">
      <c r="A18" s="15">
        <v>14</v>
      </c>
      <c r="B18" s="16" t="s">
        <v>98</v>
      </c>
      <c r="C18" s="17">
        <v>474382.45176461426</v>
      </c>
      <c r="D18" s="14">
        <f t="shared" si="0"/>
        <v>0.10426176184036373</v>
      </c>
    </row>
    <row r="19" spans="1:4" ht="16.5" thickTop="1" thickBot="1" x14ac:dyDescent="0.3">
      <c r="A19" s="15">
        <v>15</v>
      </c>
      <c r="B19" s="16" t="s">
        <v>99</v>
      </c>
      <c r="C19" s="17">
        <v>3075.3098835083692</v>
      </c>
      <c r="D19" s="14">
        <f t="shared" si="0"/>
        <v>6.7590448480325447E-4</v>
      </c>
    </row>
    <row r="20" spans="1:4" ht="16.5" thickTop="1" thickBot="1" x14ac:dyDescent="0.3">
      <c r="A20" s="15">
        <v>16</v>
      </c>
      <c r="B20" s="16" t="s">
        <v>100</v>
      </c>
      <c r="C20" s="17">
        <v>1180604.8219032676</v>
      </c>
      <c r="D20" s="14">
        <f t="shared" si="0"/>
        <v>0.25947827182684452</v>
      </c>
    </row>
    <row r="21" spans="1:4" ht="16.5" thickTop="1" thickBot="1" x14ac:dyDescent="0.3">
      <c r="A21" s="15">
        <v>17</v>
      </c>
      <c r="B21" s="16" t="s">
        <v>101</v>
      </c>
      <c r="C21" s="17">
        <v>977477.64071966719</v>
      </c>
      <c r="D21" s="14">
        <f t="shared" si="0"/>
        <v>0.21483412930199083</v>
      </c>
    </row>
    <row r="22" spans="1:4" ht="16.5" thickTop="1" thickBot="1" x14ac:dyDescent="0.3">
      <c r="A22" s="15">
        <v>18</v>
      </c>
      <c r="B22" s="16" t="s">
        <v>102</v>
      </c>
      <c r="C22" s="17">
        <v>1173296.5290575495</v>
      </c>
      <c r="D22" s="14">
        <f t="shared" si="0"/>
        <v>0.25787202461996434</v>
      </c>
    </row>
    <row r="23" spans="1:4" ht="16.5" thickTop="1" thickBot="1" x14ac:dyDescent="0.3">
      <c r="A23" s="31"/>
      <c r="B23" s="18" t="s">
        <v>103</v>
      </c>
      <c r="C23" s="19">
        <f>SUM(C5:C22)</f>
        <v>4549917.8547447352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B3D9C-6C7B-4FAF-9D44-D2BC0952389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149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86</v>
      </c>
      <c r="C6" s="17">
        <v>8397.2183802259806</v>
      </c>
      <c r="D6" s="14">
        <f t="shared" ref="D6:D23" si="0">C6/C$23</f>
        <v>1.0114939503588301E-3</v>
      </c>
    </row>
    <row r="7" spans="1:4" ht="16.5" thickTop="1" thickBot="1" x14ac:dyDescent="0.3">
      <c r="A7" s="15">
        <v>3</v>
      </c>
      <c r="B7" s="16" t="s">
        <v>87</v>
      </c>
      <c r="C7" s="17">
        <v>187158.49309096771</v>
      </c>
      <c r="D7" s="14">
        <f t="shared" si="0"/>
        <v>2.2544332533447127E-2</v>
      </c>
    </row>
    <row r="8" spans="1:4" ht="16.5" thickTop="1" thickBot="1" x14ac:dyDescent="0.3">
      <c r="A8" s="15">
        <v>4</v>
      </c>
      <c r="B8" s="16" t="s">
        <v>88</v>
      </c>
      <c r="C8" s="17">
        <v>32240.883970515159</v>
      </c>
      <c r="D8" s="14">
        <f t="shared" si="0"/>
        <v>3.8836025947820408E-3</v>
      </c>
    </row>
    <row r="9" spans="1:4" ht="16.5" thickTop="1" thickBot="1" x14ac:dyDescent="0.3">
      <c r="A9" s="15">
        <v>5</v>
      </c>
      <c r="B9" s="16" t="s">
        <v>89</v>
      </c>
      <c r="C9" s="17">
        <v>162453.97463254197</v>
      </c>
      <c r="D9" s="14">
        <f t="shared" si="0"/>
        <v>1.9568529138114538E-2</v>
      </c>
    </row>
    <row r="10" spans="1:4" ht="16.5" thickTop="1" thickBot="1" x14ac:dyDescent="0.3">
      <c r="A10" s="15">
        <v>6</v>
      </c>
      <c r="B10" s="16" t="s">
        <v>90</v>
      </c>
      <c r="C10" s="17">
        <v>89867.693972433437</v>
      </c>
      <c r="D10" s="14">
        <f t="shared" si="0"/>
        <v>1.0825088102968792E-2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21370.791151848836</v>
      </c>
      <c r="D13" s="14">
        <f t="shared" si="0"/>
        <v>2.5742364894761004E-3</v>
      </c>
    </row>
    <row r="14" spans="1:4" ht="16.5" thickTop="1" thickBot="1" x14ac:dyDescent="0.3">
      <c r="A14" s="15">
        <v>10</v>
      </c>
      <c r="B14" s="16" t="s">
        <v>94</v>
      </c>
      <c r="C14" s="17">
        <v>626072.3436640146</v>
      </c>
      <c r="D14" s="14">
        <f t="shared" si="0"/>
        <v>7.5414066828887585E-2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1738197.2752220149</v>
      </c>
      <c r="D16" s="14">
        <f t="shared" si="0"/>
        <v>0.20937600391070879</v>
      </c>
    </row>
    <row r="17" spans="1:4" ht="16.5" thickTop="1" thickBot="1" x14ac:dyDescent="0.3">
      <c r="A17" s="15">
        <v>13</v>
      </c>
      <c r="B17" s="16" t="s">
        <v>97</v>
      </c>
      <c r="C17" s="17">
        <v>118217.81845204464</v>
      </c>
      <c r="D17" s="14">
        <f t="shared" si="0"/>
        <v>1.4240026015096163E-2</v>
      </c>
    </row>
    <row r="18" spans="1:4" ht="16.5" thickTop="1" thickBot="1" x14ac:dyDescent="0.3">
      <c r="A18" s="15">
        <v>14</v>
      </c>
      <c r="B18" s="16" t="s">
        <v>98</v>
      </c>
      <c r="C18" s="17">
        <v>1976341.3735599564</v>
      </c>
      <c r="D18" s="14">
        <f t="shared" si="0"/>
        <v>0.23806185008921482</v>
      </c>
    </row>
    <row r="19" spans="1:4" ht="16.5" thickTop="1" thickBot="1" x14ac:dyDescent="0.3">
      <c r="A19" s="15">
        <v>15</v>
      </c>
      <c r="B19" s="16" t="s">
        <v>99</v>
      </c>
      <c r="C19" s="17">
        <v>4047.7667947417549</v>
      </c>
      <c r="D19" s="14">
        <f t="shared" si="0"/>
        <v>4.8757712851508036E-4</v>
      </c>
    </row>
    <row r="20" spans="1:4" ht="16.5" thickTop="1" thickBot="1" x14ac:dyDescent="0.3">
      <c r="A20" s="15">
        <v>16</v>
      </c>
      <c r="B20" s="16" t="s">
        <v>100</v>
      </c>
      <c r="C20" s="17">
        <v>1108960.8127361056</v>
      </c>
      <c r="D20" s="14">
        <f t="shared" si="0"/>
        <v>0.13358080050758375</v>
      </c>
    </row>
    <row r="21" spans="1:4" ht="16.5" thickTop="1" thickBot="1" x14ac:dyDescent="0.3">
      <c r="A21" s="15">
        <v>17</v>
      </c>
      <c r="B21" s="16" t="s">
        <v>101</v>
      </c>
      <c r="C21" s="17">
        <v>774825.41247621889</v>
      </c>
      <c r="D21" s="14">
        <f t="shared" si="0"/>
        <v>9.3332241918292161E-2</v>
      </c>
    </row>
    <row r="22" spans="1:4" ht="16.5" thickTop="1" thickBot="1" x14ac:dyDescent="0.3">
      <c r="A22" s="15">
        <v>18</v>
      </c>
      <c r="B22" s="16" t="s">
        <v>102</v>
      </c>
      <c r="C22" s="17">
        <v>1453646.0688607814</v>
      </c>
      <c r="D22" s="14">
        <f t="shared" si="0"/>
        <v>0.17510015079255406</v>
      </c>
    </row>
    <row r="23" spans="1:4" ht="16.5" thickTop="1" thickBot="1" x14ac:dyDescent="0.3">
      <c r="A23" s="31"/>
      <c r="B23" s="18" t="s">
        <v>103</v>
      </c>
      <c r="C23" s="19">
        <f>SUM(C5:C22)</f>
        <v>8301797.9269644124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8CBD6-8CA0-4FE7-A56E-4F5707A95F4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150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1847020.1091648925</v>
      </c>
      <c r="D5" s="14">
        <f>C5/C$23</f>
        <v>3.5281077154711023E-2</v>
      </c>
    </row>
    <row r="6" spans="1:4" ht="16.5" thickTop="1" thickBot="1" x14ac:dyDescent="0.3">
      <c r="A6" s="15">
        <v>2</v>
      </c>
      <c r="B6" s="16" t="s">
        <v>86</v>
      </c>
      <c r="C6" s="17">
        <v>703131.9447688238</v>
      </c>
      <c r="D6" s="14">
        <f t="shared" ref="D6:D23" si="0">C6/C$23</f>
        <v>1.3430959560341321E-2</v>
      </c>
    </row>
    <row r="7" spans="1:4" ht="16.5" thickTop="1" thickBot="1" x14ac:dyDescent="0.3">
      <c r="A7" s="15">
        <v>3</v>
      </c>
      <c r="B7" s="16" t="s">
        <v>87</v>
      </c>
      <c r="C7" s="17">
        <v>698846.20198377024</v>
      </c>
      <c r="D7" s="14">
        <f t="shared" si="0"/>
        <v>1.3349094928161932E-2</v>
      </c>
    </row>
    <row r="8" spans="1:4" ht="16.5" thickTop="1" thickBot="1" x14ac:dyDescent="0.3">
      <c r="A8" s="15">
        <v>4</v>
      </c>
      <c r="B8" s="16" t="s">
        <v>88</v>
      </c>
      <c r="C8" s="17">
        <v>85375.545786108196</v>
      </c>
      <c r="D8" s="14">
        <f t="shared" si="0"/>
        <v>1.6308112743651448E-3</v>
      </c>
    </row>
    <row r="9" spans="1:4" ht="16.5" thickTop="1" thickBot="1" x14ac:dyDescent="0.3">
      <c r="A9" s="15">
        <v>5</v>
      </c>
      <c r="B9" s="16" t="s">
        <v>89</v>
      </c>
      <c r="C9" s="17">
        <v>94887.36387573024</v>
      </c>
      <c r="D9" s="14">
        <f t="shared" si="0"/>
        <v>1.8125024136420543E-3</v>
      </c>
    </row>
    <row r="10" spans="1:4" ht="16.5" thickTop="1" thickBot="1" x14ac:dyDescent="0.3">
      <c r="A10" s="15">
        <v>6</v>
      </c>
      <c r="B10" s="16" t="s">
        <v>90</v>
      </c>
      <c r="C10" s="17">
        <v>3083004.0161960311</v>
      </c>
      <c r="D10" s="14">
        <f t="shared" si="0"/>
        <v>5.8890372673243888E-2</v>
      </c>
    </row>
    <row r="11" spans="1:4" ht="16.5" thickTop="1" thickBot="1" x14ac:dyDescent="0.3">
      <c r="A11" s="15">
        <v>7</v>
      </c>
      <c r="B11" s="16" t="s">
        <v>91</v>
      </c>
      <c r="C11" s="17">
        <v>326908.5623925926</v>
      </c>
      <c r="D11" s="14">
        <f t="shared" si="0"/>
        <v>6.2444832923467938E-3</v>
      </c>
    </row>
    <row r="12" spans="1:4" ht="16.5" thickTop="1" thickBot="1" x14ac:dyDescent="0.3">
      <c r="A12" s="15">
        <v>8</v>
      </c>
      <c r="B12" s="16" t="s">
        <v>92</v>
      </c>
      <c r="C12" s="17">
        <v>11409.935333446849</v>
      </c>
      <c r="D12" s="14">
        <f t="shared" si="0"/>
        <v>2.1794825450580067E-4</v>
      </c>
    </row>
    <row r="13" spans="1:4" ht="16.5" thickTop="1" thickBot="1" x14ac:dyDescent="0.3">
      <c r="A13" s="15">
        <v>9</v>
      </c>
      <c r="B13" s="16" t="s">
        <v>93</v>
      </c>
      <c r="C13" s="17">
        <v>425362.55215019069</v>
      </c>
      <c r="D13" s="14">
        <f t="shared" si="0"/>
        <v>8.1251140399987379E-3</v>
      </c>
    </row>
    <row r="14" spans="1:4" ht="16.5" thickTop="1" thickBot="1" x14ac:dyDescent="0.3">
      <c r="A14" s="15">
        <v>10</v>
      </c>
      <c r="B14" s="16" t="s">
        <v>94</v>
      </c>
      <c r="C14" s="17">
        <v>2111457.8522288566</v>
      </c>
      <c r="D14" s="14">
        <f t="shared" si="0"/>
        <v>4.0332266564812064E-2</v>
      </c>
    </row>
    <row r="15" spans="1:4" ht="16.5" thickTop="1" thickBot="1" x14ac:dyDescent="0.3">
      <c r="A15" s="15">
        <v>11</v>
      </c>
      <c r="B15" s="16" t="s">
        <v>95</v>
      </c>
      <c r="C15" s="17">
        <v>9245.7579243179225</v>
      </c>
      <c r="D15" s="14">
        <f t="shared" si="0"/>
        <v>1.7660895897290957E-4</v>
      </c>
    </row>
    <row r="16" spans="1:4" ht="16.5" thickTop="1" thickBot="1" x14ac:dyDescent="0.3">
      <c r="A16" s="15">
        <v>12</v>
      </c>
      <c r="B16" s="16" t="s">
        <v>96</v>
      </c>
      <c r="C16" s="17">
        <v>785525.05785352981</v>
      </c>
      <c r="D16" s="14">
        <f t="shared" si="0"/>
        <v>1.5004801537120161E-2</v>
      </c>
    </row>
    <row r="17" spans="1:4" ht="16.5" thickTop="1" thickBot="1" x14ac:dyDescent="0.3">
      <c r="A17" s="15">
        <v>13</v>
      </c>
      <c r="B17" s="16" t="s">
        <v>97</v>
      </c>
      <c r="C17" s="17">
        <v>762173.4223402174</v>
      </c>
      <c r="D17" s="14">
        <f t="shared" si="0"/>
        <v>1.4558747457824636E-2</v>
      </c>
    </row>
    <row r="18" spans="1:4" ht="16.5" thickTop="1" thickBot="1" x14ac:dyDescent="0.3">
      <c r="A18" s="15">
        <v>14</v>
      </c>
      <c r="B18" s="16" t="s">
        <v>98</v>
      </c>
      <c r="C18" s="17">
        <v>6038064.3758878466</v>
      </c>
      <c r="D18" s="14">
        <f t="shared" si="0"/>
        <v>0.11533681417639238</v>
      </c>
    </row>
    <row r="19" spans="1:4" ht="16.5" thickTop="1" thickBot="1" x14ac:dyDescent="0.3">
      <c r="A19" s="15">
        <v>15</v>
      </c>
      <c r="B19" s="16" t="s">
        <v>99</v>
      </c>
      <c r="C19" s="17">
        <v>289398.39983124158</v>
      </c>
      <c r="D19" s="14">
        <f t="shared" si="0"/>
        <v>5.5279784027432166E-3</v>
      </c>
    </row>
    <row r="20" spans="1:4" ht="16.5" thickTop="1" thickBot="1" x14ac:dyDescent="0.3">
      <c r="A20" s="15">
        <v>16</v>
      </c>
      <c r="B20" s="16" t="s">
        <v>100</v>
      </c>
      <c r="C20" s="17">
        <v>3337122.5081793708</v>
      </c>
      <c r="D20" s="14">
        <f t="shared" si="0"/>
        <v>6.3744447665506257E-2</v>
      </c>
    </row>
    <row r="21" spans="1:4" ht="16.5" thickTop="1" thickBot="1" x14ac:dyDescent="0.3">
      <c r="A21" s="15">
        <v>17</v>
      </c>
      <c r="B21" s="16" t="s">
        <v>101</v>
      </c>
      <c r="C21" s="17">
        <v>29942064.019291088</v>
      </c>
      <c r="D21" s="14">
        <f t="shared" si="0"/>
        <v>0.57194194345482186</v>
      </c>
    </row>
    <row r="22" spans="1:4" ht="16.5" thickTop="1" thickBot="1" x14ac:dyDescent="0.3">
      <c r="A22" s="15">
        <v>18</v>
      </c>
      <c r="B22" s="16" t="s">
        <v>102</v>
      </c>
      <c r="C22" s="17">
        <v>1800581.6949536179</v>
      </c>
      <c r="D22" s="14">
        <f t="shared" si="0"/>
        <v>3.4394028190489846E-2</v>
      </c>
    </row>
    <row r="23" spans="1:4" ht="16.5" thickTop="1" thickBot="1" x14ac:dyDescent="0.3">
      <c r="A23" s="31"/>
      <c r="B23" s="18" t="s">
        <v>103</v>
      </c>
      <c r="C23" s="19">
        <f>SUM(C5:C22)</f>
        <v>52351579.320141673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BF641-9C3A-46C8-968C-2C26EDF3BE4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151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86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87</v>
      </c>
      <c r="C7" s="17">
        <v>4650.9114366803942</v>
      </c>
      <c r="D7" s="14">
        <f t="shared" si="0"/>
        <v>1.2054495526330818E-2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790.77394353220234</v>
      </c>
      <c r="D9" s="14">
        <f t="shared" si="0"/>
        <v>2.0495726685889519E-3</v>
      </c>
    </row>
    <row r="10" spans="1:4" ht="16.5" thickTop="1" thickBot="1" x14ac:dyDescent="0.3">
      <c r="A10" s="15">
        <v>6</v>
      </c>
      <c r="B10" s="16" t="s">
        <v>90</v>
      </c>
      <c r="C10" s="17">
        <v>0</v>
      </c>
      <c r="D10" s="14">
        <f t="shared" si="0"/>
        <v>0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2847.056668111527</v>
      </c>
      <c r="D14" s="14">
        <f t="shared" si="0"/>
        <v>7.3791626299933664E-3</v>
      </c>
    </row>
    <row r="15" spans="1:4" ht="16.5" thickTop="1" thickBot="1" x14ac:dyDescent="0.3">
      <c r="A15" s="15">
        <v>11</v>
      </c>
      <c r="B15" s="16" t="s">
        <v>95</v>
      </c>
      <c r="C15" s="17">
        <v>1056.6580484934771</v>
      </c>
      <c r="D15" s="14">
        <f t="shared" si="0"/>
        <v>2.7387061421916682E-3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6738.35337414899</v>
      </c>
      <c r="D17" s="14">
        <f t="shared" si="0"/>
        <v>1.7464845699468226E-2</v>
      </c>
    </row>
    <row r="18" spans="1:4" ht="16.5" thickTop="1" thickBot="1" x14ac:dyDescent="0.3">
      <c r="A18" s="15">
        <v>14</v>
      </c>
      <c r="B18" s="16" t="s">
        <v>98</v>
      </c>
      <c r="C18" s="17">
        <v>219483.11484232012</v>
      </c>
      <c r="D18" s="14">
        <f t="shared" si="0"/>
        <v>0.56886876088535476</v>
      </c>
    </row>
    <row r="19" spans="1:4" ht="16.5" thickTop="1" thickBot="1" x14ac:dyDescent="0.3">
      <c r="A19" s="15">
        <v>15</v>
      </c>
      <c r="B19" s="16" t="s">
        <v>99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100</v>
      </c>
      <c r="C20" s="17">
        <v>132725.97792785324</v>
      </c>
      <c r="D20" s="14">
        <f t="shared" si="0"/>
        <v>0.34400670254455679</v>
      </c>
    </row>
    <row r="21" spans="1:4" ht="16.5" thickTop="1" thickBot="1" x14ac:dyDescent="0.3">
      <c r="A21" s="15">
        <v>17</v>
      </c>
      <c r="B21" s="16" t="s">
        <v>101</v>
      </c>
      <c r="C21" s="17">
        <v>3791.0843523696144</v>
      </c>
      <c r="D21" s="14">
        <f t="shared" si="0"/>
        <v>9.8259470187203896E-3</v>
      </c>
    </row>
    <row r="22" spans="1:4" ht="16.5" thickTop="1" thickBot="1" x14ac:dyDescent="0.3">
      <c r="A22" s="15">
        <v>18</v>
      </c>
      <c r="B22" s="16" t="s">
        <v>102</v>
      </c>
      <c r="C22" s="17">
        <v>13739.883146463095</v>
      </c>
      <c r="D22" s="14">
        <f t="shared" si="0"/>
        <v>3.5611806884795191E-2</v>
      </c>
    </row>
    <row r="23" spans="1:4" ht="16.5" thickTop="1" thickBot="1" x14ac:dyDescent="0.3">
      <c r="A23" s="31"/>
      <c r="B23" s="18" t="s">
        <v>103</v>
      </c>
      <c r="C23" s="19">
        <f>SUM(C5:C22)</f>
        <v>385823.8137399726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41FF6-70CE-44A7-ABB7-740F79B65AA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107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17196.824017503674</v>
      </c>
      <c r="D5" s="14">
        <f>C5/C$23</f>
        <v>3.0234640339354066E-3</v>
      </c>
    </row>
    <row r="6" spans="1:4" ht="16.5" thickTop="1" thickBot="1" x14ac:dyDescent="0.3">
      <c r="A6" s="15">
        <v>2</v>
      </c>
      <c r="B6" s="16" t="s">
        <v>86</v>
      </c>
      <c r="C6" s="17">
        <v>38895.506683877364</v>
      </c>
      <c r="D6" s="14">
        <f t="shared" ref="D6:D23" si="0">C6/C$23</f>
        <v>6.838423503124756E-3</v>
      </c>
    </row>
    <row r="7" spans="1:4" ht="16.5" thickTop="1" thickBot="1" x14ac:dyDescent="0.3">
      <c r="A7" s="15">
        <v>3</v>
      </c>
      <c r="B7" s="16" t="s">
        <v>87</v>
      </c>
      <c r="C7" s="17">
        <v>83511.325954948639</v>
      </c>
      <c r="D7" s="14">
        <f t="shared" si="0"/>
        <v>1.4682565233792286E-2</v>
      </c>
    </row>
    <row r="8" spans="1:4" ht="16.5" thickTop="1" thickBot="1" x14ac:dyDescent="0.3">
      <c r="A8" s="15">
        <v>4</v>
      </c>
      <c r="B8" s="16" t="s">
        <v>88</v>
      </c>
      <c r="C8" s="17">
        <v>290971.26731645083</v>
      </c>
      <c r="D8" s="14">
        <f t="shared" si="0"/>
        <v>5.1157188138022183E-2</v>
      </c>
    </row>
    <row r="9" spans="1:4" ht="16.5" thickTop="1" thickBot="1" x14ac:dyDescent="0.3">
      <c r="A9" s="15">
        <v>5</v>
      </c>
      <c r="B9" s="16" t="s">
        <v>89</v>
      </c>
      <c r="C9" s="17">
        <v>57608.437935028487</v>
      </c>
      <c r="D9" s="14">
        <f t="shared" si="0"/>
        <v>1.0128442319958254E-2</v>
      </c>
    </row>
    <row r="10" spans="1:4" ht="16.5" thickTop="1" thickBot="1" x14ac:dyDescent="0.3">
      <c r="A10" s="15">
        <v>6</v>
      </c>
      <c r="B10" s="16" t="s">
        <v>90</v>
      </c>
      <c r="C10" s="17">
        <v>77030.66681143755</v>
      </c>
      <c r="D10" s="14">
        <f t="shared" si="0"/>
        <v>1.3543166481054178E-2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686.8857391372685</v>
      </c>
      <c r="D12" s="14">
        <f t="shared" si="0"/>
        <v>1.2076499274463925E-4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449256.41357297084</v>
      </c>
      <c r="D14" s="14">
        <f t="shared" si="0"/>
        <v>7.8986131803764473E-2</v>
      </c>
    </row>
    <row r="15" spans="1:4" ht="16.5" thickTop="1" thickBot="1" x14ac:dyDescent="0.3">
      <c r="A15" s="15">
        <v>11</v>
      </c>
      <c r="B15" s="16" t="s">
        <v>95</v>
      </c>
      <c r="C15" s="17">
        <v>124482.77137691954</v>
      </c>
      <c r="D15" s="14">
        <f t="shared" si="0"/>
        <v>2.1885970439636717E-2</v>
      </c>
    </row>
    <row r="16" spans="1:4" ht="16.5" thickTop="1" thickBot="1" x14ac:dyDescent="0.3">
      <c r="A16" s="15">
        <v>12</v>
      </c>
      <c r="B16" s="16" t="s">
        <v>96</v>
      </c>
      <c r="C16" s="17">
        <v>25800.953241613963</v>
      </c>
      <c r="D16" s="14">
        <f t="shared" si="0"/>
        <v>4.536201224590585E-3</v>
      </c>
    </row>
    <row r="17" spans="1:4" ht="16.5" thickTop="1" thickBot="1" x14ac:dyDescent="0.3">
      <c r="A17" s="15">
        <v>13</v>
      </c>
      <c r="B17" s="16" t="s">
        <v>97</v>
      </c>
      <c r="C17" s="17">
        <v>215565.55933001335</v>
      </c>
      <c r="D17" s="14">
        <f t="shared" si="0"/>
        <v>3.7899714210372804E-2</v>
      </c>
    </row>
    <row r="18" spans="1:4" ht="16.5" thickTop="1" thickBot="1" x14ac:dyDescent="0.3">
      <c r="A18" s="15">
        <v>14</v>
      </c>
      <c r="B18" s="16" t="s">
        <v>98</v>
      </c>
      <c r="C18" s="17">
        <v>3165721.387639591</v>
      </c>
      <c r="D18" s="14">
        <f t="shared" si="0"/>
        <v>0.55658211930564383</v>
      </c>
    </row>
    <row r="19" spans="1:4" ht="16.5" thickTop="1" thickBot="1" x14ac:dyDescent="0.3">
      <c r="A19" s="15">
        <v>15</v>
      </c>
      <c r="B19" s="16" t="s">
        <v>99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100</v>
      </c>
      <c r="C20" s="17">
        <v>637373.97644156346</v>
      </c>
      <c r="D20" s="14">
        <f t="shared" si="0"/>
        <v>0.11206006946259363</v>
      </c>
    </row>
    <row r="21" spans="1:4" ht="16.5" thickTop="1" thickBot="1" x14ac:dyDescent="0.3">
      <c r="A21" s="15">
        <v>17</v>
      </c>
      <c r="B21" s="16" t="s">
        <v>101</v>
      </c>
      <c r="C21" s="17">
        <v>249472.75911114374</v>
      </c>
      <c r="D21" s="14">
        <f t="shared" si="0"/>
        <v>4.3861117253479125E-2</v>
      </c>
    </row>
    <row r="22" spans="1:4" ht="16.5" thickTop="1" thickBot="1" x14ac:dyDescent="0.3">
      <c r="A22" s="15">
        <v>18</v>
      </c>
      <c r="B22" s="16" t="s">
        <v>102</v>
      </c>
      <c r="C22" s="17">
        <v>254213.78305929247</v>
      </c>
      <c r="D22" s="14">
        <f t="shared" si="0"/>
        <v>4.4694661597287265E-2</v>
      </c>
    </row>
    <row r="23" spans="1:4" ht="16.5" thickTop="1" thickBot="1" x14ac:dyDescent="0.3">
      <c r="A23" s="31"/>
      <c r="B23" s="18" t="s">
        <v>103</v>
      </c>
      <c r="C23" s="19">
        <f>SUM(C5:C22)</f>
        <v>5687788.5182314916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DC2A4-6DF4-406C-93FC-6E907088C4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152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7152.1101688879617</v>
      </c>
      <c r="D5" s="14">
        <f>C5/C$23</f>
        <v>4.7278302470178599E-3</v>
      </c>
    </row>
    <row r="6" spans="1:4" ht="16.5" thickTop="1" thickBot="1" x14ac:dyDescent="0.3">
      <c r="A6" s="15">
        <v>2</v>
      </c>
      <c r="B6" s="16" t="s">
        <v>86</v>
      </c>
      <c r="C6" s="17">
        <v>116.46029835946369</v>
      </c>
      <c r="D6" s="14">
        <f t="shared" ref="D6:D23" si="0">C6/C$23</f>
        <v>7.6984904896425417E-5</v>
      </c>
    </row>
    <row r="7" spans="1:4" ht="16.5" thickTop="1" thickBot="1" x14ac:dyDescent="0.3">
      <c r="A7" s="15">
        <v>3</v>
      </c>
      <c r="B7" s="16" t="s">
        <v>87</v>
      </c>
      <c r="C7" s="17">
        <v>61683.639250034204</v>
      </c>
      <c r="D7" s="14">
        <f t="shared" si="0"/>
        <v>4.077534720606709E-2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1751.8684287482638</v>
      </c>
      <c r="D9" s="14">
        <f t="shared" si="0"/>
        <v>1.158054944715637E-3</v>
      </c>
    </row>
    <row r="10" spans="1:4" ht="16.5" thickTop="1" thickBot="1" x14ac:dyDescent="0.3">
      <c r="A10" s="15">
        <v>6</v>
      </c>
      <c r="B10" s="16" t="s">
        <v>90</v>
      </c>
      <c r="C10" s="17">
        <v>6837.5081357269555</v>
      </c>
      <c r="D10" s="14">
        <f t="shared" si="0"/>
        <v>4.5198657480057898E-3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216403.93556601499</v>
      </c>
      <c r="D14" s="14">
        <f t="shared" si="0"/>
        <v>0.1430516376262404</v>
      </c>
    </row>
    <row r="15" spans="1:4" ht="16.5" thickTop="1" thickBot="1" x14ac:dyDescent="0.3">
      <c r="A15" s="15">
        <v>11</v>
      </c>
      <c r="B15" s="16" t="s">
        <v>95</v>
      </c>
      <c r="C15" s="17">
        <v>52471.398573123261</v>
      </c>
      <c r="D15" s="14">
        <f t="shared" si="0"/>
        <v>3.4685688477854325E-2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44498.800640726731</v>
      </c>
      <c r="D17" s="14">
        <f t="shared" si="0"/>
        <v>2.9415483075249764E-2</v>
      </c>
    </row>
    <row r="18" spans="1:4" ht="16.5" thickTop="1" thickBot="1" x14ac:dyDescent="0.3">
      <c r="A18" s="15">
        <v>14</v>
      </c>
      <c r="B18" s="16" t="s">
        <v>98</v>
      </c>
      <c r="C18" s="17">
        <v>306768.79488196591</v>
      </c>
      <c r="D18" s="14">
        <f t="shared" si="0"/>
        <v>0.20278641590187954</v>
      </c>
    </row>
    <row r="19" spans="1:4" ht="16.5" thickTop="1" thickBot="1" x14ac:dyDescent="0.3">
      <c r="A19" s="15">
        <v>15</v>
      </c>
      <c r="B19" s="16" t="s">
        <v>99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100</v>
      </c>
      <c r="C20" s="17">
        <v>248600.49879008098</v>
      </c>
      <c r="D20" s="14">
        <f t="shared" si="0"/>
        <v>0.16433485081315777</v>
      </c>
    </row>
    <row r="21" spans="1:4" ht="16.5" thickTop="1" thickBot="1" x14ac:dyDescent="0.3">
      <c r="A21" s="15">
        <v>17</v>
      </c>
      <c r="B21" s="16" t="s">
        <v>101</v>
      </c>
      <c r="C21" s="17">
        <v>274749.11145544308</v>
      </c>
      <c r="D21" s="14">
        <f t="shared" si="0"/>
        <v>0.18162012732003169</v>
      </c>
    </row>
    <row r="22" spans="1:4" ht="16.5" thickTop="1" thickBot="1" x14ac:dyDescent="0.3">
      <c r="A22" s="15">
        <v>18</v>
      </c>
      <c r="B22" s="16" t="s">
        <v>102</v>
      </c>
      <c r="C22" s="17">
        <v>291733.84457279282</v>
      </c>
      <c r="D22" s="14">
        <f t="shared" si="0"/>
        <v>0.1928477137348838</v>
      </c>
    </row>
    <row r="23" spans="1:4" ht="16.5" thickTop="1" thickBot="1" x14ac:dyDescent="0.3">
      <c r="A23" s="31"/>
      <c r="B23" s="18" t="s">
        <v>103</v>
      </c>
      <c r="C23" s="19">
        <f>SUM(C5:C22)</f>
        <v>1512767.9707619045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466B8-FD44-4965-B089-73BD25B174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153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3074799.5973557294</v>
      </c>
      <c r="D5" s="14">
        <f>C5/C$23</f>
        <v>2.2912982585669258E-2</v>
      </c>
    </row>
    <row r="6" spans="1:4" ht="16.5" thickTop="1" thickBot="1" x14ac:dyDescent="0.3">
      <c r="A6" s="15">
        <v>2</v>
      </c>
      <c r="B6" s="16" t="s">
        <v>86</v>
      </c>
      <c r="C6" s="17">
        <v>3549926.7343917289</v>
      </c>
      <c r="D6" s="14">
        <f t="shared" ref="D6:D23" si="0">C6/C$23</f>
        <v>2.6453564490989855E-2</v>
      </c>
    </row>
    <row r="7" spans="1:4" ht="16.5" thickTop="1" thickBot="1" x14ac:dyDescent="0.3">
      <c r="A7" s="15">
        <v>3</v>
      </c>
      <c r="B7" s="16" t="s">
        <v>87</v>
      </c>
      <c r="C7" s="17">
        <v>2105408.4547955403</v>
      </c>
      <c r="D7" s="14">
        <f t="shared" si="0"/>
        <v>1.5689213470021775E-2</v>
      </c>
    </row>
    <row r="8" spans="1:4" ht="16.5" thickTop="1" thickBot="1" x14ac:dyDescent="0.3">
      <c r="A8" s="15">
        <v>4</v>
      </c>
      <c r="B8" s="16" t="s">
        <v>88</v>
      </c>
      <c r="C8" s="17">
        <v>1885.6918277500658</v>
      </c>
      <c r="D8" s="14">
        <f t="shared" si="0"/>
        <v>1.4051915464127535E-5</v>
      </c>
    </row>
    <row r="9" spans="1:4" ht="16.5" thickTop="1" thickBot="1" x14ac:dyDescent="0.3">
      <c r="A9" s="15">
        <v>5</v>
      </c>
      <c r="B9" s="16" t="s">
        <v>89</v>
      </c>
      <c r="C9" s="17">
        <v>945610.76642911113</v>
      </c>
      <c r="D9" s="14">
        <f t="shared" si="0"/>
        <v>7.0465610320245261E-3</v>
      </c>
    </row>
    <row r="10" spans="1:4" ht="16.5" thickTop="1" thickBot="1" x14ac:dyDescent="0.3">
      <c r="A10" s="15">
        <v>6</v>
      </c>
      <c r="B10" s="16" t="s">
        <v>90</v>
      </c>
      <c r="C10" s="17">
        <v>4246333.0830748929</v>
      </c>
      <c r="D10" s="14">
        <f t="shared" si="0"/>
        <v>3.1643088567176597E-2</v>
      </c>
    </row>
    <row r="11" spans="1:4" ht="16.5" thickTop="1" thickBot="1" x14ac:dyDescent="0.3">
      <c r="A11" s="15">
        <v>7</v>
      </c>
      <c r="B11" s="16" t="s">
        <v>91</v>
      </c>
      <c r="C11" s="17">
        <v>7576421.606760419</v>
      </c>
      <c r="D11" s="14">
        <f t="shared" si="0"/>
        <v>5.6458449027598806E-2</v>
      </c>
    </row>
    <row r="12" spans="1:4" ht="16.5" thickTop="1" thickBot="1" x14ac:dyDescent="0.3">
      <c r="A12" s="15">
        <v>8</v>
      </c>
      <c r="B12" s="16" t="s">
        <v>92</v>
      </c>
      <c r="C12" s="17">
        <v>752897.68468695902</v>
      </c>
      <c r="D12" s="14">
        <f t="shared" si="0"/>
        <v>5.6104897219508712E-3</v>
      </c>
    </row>
    <row r="13" spans="1:4" ht="16.5" thickTop="1" thickBot="1" x14ac:dyDescent="0.3">
      <c r="A13" s="15">
        <v>9</v>
      </c>
      <c r="B13" s="16" t="s">
        <v>93</v>
      </c>
      <c r="C13" s="17">
        <v>1665339.9469666104</v>
      </c>
      <c r="D13" s="14">
        <f t="shared" si="0"/>
        <v>1.2409883634979139E-2</v>
      </c>
    </row>
    <row r="14" spans="1:4" ht="16.5" thickTop="1" thickBot="1" x14ac:dyDescent="0.3">
      <c r="A14" s="15">
        <v>10</v>
      </c>
      <c r="B14" s="16" t="s">
        <v>94</v>
      </c>
      <c r="C14" s="17">
        <v>2751092.0532295238</v>
      </c>
      <c r="D14" s="14">
        <f t="shared" si="0"/>
        <v>2.0500758606001743E-2</v>
      </c>
    </row>
    <row r="15" spans="1:4" ht="16.5" thickTop="1" thickBot="1" x14ac:dyDescent="0.3">
      <c r="A15" s="15">
        <v>11</v>
      </c>
      <c r="B15" s="16" t="s">
        <v>95</v>
      </c>
      <c r="C15" s="17">
        <v>690372.20641178766</v>
      </c>
      <c r="D15" s="14">
        <f t="shared" si="0"/>
        <v>5.1445584800866237E-3</v>
      </c>
    </row>
    <row r="16" spans="1:4" ht="16.5" thickTop="1" thickBot="1" x14ac:dyDescent="0.3">
      <c r="A16" s="15">
        <v>12</v>
      </c>
      <c r="B16" s="16" t="s">
        <v>96</v>
      </c>
      <c r="C16" s="17">
        <v>8650938.2887433935</v>
      </c>
      <c r="D16" s="14">
        <f t="shared" si="0"/>
        <v>6.4465599166248527E-2</v>
      </c>
    </row>
    <row r="17" spans="1:4" ht="16.5" thickTop="1" thickBot="1" x14ac:dyDescent="0.3">
      <c r="A17" s="15">
        <v>13</v>
      </c>
      <c r="B17" s="16" t="s">
        <v>97</v>
      </c>
      <c r="C17" s="17">
        <v>5709786.6440113047</v>
      </c>
      <c r="D17" s="14">
        <f t="shared" si="0"/>
        <v>4.2548542693523116E-2</v>
      </c>
    </row>
    <row r="18" spans="1:4" ht="16.5" thickTop="1" thickBot="1" x14ac:dyDescent="0.3">
      <c r="A18" s="15">
        <v>14</v>
      </c>
      <c r="B18" s="16" t="s">
        <v>98</v>
      </c>
      <c r="C18" s="17">
        <v>11854884.727548715</v>
      </c>
      <c r="D18" s="14">
        <f t="shared" si="0"/>
        <v>8.8340966205094337E-2</v>
      </c>
    </row>
    <row r="19" spans="1:4" ht="16.5" thickTop="1" thickBot="1" x14ac:dyDescent="0.3">
      <c r="A19" s="15">
        <v>15</v>
      </c>
      <c r="B19" s="16" t="s">
        <v>99</v>
      </c>
      <c r="C19" s="17">
        <v>399192.60061663494</v>
      </c>
      <c r="D19" s="14">
        <f t="shared" si="0"/>
        <v>2.9747282112704081E-3</v>
      </c>
    </row>
    <row r="20" spans="1:4" ht="16.5" thickTop="1" thickBot="1" x14ac:dyDescent="0.3">
      <c r="A20" s="15">
        <v>16</v>
      </c>
      <c r="B20" s="16" t="s">
        <v>100</v>
      </c>
      <c r="C20" s="17">
        <v>4909971.1176309641</v>
      </c>
      <c r="D20" s="14">
        <f t="shared" si="0"/>
        <v>3.6588427685227687E-2</v>
      </c>
    </row>
    <row r="21" spans="1:4" ht="16.5" thickTop="1" thickBot="1" x14ac:dyDescent="0.3">
      <c r="A21" s="15">
        <v>17</v>
      </c>
      <c r="B21" s="16" t="s">
        <v>101</v>
      </c>
      <c r="C21" s="17">
        <v>70753071.34980455</v>
      </c>
      <c r="D21" s="14">
        <f t="shared" si="0"/>
        <v>0.52724213087410876</v>
      </c>
    </row>
    <row r="22" spans="1:4" ht="16.5" thickTop="1" thickBot="1" x14ac:dyDescent="0.3">
      <c r="A22" s="15">
        <v>18</v>
      </c>
      <c r="B22" s="16" t="s">
        <v>102</v>
      </c>
      <c r="C22" s="17">
        <v>4556713.9025592571</v>
      </c>
      <c r="D22" s="14">
        <f t="shared" si="0"/>
        <v>3.3956003632563937E-2</v>
      </c>
    </row>
    <row r="23" spans="1:4" ht="16.5" thickTop="1" thickBot="1" x14ac:dyDescent="0.3">
      <c r="A23" s="31"/>
      <c r="B23" s="18" t="s">
        <v>103</v>
      </c>
      <c r="C23" s="19">
        <f>SUM(C5:C22)</f>
        <v>134194646.45684487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B698-76BD-4B80-8DC6-57ADB56DC01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154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1251484.1719345304</v>
      </c>
      <c r="D5" s="14">
        <f>C5/C$23</f>
        <v>0.10937260596524863</v>
      </c>
    </row>
    <row r="6" spans="1:4" ht="16.5" thickTop="1" thickBot="1" x14ac:dyDescent="0.3">
      <c r="A6" s="15">
        <v>2</v>
      </c>
      <c r="B6" s="16" t="s">
        <v>86</v>
      </c>
      <c r="C6" s="17">
        <v>61823.576816730623</v>
      </c>
      <c r="D6" s="14">
        <f t="shared" ref="D6:D23" si="0">C6/C$23</f>
        <v>5.4030293456178791E-3</v>
      </c>
    </row>
    <row r="7" spans="1:4" ht="16.5" thickTop="1" thickBot="1" x14ac:dyDescent="0.3">
      <c r="A7" s="15">
        <v>3</v>
      </c>
      <c r="B7" s="16" t="s">
        <v>87</v>
      </c>
      <c r="C7" s="17">
        <v>352506.84851145669</v>
      </c>
      <c r="D7" s="14">
        <f t="shared" si="0"/>
        <v>3.0807095692387286E-2</v>
      </c>
    </row>
    <row r="8" spans="1:4" ht="16.5" thickTop="1" thickBot="1" x14ac:dyDescent="0.3">
      <c r="A8" s="15">
        <v>4</v>
      </c>
      <c r="B8" s="16" t="s">
        <v>88</v>
      </c>
      <c r="C8" s="17">
        <v>19882.31479372162</v>
      </c>
      <c r="D8" s="14">
        <f t="shared" si="0"/>
        <v>1.7376013459677287E-3</v>
      </c>
    </row>
    <row r="9" spans="1:4" ht="16.5" thickTop="1" thickBot="1" x14ac:dyDescent="0.3">
      <c r="A9" s="15">
        <v>5</v>
      </c>
      <c r="B9" s="16" t="s">
        <v>89</v>
      </c>
      <c r="C9" s="17">
        <v>61908.232148778836</v>
      </c>
      <c r="D9" s="14">
        <f t="shared" si="0"/>
        <v>5.4104277406456435E-3</v>
      </c>
    </row>
    <row r="10" spans="1:4" ht="16.5" thickTop="1" thickBot="1" x14ac:dyDescent="0.3">
      <c r="A10" s="15">
        <v>6</v>
      </c>
      <c r="B10" s="16" t="s">
        <v>90</v>
      </c>
      <c r="C10" s="17">
        <v>164751.83644738188</v>
      </c>
      <c r="D10" s="14">
        <f t="shared" si="0"/>
        <v>1.4398374421273338E-2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445.20371981119251</v>
      </c>
      <c r="D12" s="14">
        <f t="shared" si="0"/>
        <v>3.8908275560451777E-5</v>
      </c>
    </row>
    <row r="13" spans="1:4" ht="16.5" thickTop="1" thickBot="1" x14ac:dyDescent="0.3">
      <c r="A13" s="15">
        <v>9</v>
      </c>
      <c r="B13" s="16" t="s">
        <v>93</v>
      </c>
      <c r="C13" s="17">
        <v>76177.341686198852</v>
      </c>
      <c r="D13" s="14">
        <f t="shared" si="0"/>
        <v>6.6574668402283217E-3</v>
      </c>
    </row>
    <row r="14" spans="1:4" ht="16.5" thickTop="1" thickBot="1" x14ac:dyDescent="0.3">
      <c r="A14" s="15">
        <v>10</v>
      </c>
      <c r="B14" s="16" t="s">
        <v>94</v>
      </c>
      <c r="C14" s="17">
        <v>553680.36318594497</v>
      </c>
      <c r="D14" s="14">
        <f t="shared" si="0"/>
        <v>4.8388517850627748E-2</v>
      </c>
    </row>
    <row r="15" spans="1:4" ht="16.5" thickTop="1" thickBot="1" x14ac:dyDescent="0.3">
      <c r="A15" s="15">
        <v>11</v>
      </c>
      <c r="B15" s="16" t="s">
        <v>95</v>
      </c>
      <c r="C15" s="17">
        <v>732325.03904169961</v>
      </c>
      <c r="D15" s="14">
        <f t="shared" si="0"/>
        <v>6.4001047500090363E-2</v>
      </c>
    </row>
    <row r="16" spans="1:4" ht="16.5" thickTop="1" thickBot="1" x14ac:dyDescent="0.3">
      <c r="A16" s="15">
        <v>12</v>
      </c>
      <c r="B16" s="16" t="s">
        <v>96</v>
      </c>
      <c r="C16" s="17">
        <v>454323.84321399179</v>
      </c>
      <c r="D16" s="14">
        <f t="shared" si="0"/>
        <v>3.9705322527291871E-2</v>
      </c>
    </row>
    <row r="17" spans="1:4" ht="16.5" thickTop="1" thickBot="1" x14ac:dyDescent="0.3">
      <c r="A17" s="15">
        <v>13</v>
      </c>
      <c r="B17" s="16" t="s">
        <v>97</v>
      </c>
      <c r="C17" s="17">
        <v>538825.88948764221</v>
      </c>
      <c r="D17" s="14">
        <f t="shared" si="0"/>
        <v>4.7090321249296213E-2</v>
      </c>
    </row>
    <row r="18" spans="1:4" ht="16.5" thickTop="1" thickBot="1" x14ac:dyDescent="0.3">
      <c r="A18" s="15">
        <v>14</v>
      </c>
      <c r="B18" s="16" t="s">
        <v>98</v>
      </c>
      <c r="C18" s="17">
        <v>3661648.9445369686</v>
      </c>
      <c r="D18" s="14">
        <f t="shared" si="0"/>
        <v>0.32000731305682162</v>
      </c>
    </row>
    <row r="19" spans="1:4" ht="16.5" thickTop="1" thickBot="1" x14ac:dyDescent="0.3">
      <c r="A19" s="15">
        <v>15</v>
      </c>
      <c r="B19" s="16" t="s">
        <v>99</v>
      </c>
      <c r="C19" s="17">
        <v>23955.408823408859</v>
      </c>
      <c r="D19" s="14">
        <f t="shared" si="0"/>
        <v>2.0935666217248832E-3</v>
      </c>
    </row>
    <row r="20" spans="1:4" ht="16.5" thickTop="1" thickBot="1" x14ac:dyDescent="0.3">
      <c r="A20" s="15">
        <v>16</v>
      </c>
      <c r="B20" s="16" t="s">
        <v>100</v>
      </c>
      <c r="C20" s="17">
        <v>1588761.4869611119</v>
      </c>
      <c r="D20" s="14">
        <f t="shared" si="0"/>
        <v>0.13884872696196637</v>
      </c>
    </row>
    <row r="21" spans="1:4" ht="16.5" thickTop="1" thickBot="1" x14ac:dyDescent="0.3">
      <c r="A21" s="15">
        <v>17</v>
      </c>
      <c r="B21" s="16" t="s">
        <v>101</v>
      </c>
      <c r="C21" s="17">
        <v>1312044.8611643941</v>
      </c>
      <c r="D21" s="14">
        <f t="shared" si="0"/>
        <v>0.1146652661112279</v>
      </c>
    </row>
    <row r="22" spans="1:4" ht="16.5" thickTop="1" thickBot="1" x14ac:dyDescent="0.3">
      <c r="A22" s="15">
        <v>18</v>
      </c>
      <c r="B22" s="16" t="s">
        <v>102</v>
      </c>
      <c r="C22" s="17">
        <v>587846.09277022991</v>
      </c>
      <c r="D22" s="14">
        <f t="shared" si="0"/>
        <v>5.1374408494023534E-2</v>
      </c>
    </row>
    <row r="23" spans="1:4" ht="16.5" thickTop="1" thickBot="1" x14ac:dyDescent="0.3">
      <c r="A23" s="31"/>
      <c r="B23" s="18" t="s">
        <v>103</v>
      </c>
      <c r="C23" s="19">
        <f>SUM(C5:C22)</f>
        <v>11442391.455244005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57E23-E844-43B9-8395-9A60704EE6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155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6187.5772303692274</v>
      </c>
      <c r="D5" s="14">
        <f>C5/C$23</f>
        <v>7.0158309124664596E-4</v>
      </c>
    </row>
    <row r="6" spans="1:4" ht="16.5" thickTop="1" thickBot="1" x14ac:dyDescent="0.3">
      <c r="A6" s="15">
        <v>2</v>
      </c>
      <c r="B6" s="16" t="s">
        <v>86</v>
      </c>
      <c r="C6" s="17">
        <v>11063.303765691624</v>
      </c>
      <c r="D6" s="14">
        <f t="shared" ref="D6:D23" si="0">C6/C$23</f>
        <v>1.2544210062120586E-3</v>
      </c>
    </row>
    <row r="7" spans="1:4" ht="16.5" thickTop="1" thickBot="1" x14ac:dyDescent="0.3">
      <c r="A7" s="15">
        <v>3</v>
      </c>
      <c r="B7" s="16" t="s">
        <v>87</v>
      </c>
      <c r="C7" s="17">
        <v>470415.11219013791</v>
      </c>
      <c r="D7" s="14">
        <f t="shared" si="0"/>
        <v>5.3338370785846453E-2</v>
      </c>
    </row>
    <row r="8" spans="1:4" ht="16.5" thickTop="1" thickBot="1" x14ac:dyDescent="0.3">
      <c r="A8" s="15">
        <v>4</v>
      </c>
      <c r="B8" s="16" t="s">
        <v>88</v>
      </c>
      <c r="C8" s="17">
        <v>9323.7362818054826</v>
      </c>
      <c r="D8" s="14">
        <f t="shared" si="0"/>
        <v>1.0571788406053171E-3</v>
      </c>
    </row>
    <row r="9" spans="1:4" ht="16.5" thickTop="1" thickBot="1" x14ac:dyDescent="0.3">
      <c r="A9" s="15">
        <v>5</v>
      </c>
      <c r="B9" s="16" t="s">
        <v>89</v>
      </c>
      <c r="C9" s="17">
        <v>75326.866506753213</v>
      </c>
      <c r="D9" s="14">
        <f t="shared" si="0"/>
        <v>8.5409933306929871E-3</v>
      </c>
    </row>
    <row r="10" spans="1:4" ht="16.5" thickTop="1" thickBot="1" x14ac:dyDescent="0.3">
      <c r="A10" s="15">
        <v>6</v>
      </c>
      <c r="B10" s="16" t="s">
        <v>90</v>
      </c>
      <c r="C10" s="17">
        <v>359097.98396003834</v>
      </c>
      <c r="D10" s="14">
        <f t="shared" si="0"/>
        <v>4.0716594600321211E-2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1994.9833086865144</v>
      </c>
      <c r="D12" s="14">
        <f t="shared" si="0"/>
        <v>2.262026807235869E-4</v>
      </c>
    </row>
    <row r="13" spans="1:4" ht="16.5" thickTop="1" thickBot="1" x14ac:dyDescent="0.3">
      <c r="A13" s="15">
        <v>9</v>
      </c>
      <c r="B13" s="16" t="s">
        <v>93</v>
      </c>
      <c r="C13" s="17">
        <v>2315.6848386380721</v>
      </c>
      <c r="D13" s="14">
        <f t="shared" si="0"/>
        <v>2.6256566454973244E-4</v>
      </c>
    </row>
    <row r="14" spans="1:4" ht="16.5" thickTop="1" thickBot="1" x14ac:dyDescent="0.3">
      <c r="A14" s="15">
        <v>10</v>
      </c>
      <c r="B14" s="16" t="s">
        <v>94</v>
      </c>
      <c r="C14" s="17">
        <v>716040.12977658422</v>
      </c>
      <c r="D14" s="14">
        <f t="shared" si="0"/>
        <v>8.1188747873669503E-2</v>
      </c>
    </row>
    <row r="15" spans="1:4" ht="16.5" thickTop="1" thickBot="1" x14ac:dyDescent="0.3">
      <c r="A15" s="15">
        <v>11</v>
      </c>
      <c r="B15" s="16" t="s">
        <v>95</v>
      </c>
      <c r="C15" s="17">
        <v>1039438.7912015493</v>
      </c>
      <c r="D15" s="14">
        <f t="shared" si="0"/>
        <v>0.11785754797752136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340496.02088586945</v>
      </c>
      <c r="D17" s="14">
        <f t="shared" si="0"/>
        <v>3.8607397046749412E-2</v>
      </c>
    </row>
    <row r="18" spans="1:4" ht="16.5" thickTop="1" thickBot="1" x14ac:dyDescent="0.3">
      <c r="A18" s="15">
        <v>14</v>
      </c>
      <c r="B18" s="16" t="s">
        <v>98</v>
      </c>
      <c r="C18" s="17">
        <v>2941568.8997681332</v>
      </c>
      <c r="D18" s="14">
        <f t="shared" si="0"/>
        <v>0.33353199887109497</v>
      </c>
    </row>
    <row r="19" spans="1:4" ht="16.5" thickTop="1" thickBot="1" x14ac:dyDescent="0.3">
      <c r="A19" s="15">
        <v>15</v>
      </c>
      <c r="B19" s="16" t="s">
        <v>99</v>
      </c>
      <c r="C19" s="17">
        <v>18344.89340690141</v>
      </c>
      <c r="D19" s="14">
        <f t="shared" si="0"/>
        <v>2.0800495162847598E-3</v>
      </c>
    </row>
    <row r="20" spans="1:4" ht="16.5" thickTop="1" thickBot="1" x14ac:dyDescent="0.3">
      <c r="A20" s="15">
        <v>16</v>
      </c>
      <c r="B20" s="16" t="s">
        <v>100</v>
      </c>
      <c r="C20" s="17">
        <v>1553299.2425856274</v>
      </c>
      <c r="D20" s="14">
        <f t="shared" si="0"/>
        <v>0.17612200117609994</v>
      </c>
    </row>
    <row r="21" spans="1:4" ht="16.5" thickTop="1" thickBot="1" x14ac:dyDescent="0.3">
      <c r="A21" s="15">
        <v>17</v>
      </c>
      <c r="B21" s="16" t="s">
        <v>101</v>
      </c>
      <c r="C21" s="17">
        <v>807169.41262842517</v>
      </c>
      <c r="D21" s="14">
        <f t="shared" si="0"/>
        <v>9.1521510049547741E-2</v>
      </c>
    </row>
    <row r="22" spans="1:4" ht="16.5" thickTop="1" thickBot="1" x14ac:dyDescent="0.3">
      <c r="A22" s="15">
        <v>18</v>
      </c>
      <c r="B22" s="16" t="s">
        <v>102</v>
      </c>
      <c r="C22" s="17">
        <v>467367.69843743695</v>
      </c>
      <c r="D22" s="14">
        <f t="shared" si="0"/>
        <v>5.2992837488834189E-2</v>
      </c>
    </row>
    <row r="23" spans="1:4" ht="16.5" thickTop="1" thickBot="1" x14ac:dyDescent="0.3">
      <c r="A23" s="31"/>
      <c r="B23" s="18" t="s">
        <v>103</v>
      </c>
      <c r="C23" s="19">
        <f>SUM(C5:C22)</f>
        <v>8819450.3367726486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04B98-8624-4C1C-86A1-77A139AEACD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156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184668.82375733872</v>
      </c>
      <c r="D5" s="14">
        <f>C5/C$23</f>
        <v>1.9041344009836873E-2</v>
      </c>
    </row>
    <row r="6" spans="1:4" ht="16.5" thickTop="1" thickBot="1" x14ac:dyDescent="0.3">
      <c r="A6" s="15">
        <v>2</v>
      </c>
      <c r="B6" s="16" t="s">
        <v>86</v>
      </c>
      <c r="C6" s="17">
        <v>16407.692961119978</v>
      </c>
      <c r="D6" s="14">
        <f t="shared" ref="D6:D23" si="0">C6/C$23</f>
        <v>1.6918098015883895E-3</v>
      </c>
    </row>
    <row r="7" spans="1:4" ht="16.5" thickTop="1" thickBot="1" x14ac:dyDescent="0.3">
      <c r="A7" s="15">
        <v>3</v>
      </c>
      <c r="B7" s="16" t="s">
        <v>87</v>
      </c>
      <c r="C7" s="17">
        <v>46387.615307114735</v>
      </c>
      <c r="D7" s="14">
        <f t="shared" si="0"/>
        <v>4.7830625813667952E-3</v>
      </c>
    </row>
    <row r="8" spans="1:4" ht="16.5" thickTop="1" thickBot="1" x14ac:dyDescent="0.3">
      <c r="A8" s="15">
        <v>4</v>
      </c>
      <c r="B8" s="16" t="s">
        <v>88</v>
      </c>
      <c r="C8" s="17">
        <v>102098.32169516635</v>
      </c>
      <c r="D8" s="14">
        <f t="shared" si="0"/>
        <v>1.0527436232437669E-2</v>
      </c>
    </row>
    <row r="9" spans="1:4" ht="16.5" thickTop="1" thickBot="1" x14ac:dyDescent="0.3">
      <c r="A9" s="15">
        <v>5</v>
      </c>
      <c r="B9" s="16" t="s">
        <v>89</v>
      </c>
      <c r="C9" s="17">
        <v>314556.00577871583</v>
      </c>
      <c r="D9" s="14">
        <f t="shared" si="0"/>
        <v>3.2434110937227097E-2</v>
      </c>
    </row>
    <row r="10" spans="1:4" ht="16.5" thickTop="1" thickBot="1" x14ac:dyDescent="0.3">
      <c r="A10" s="15">
        <v>6</v>
      </c>
      <c r="B10" s="16" t="s">
        <v>90</v>
      </c>
      <c r="C10" s="17">
        <v>82882.521604910085</v>
      </c>
      <c r="D10" s="14">
        <f t="shared" si="0"/>
        <v>8.5460803516874753E-3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268712.77384481527</v>
      </c>
      <c r="D13" s="14">
        <f t="shared" si="0"/>
        <v>2.7707180142870696E-2</v>
      </c>
    </row>
    <row r="14" spans="1:4" ht="16.5" thickTop="1" thickBot="1" x14ac:dyDescent="0.3">
      <c r="A14" s="15">
        <v>10</v>
      </c>
      <c r="B14" s="16" t="s">
        <v>94</v>
      </c>
      <c r="C14" s="17">
        <v>753892.51957578899</v>
      </c>
      <c r="D14" s="14">
        <f t="shared" si="0"/>
        <v>7.7734435729922738E-2</v>
      </c>
    </row>
    <row r="15" spans="1:4" ht="16.5" thickTop="1" thickBot="1" x14ac:dyDescent="0.3">
      <c r="A15" s="15">
        <v>11</v>
      </c>
      <c r="B15" s="16" t="s">
        <v>95</v>
      </c>
      <c r="C15" s="17">
        <v>298451.33287778305</v>
      </c>
      <c r="D15" s="14">
        <f t="shared" si="0"/>
        <v>3.0773545766380972E-2</v>
      </c>
    </row>
    <row r="16" spans="1:4" ht="16.5" thickTop="1" thickBot="1" x14ac:dyDescent="0.3">
      <c r="A16" s="15">
        <v>12</v>
      </c>
      <c r="B16" s="16" t="s">
        <v>96</v>
      </c>
      <c r="C16" s="17">
        <v>2235232.8456512764</v>
      </c>
      <c r="D16" s="14">
        <f t="shared" si="0"/>
        <v>0.23047657254838153</v>
      </c>
    </row>
    <row r="17" spans="1:4" ht="16.5" thickTop="1" thickBot="1" x14ac:dyDescent="0.3">
      <c r="A17" s="15">
        <v>13</v>
      </c>
      <c r="B17" s="16" t="s">
        <v>97</v>
      </c>
      <c r="C17" s="17">
        <v>356721.10263578035</v>
      </c>
      <c r="D17" s="14">
        <f t="shared" si="0"/>
        <v>3.6781786403652712E-2</v>
      </c>
    </row>
    <row r="18" spans="1:4" ht="16.5" thickTop="1" thickBot="1" x14ac:dyDescent="0.3">
      <c r="A18" s="15">
        <v>14</v>
      </c>
      <c r="B18" s="16" t="s">
        <v>98</v>
      </c>
      <c r="C18" s="17">
        <v>2933914.939762902</v>
      </c>
      <c r="D18" s="14">
        <f t="shared" si="0"/>
        <v>0.30251821897687886</v>
      </c>
    </row>
    <row r="19" spans="1:4" ht="16.5" thickTop="1" thickBot="1" x14ac:dyDescent="0.3">
      <c r="A19" s="15">
        <v>15</v>
      </c>
      <c r="B19" s="16" t="s">
        <v>99</v>
      </c>
      <c r="C19" s="17">
        <v>8763.7518652790259</v>
      </c>
      <c r="D19" s="14">
        <f t="shared" si="0"/>
        <v>9.0363717431213644E-4</v>
      </c>
    </row>
    <row r="20" spans="1:4" ht="16.5" thickTop="1" thickBot="1" x14ac:dyDescent="0.3">
      <c r="A20" s="15">
        <v>16</v>
      </c>
      <c r="B20" s="16" t="s">
        <v>100</v>
      </c>
      <c r="C20" s="17">
        <v>981731.52187002322</v>
      </c>
      <c r="D20" s="14">
        <f t="shared" si="0"/>
        <v>0.10122708994882482</v>
      </c>
    </row>
    <row r="21" spans="1:4" ht="16.5" thickTop="1" thickBot="1" x14ac:dyDescent="0.3">
      <c r="A21" s="15">
        <v>17</v>
      </c>
      <c r="B21" s="16" t="s">
        <v>101</v>
      </c>
      <c r="C21" s="17">
        <v>265059.90008644474</v>
      </c>
      <c r="D21" s="14">
        <f t="shared" si="0"/>
        <v>2.7330529528855643E-2</v>
      </c>
    </row>
    <row r="22" spans="1:4" ht="16.5" thickTop="1" thickBot="1" x14ac:dyDescent="0.3">
      <c r="A22" s="15">
        <v>18</v>
      </c>
      <c r="B22" s="16" t="s">
        <v>102</v>
      </c>
      <c r="C22" s="17">
        <v>848826.5836481154</v>
      </c>
      <c r="D22" s="14">
        <f t="shared" si="0"/>
        <v>8.7523159865775829E-2</v>
      </c>
    </row>
    <row r="23" spans="1:4" ht="16.5" thickTop="1" thickBot="1" x14ac:dyDescent="0.3">
      <c r="A23" s="31"/>
      <c r="B23" s="18" t="s">
        <v>103</v>
      </c>
      <c r="C23" s="19">
        <f>SUM(C5:C22)</f>
        <v>9698308.2529225722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052BA-D2C7-4EAC-899A-730A3E9C79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157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155985.23554749379</v>
      </c>
      <c r="D5" s="14">
        <f>C5/C$23</f>
        <v>1.3102770998316226E-2</v>
      </c>
    </row>
    <row r="6" spans="1:4" ht="16.5" thickTop="1" thickBot="1" x14ac:dyDescent="0.3">
      <c r="A6" s="15">
        <v>2</v>
      </c>
      <c r="B6" s="16" t="s">
        <v>86</v>
      </c>
      <c r="C6" s="17">
        <v>85377.334069678996</v>
      </c>
      <c r="D6" s="14">
        <f t="shared" ref="D6:D23" si="0">C6/C$23</f>
        <v>7.1717021988349306E-3</v>
      </c>
    </row>
    <row r="7" spans="1:4" ht="16.5" thickTop="1" thickBot="1" x14ac:dyDescent="0.3">
      <c r="A7" s="15">
        <v>3</v>
      </c>
      <c r="B7" s="16" t="s">
        <v>87</v>
      </c>
      <c r="C7" s="17">
        <v>276758.86397091986</v>
      </c>
      <c r="D7" s="14">
        <f t="shared" si="0"/>
        <v>2.3247764467176059E-2</v>
      </c>
    </row>
    <row r="8" spans="1:4" ht="16.5" thickTop="1" thickBot="1" x14ac:dyDescent="0.3">
      <c r="A8" s="15">
        <v>4</v>
      </c>
      <c r="B8" s="16" t="s">
        <v>88</v>
      </c>
      <c r="C8" s="17">
        <v>9640.2197011021453</v>
      </c>
      <c r="D8" s="14">
        <f t="shared" si="0"/>
        <v>8.0977914783824799E-4</v>
      </c>
    </row>
    <row r="9" spans="1:4" ht="16.5" thickTop="1" thickBot="1" x14ac:dyDescent="0.3">
      <c r="A9" s="15">
        <v>5</v>
      </c>
      <c r="B9" s="16" t="s">
        <v>89</v>
      </c>
      <c r="C9" s="17">
        <v>132821.12016026507</v>
      </c>
      <c r="D9" s="14">
        <f t="shared" si="0"/>
        <v>1.1156983640736359E-2</v>
      </c>
    </row>
    <row r="10" spans="1:4" ht="16.5" thickTop="1" thickBot="1" x14ac:dyDescent="0.3">
      <c r="A10" s="15">
        <v>6</v>
      </c>
      <c r="B10" s="16" t="s">
        <v>90</v>
      </c>
      <c r="C10" s="17">
        <v>629849.16508860514</v>
      </c>
      <c r="D10" s="14">
        <f t="shared" si="0"/>
        <v>5.2907375141436973E-2</v>
      </c>
    </row>
    <row r="11" spans="1:4" ht="16.5" thickTop="1" thickBot="1" x14ac:dyDescent="0.3">
      <c r="A11" s="15">
        <v>7</v>
      </c>
      <c r="B11" s="16" t="s">
        <v>91</v>
      </c>
      <c r="C11" s="17">
        <v>169905.13987319454</v>
      </c>
      <c r="D11" s="14">
        <f t="shared" si="0"/>
        <v>1.427204396224745E-2</v>
      </c>
    </row>
    <row r="12" spans="1:4" ht="16.5" thickTop="1" thickBot="1" x14ac:dyDescent="0.3">
      <c r="A12" s="15">
        <v>8</v>
      </c>
      <c r="B12" s="16" t="s">
        <v>92</v>
      </c>
      <c r="C12" s="17">
        <v>58722.167121395811</v>
      </c>
      <c r="D12" s="14">
        <f t="shared" si="0"/>
        <v>4.9326662591872841E-3</v>
      </c>
    </row>
    <row r="13" spans="1:4" ht="16.5" thickTop="1" thickBot="1" x14ac:dyDescent="0.3">
      <c r="A13" s="15">
        <v>9</v>
      </c>
      <c r="B13" s="16" t="s">
        <v>93</v>
      </c>
      <c r="C13" s="17">
        <v>3919.2397209067585</v>
      </c>
      <c r="D13" s="14">
        <f t="shared" si="0"/>
        <v>3.2921641827383285E-4</v>
      </c>
    </row>
    <row r="14" spans="1:4" ht="16.5" thickTop="1" thickBot="1" x14ac:dyDescent="0.3">
      <c r="A14" s="15">
        <v>10</v>
      </c>
      <c r="B14" s="16" t="s">
        <v>94</v>
      </c>
      <c r="C14" s="17">
        <v>912466.51134243747</v>
      </c>
      <c r="D14" s="14">
        <f t="shared" si="0"/>
        <v>7.664725254148945E-2</v>
      </c>
    </row>
    <row r="15" spans="1:4" ht="16.5" thickTop="1" thickBot="1" x14ac:dyDescent="0.3">
      <c r="A15" s="15">
        <v>11</v>
      </c>
      <c r="B15" s="16" t="s">
        <v>95</v>
      </c>
      <c r="C15" s="17">
        <v>130683.66346869865</v>
      </c>
      <c r="D15" s="14">
        <f t="shared" si="0"/>
        <v>1.0977437125002912E-2</v>
      </c>
    </row>
    <row r="16" spans="1:4" ht="16.5" thickTop="1" thickBot="1" x14ac:dyDescent="0.3">
      <c r="A16" s="15">
        <v>12</v>
      </c>
      <c r="B16" s="16" t="s">
        <v>96</v>
      </c>
      <c r="C16" s="17">
        <v>1348272.5544698718</v>
      </c>
      <c r="D16" s="14">
        <f t="shared" si="0"/>
        <v>0.11325499149023409</v>
      </c>
    </row>
    <row r="17" spans="1:4" ht="16.5" thickTop="1" thickBot="1" x14ac:dyDescent="0.3">
      <c r="A17" s="15">
        <v>13</v>
      </c>
      <c r="B17" s="16" t="s">
        <v>97</v>
      </c>
      <c r="C17" s="17">
        <v>622514.02927010169</v>
      </c>
      <c r="D17" s="14">
        <f t="shared" si="0"/>
        <v>5.229122320542804E-2</v>
      </c>
    </row>
    <row r="18" spans="1:4" ht="16.5" thickTop="1" thickBot="1" x14ac:dyDescent="0.3">
      <c r="A18" s="15">
        <v>14</v>
      </c>
      <c r="B18" s="16" t="s">
        <v>98</v>
      </c>
      <c r="C18" s="17">
        <v>3515726.5290050199</v>
      </c>
      <c r="D18" s="14">
        <f t="shared" si="0"/>
        <v>0.29532128114927914</v>
      </c>
    </row>
    <row r="19" spans="1:4" ht="16.5" thickTop="1" thickBot="1" x14ac:dyDescent="0.3">
      <c r="A19" s="15">
        <v>15</v>
      </c>
      <c r="B19" s="16" t="s">
        <v>99</v>
      </c>
      <c r="C19" s="17">
        <v>50317.333577891564</v>
      </c>
      <c r="D19" s="14">
        <f t="shared" si="0"/>
        <v>4.2266596373876728E-3</v>
      </c>
    </row>
    <row r="20" spans="1:4" ht="16.5" thickTop="1" thickBot="1" x14ac:dyDescent="0.3">
      <c r="A20" s="15">
        <v>16</v>
      </c>
      <c r="B20" s="16" t="s">
        <v>100</v>
      </c>
      <c r="C20" s="17">
        <v>1885790.3579726119</v>
      </c>
      <c r="D20" s="14">
        <f t="shared" si="0"/>
        <v>0.1584065256216162</v>
      </c>
    </row>
    <row r="21" spans="1:4" ht="16.5" thickTop="1" thickBot="1" x14ac:dyDescent="0.3">
      <c r="A21" s="15">
        <v>17</v>
      </c>
      <c r="B21" s="16" t="s">
        <v>101</v>
      </c>
      <c r="C21" s="17">
        <v>1059900.040437229</v>
      </c>
      <c r="D21" s="14">
        <f t="shared" si="0"/>
        <v>8.903167958307609E-2</v>
      </c>
    </row>
    <row r="22" spans="1:4" ht="16.5" thickTop="1" thickBot="1" x14ac:dyDescent="0.3">
      <c r="A22" s="15">
        <v>18</v>
      </c>
      <c r="B22" s="16" t="s">
        <v>102</v>
      </c>
      <c r="C22" s="17">
        <v>856102.21280022885</v>
      </c>
      <c r="D22" s="14">
        <f t="shared" si="0"/>
        <v>7.1912647412439107E-2</v>
      </c>
    </row>
    <row r="23" spans="1:4" ht="16.5" thickTop="1" thickBot="1" x14ac:dyDescent="0.3">
      <c r="A23" s="31"/>
      <c r="B23" s="18" t="s">
        <v>103</v>
      </c>
      <c r="C23" s="19">
        <f>SUM(C5:C22)</f>
        <v>11904751.717597652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57A33-37AC-44FC-BD13-7132A4002E5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158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115359.61343020633</v>
      </c>
      <c r="D5" s="14">
        <f>C5/C$23</f>
        <v>1.8644935230942895E-2</v>
      </c>
    </row>
    <row r="6" spans="1:4" ht="16.5" thickTop="1" thickBot="1" x14ac:dyDescent="0.3">
      <c r="A6" s="15">
        <v>2</v>
      </c>
      <c r="B6" s="16" t="s">
        <v>86</v>
      </c>
      <c r="C6" s="17">
        <v>150774.11600873241</v>
      </c>
      <c r="D6" s="14">
        <f t="shared" ref="D6:D23" si="0">C6/C$23</f>
        <v>2.4368785087740197E-2</v>
      </c>
    </row>
    <row r="7" spans="1:4" ht="16.5" thickTop="1" thickBot="1" x14ac:dyDescent="0.3">
      <c r="A7" s="15">
        <v>3</v>
      </c>
      <c r="B7" s="16" t="s">
        <v>87</v>
      </c>
      <c r="C7" s="17">
        <v>190933.64401443579</v>
      </c>
      <c r="D7" s="14">
        <f t="shared" si="0"/>
        <v>3.0859547117075455E-2</v>
      </c>
    </row>
    <row r="8" spans="1:4" ht="16.5" thickTop="1" thickBot="1" x14ac:dyDescent="0.3">
      <c r="A8" s="15">
        <v>4</v>
      </c>
      <c r="B8" s="16" t="s">
        <v>88</v>
      </c>
      <c r="C8" s="17">
        <v>34422.536200046212</v>
      </c>
      <c r="D8" s="14">
        <f t="shared" si="0"/>
        <v>5.5635238264988424E-3</v>
      </c>
    </row>
    <row r="9" spans="1:4" ht="16.5" thickTop="1" thickBot="1" x14ac:dyDescent="0.3">
      <c r="A9" s="15">
        <v>5</v>
      </c>
      <c r="B9" s="16" t="s">
        <v>89</v>
      </c>
      <c r="C9" s="17">
        <v>238286.51935162512</v>
      </c>
      <c r="D9" s="14">
        <f t="shared" si="0"/>
        <v>3.8512930024733737E-2</v>
      </c>
    </row>
    <row r="10" spans="1:4" ht="16.5" thickTop="1" thickBot="1" x14ac:dyDescent="0.3">
      <c r="A10" s="15">
        <v>6</v>
      </c>
      <c r="B10" s="16" t="s">
        <v>90</v>
      </c>
      <c r="C10" s="17">
        <v>213113.0294281861</v>
      </c>
      <c r="D10" s="14">
        <f t="shared" si="0"/>
        <v>3.4444278308565494E-2</v>
      </c>
    </row>
    <row r="11" spans="1:4" ht="16.5" thickTop="1" thickBot="1" x14ac:dyDescent="0.3">
      <c r="A11" s="15">
        <v>7</v>
      </c>
      <c r="B11" s="16" t="s">
        <v>91</v>
      </c>
      <c r="C11" s="17">
        <v>38142.298907977216</v>
      </c>
      <c r="D11" s="14">
        <f t="shared" si="0"/>
        <v>6.1647284656406905E-3</v>
      </c>
    </row>
    <row r="12" spans="1:4" ht="16.5" thickTop="1" thickBot="1" x14ac:dyDescent="0.3">
      <c r="A12" s="15">
        <v>8</v>
      </c>
      <c r="B12" s="16" t="s">
        <v>92</v>
      </c>
      <c r="C12" s="17">
        <v>3973.1251966578857</v>
      </c>
      <c r="D12" s="14">
        <f t="shared" si="0"/>
        <v>6.421542145764196E-4</v>
      </c>
    </row>
    <row r="13" spans="1:4" ht="16.5" thickTop="1" thickBot="1" x14ac:dyDescent="0.3">
      <c r="A13" s="15">
        <v>9</v>
      </c>
      <c r="B13" s="16" t="s">
        <v>93</v>
      </c>
      <c r="C13" s="17">
        <v>2714.5604147237159</v>
      </c>
      <c r="D13" s="14">
        <f t="shared" si="0"/>
        <v>4.3873936127244734E-4</v>
      </c>
    </row>
    <row r="14" spans="1:4" ht="16.5" thickTop="1" thickBot="1" x14ac:dyDescent="0.3">
      <c r="A14" s="15">
        <v>10</v>
      </c>
      <c r="B14" s="16" t="s">
        <v>94</v>
      </c>
      <c r="C14" s="17">
        <v>271939.66447950143</v>
      </c>
      <c r="D14" s="14">
        <f t="shared" si="0"/>
        <v>4.395210143463444E-2</v>
      </c>
    </row>
    <row r="15" spans="1:4" ht="16.5" thickTop="1" thickBot="1" x14ac:dyDescent="0.3">
      <c r="A15" s="15">
        <v>11</v>
      </c>
      <c r="B15" s="16" t="s">
        <v>95</v>
      </c>
      <c r="C15" s="17">
        <v>314770.04278130177</v>
      </c>
      <c r="D15" s="14">
        <f t="shared" si="0"/>
        <v>5.087453820092086E-2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385551.77961959172</v>
      </c>
      <c r="D17" s="14">
        <f t="shared" si="0"/>
        <v>6.2314598198018586E-2</v>
      </c>
    </row>
    <row r="18" spans="1:4" ht="16.5" thickTop="1" thickBot="1" x14ac:dyDescent="0.3">
      <c r="A18" s="15">
        <v>14</v>
      </c>
      <c r="B18" s="16" t="s">
        <v>98</v>
      </c>
      <c r="C18" s="17">
        <v>2162283.8480958701</v>
      </c>
      <c r="D18" s="14">
        <f t="shared" si="0"/>
        <v>0.34947795939913417</v>
      </c>
    </row>
    <row r="19" spans="1:4" ht="16.5" thickTop="1" thickBot="1" x14ac:dyDescent="0.3">
      <c r="A19" s="15">
        <v>15</v>
      </c>
      <c r="B19" s="16" t="s">
        <v>99</v>
      </c>
      <c r="C19" s="17">
        <v>4614.7727086401064</v>
      </c>
      <c r="D19" s="14">
        <f t="shared" si="0"/>
        <v>7.4586014723579148E-4</v>
      </c>
    </row>
    <row r="20" spans="1:4" ht="16.5" thickTop="1" thickBot="1" x14ac:dyDescent="0.3">
      <c r="A20" s="15">
        <v>16</v>
      </c>
      <c r="B20" s="16" t="s">
        <v>100</v>
      </c>
      <c r="C20" s="17">
        <v>1029844.2486583812</v>
      </c>
      <c r="D20" s="14">
        <f t="shared" si="0"/>
        <v>0.16644802061348432</v>
      </c>
    </row>
    <row r="21" spans="1:4" ht="16.5" thickTop="1" thickBot="1" x14ac:dyDescent="0.3">
      <c r="A21" s="15">
        <v>17</v>
      </c>
      <c r="B21" s="16" t="s">
        <v>101</v>
      </c>
      <c r="C21" s="17">
        <v>426896.30960403435</v>
      </c>
      <c r="D21" s="14">
        <f t="shared" si="0"/>
        <v>6.8996885532312494E-2</v>
      </c>
    </row>
    <row r="22" spans="1:4" ht="16.5" thickTop="1" thickBot="1" x14ac:dyDescent="0.3">
      <c r="A22" s="15">
        <v>18</v>
      </c>
      <c r="B22" s="16" t="s">
        <v>102</v>
      </c>
      <c r="C22" s="17">
        <v>603562.20100465696</v>
      </c>
      <c r="D22" s="14">
        <f t="shared" si="0"/>
        <v>9.7550414837213079E-2</v>
      </c>
    </row>
    <row r="23" spans="1:4" ht="16.5" thickTop="1" thickBot="1" x14ac:dyDescent="0.3">
      <c r="A23" s="31"/>
      <c r="B23" s="18" t="s">
        <v>103</v>
      </c>
      <c r="C23" s="19">
        <f>SUM(C5:C22)</f>
        <v>6187182.3099045688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C66A0-6966-4582-B033-359B0531360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159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93908.475364944359</v>
      </c>
      <c r="D5" s="14">
        <f>C5/C$23</f>
        <v>2.7373497737753327E-2</v>
      </c>
    </row>
    <row r="6" spans="1:4" ht="16.5" thickTop="1" thickBot="1" x14ac:dyDescent="0.3">
      <c r="A6" s="15">
        <v>2</v>
      </c>
      <c r="B6" s="16" t="s">
        <v>86</v>
      </c>
      <c r="C6" s="17">
        <v>26006.782878425871</v>
      </c>
      <c r="D6" s="14">
        <f t="shared" ref="D6:D23" si="0">C6/C$23</f>
        <v>7.5807493362263717E-3</v>
      </c>
    </row>
    <row r="7" spans="1:4" ht="16.5" thickTop="1" thickBot="1" x14ac:dyDescent="0.3">
      <c r="A7" s="15">
        <v>3</v>
      </c>
      <c r="B7" s="16" t="s">
        <v>87</v>
      </c>
      <c r="C7" s="17">
        <v>32153.424355421044</v>
      </c>
      <c r="D7" s="14">
        <f t="shared" si="0"/>
        <v>9.3724414695662023E-3</v>
      </c>
    </row>
    <row r="8" spans="1:4" ht="16.5" thickTop="1" thickBot="1" x14ac:dyDescent="0.3">
      <c r="A8" s="15">
        <v>4</v>
      </c>
      <c r="B8" s="16" t="s">
        <v>88</v>
      </c>
      <c r="C8" s="17">
        <v>306.36612633758398</v>
      </c>
      <c r="D8" s="14">
        <f t="shared" si="0"/>
        <v>8.9303041430876859E-5</v>
      </c>
    </row>
    <row r="9" spans="1:4" ht="16.5" thickTop="1" thickBot="1" x14ac:dyDescent="0.3">
      <c r="A9" s="15">
        <v>5</v>
      </c>
      <c r="B9" s="16" t="s">
        <v>89</v>
      </c>
      <c r="C9" s="17">
        <v>16107.926192574078</v>
      </c>
      <c r="D9" s="14">
        <f t="shared" si="0"/>
        <v>4.6953193466169451E-3</v>
      </c>
    </row>
    <row r="10" spans="1:4" ht="16.5" thickTop="1" thickBot="1" x14ac:dyDescent="0.3">
      <c r="A10" s="15">
        <v>6</v>
      </c>
      <c r="B10" s="16" t="s">
        <v>90</v>
      </c>
      <c r="C10" s="17">
        <v>103435.6674885783</v>
      </c>
      <c r="D10" s="14">
        <f t="shared" si="0"/>
        <v>3.0150590764021195E-2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575266.08005447837</v>
      </c>
      <c r="D14" s="14">
        <f t="shared" si="0"/>
        <v>0.16768502182344869</v>
      </c>
    </row>
    <row r="15" spans="1:4" ht="16.5" thickTop="1" thickBot="1" x14ac:dyDescent="0.3">
      <c r="A15" s="15">
        <v>11</v>
      </c>
      <c r="B15" s="16" t="s">
        <v>95</v>
      </c>
      <c r="C15" s="17">
        <v>44186.967008163738</v>
      </c>
      <c r="D15" s="14">
        <f t="shared" si="0"/>
        <v>1.2880113714290709E-2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132062.79641017379</v>
      </c>
      <c r="D17" s="14">
        <f t="shared" si="0"/>
        <v>3.8495148012218101E-2</v>
      </c>
    </row>
    <row r="18" spans="1:4" ht="16.5" thickTop="1" thickBot="1" x14ac:dyDescent="0.3">
      <c r="A18" s="15">
        <v>14</v>
      </c>
      <c r="B18" s="16" t="s">
        <v>98</v>
      </c>
      <c r="C18" s="17">
        <v>988159.91001237801</v>
      </c>
      <c r="D18" s="14">
        <f t="shared" si="0"/>
        <v>0.28803995545816075</v>
      </c>
    </row>
    <row r="19" spans="1:4" ht="16.5" thickTop="1" thickBot="1" x14ac:dyDescent="0.3">
      <c r="A19" s="15">
        <v>15</v>
      </c>
      <c r="B19" s="16" t="s">
        <v>99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100</v>
      </c>
      <c r="C20" s="17">
        <v>810041.52792294195</v>
      </c>
      <c r="D20" s="14">
        <f t="shared" si="0"/>
        <v>0.23612000776196435</v>
      </c>
    </row>
    <row r="21" spans="1:4" ht="16.5" thickTop="1" thickBot="1" x14ac:dyDescent="0.3">
      <c r="A21" s="15">
        <v>17</v>
      </c>
      <c r="B21" s="16" t="s">
        <v>101</v>
      </c>
      <c r="C21" s="17">
        <v>239691.25841471582</v>
      </c>
      <c r="D21" s="14">
        <f t="shared" si="0"/>
        <v>6.9867901640150956E-2</v>
      </c>
    </row>
    <row r="22" spans="1:4" ht="16.5" thickTop="1" thickBot="1" x14ac:dyDescent="0.3">
      <c r="A22" s="15">
        <v>18</v>
      </c>
      <c r="B22" s="16" t="s">
        <v>102</v>
      </c>
      <c r="C22" s="17">
        <v>369307.66994127451</v>
      </c>
      <c r="D22" s="14">
        <f t="shared" si="0"/>
        <v>0.10764994989415159</v>
      </c>
    </row>
    <row r="23" spans="1:4" ht="16.5" thickTop="1" thickBot="1" x14ac:dyDescent="0.3">
      <c r="A23" s="31"/>
      <c r="B23" s="18" t="s">
        <v>103</v>
      </c>
      <c r="C23" s="19">
        <f>SUM(C5:C22)</f>
        <v>3430634.8521704073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2F5D7-5345-491D-BAB0-621BD1DE4E7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160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164791.90189721648</v>
      </c>
      <c r="D5" s="14">
        <f>C5/C$23</f>
        <v>6.6457444838433121E-3</v>
      </c>
    </row>
    <row r="6" spans="1:4" ht="16.5" thickTop="1" thickBot="1" x14ac:dyDescent="0.3">
      <c r="A6" s="15">
        <v>2</v>
      </c>
      <c r="B6" s="16" t="s">
        <v>86</v>
      </c>
      <c r="C6" s="17">
        <v>13513.891996320905</v>
      </c>
      <c r="D6" s="14">
        <f t="shared" ref="D6:D23" si="0">C6/C$23</f>
        <v>5.4498960298316043E-4</v>
      </c>
    </row>
    <row r="7" spans="1:4" ht="16.5" thickTop="1" thickBot="1" x14ac:dyDescent="0.3">
      <c r="A7" s="15">
        <v>3</v>
      </c>
      <c r="B7" s="16" t="s">
        <v>87</v>
      </c>
      <c r="C7" s="17">
        <v>105945.20331169396</v>
      </c>
      <c r="D7" s="14">
        <f t="shared" si="0"/>
        <v>4.2725688725741996E-3</v>
      </c>
    </row>
    <row r="8" spans="1:4" ht="16.5" thickTop="1" thickBot="1" x14ac:dyDescent="0.3">
      <c r="A8" s="15">
        <v>4</v>
      </c>
      <c r="B8" s="16" t="s">
        <v>88</v>
      </c>
      <c r="C8" s="17">
        <v>31896.439992155145</v>
      </c>
      <c r="D8" s="14">
        <f t="shared" si="0"/>
        <v>1.2863228574442759E-3</v>
      </c>
    </row>
    <row r="9" spans="1:4" ht="16.5" thickTop="1" thickBot="1" x14ac:dyDescent="0.3">
      <c r="A9" s="15">
        <v>5</v>
      </c>
      <c r="B9" s="16" t="s">
        <v>89</v>
      </c>
      <c r="C9" s="17">
        <v>16130.050483345869</v>
      </c>
      <c r="D9" s="14">
        <f t="shared" si="0"/>
        <v>6.504943069998067E-4</v>
      </c>
    </row>
    <row r="10" spans="1:4" ht="16.5" thickTop="1" thickBot="1" x14ac:dyDescent="0.3">
      <c r="A10" s="15">
        <v>6</v>
      </c>
      <c r="B10" s="16" t="s">
        <v>90</v>
      </c>
      <c r="C10" s="17">
        <v>174593.62826964736</v>
      </c>
      <c r="D10" s="14">
        <f t="shared" si="0"/>
        <v>7.0410294961635953E-3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34553.589133537658</v>
      </c>
      <c r="D13" s="14">
        <f t="shared" si="0"/>
        <v>1.3934806367149216E-3</v>
      </c>
    </row>
    <row r="14" spans="1:4" ht="16.5" thickTop="1" thickBot="1" x14ac:dyDescent="0.3">
      <c r="A14" s="15">
        <v>10</v>
      </c>
      <c r="B14" s="16" t="s">
        <v>94</v>
      </c>
      <c r="C14" s="17">
        <v>598601.35569908912</v>
      </c>
      <c r="D14" s="14">
        <f t="shared" si="0"/>
        <v>2.4140456004565023E-2</v>
      </c>
    </row>
    <row r="15" spans="1:4" ht="16.5" thickTop="1" thickBot="1" x14ac:dyDescent="0.3">
      <c r="A15" s="15">
        <v>11</v>
      </c>
      <c r="B15" s="16" t="s">
        <v>95</v>
      </c>
      <c r="C15" s="17">
        <v>19230196.897170849</v>
      </c>
      <c r="D15" s="14">
        <f t="shared" si="0"/>
        <v>0.77551732507040516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234297.29554641948</v>
      </c>
      <c r="D17" s="14">
        <f t="shared" si="0"/>
        <v>9.4487650274720468E-3</v>
      </c>
    </row>
    <row r="18" spans="1:4" ht="16.5" thickTop="1" thickBot="1" x14ac:dyDescent="0.3">
      <c r="A18" s="15">
        <v>14</v>
      </c>
      <c r="B18" s="16" t="s">
        <v>98</v>
      </c>
      <c r="C18" s="17">
        <v>1575075.9323773263</v>
      </c>
      <c r="D18" s="14">
        <f t="shared" si="0"/>
        <v>6.3519821476177685E-2</v>
      </c>
    </row>
    <row r="19" spans="1:4" ht="16.5" thickTop="1" thickBot="1" x14ac:dyDescent="0.3">
      <c r="A19" s="15">
        <v>15</v>
      </c>
      <c r="B19" s="16" t="s">
        <v>99</v>
      </c>
      <c r="C19" s="17">
        <v>6424.8617685962863</v>
      </c>
      <c r="D19" s="14">
        <f t="shared" si="0"/>
        <v>2.5910247510060305E-4</v>
      </c>
    </row>
    <row r="20" spans="1:4" ht="16.5" thickTop="1" thickBot="1" x14ac:dyDescent="0.3">
      <c r="A20" s="15">
        <v>16</v>
      </c>
      <c r="B20" s="16" t="s">
        <v>100</v>
      </c>
      <c r="C20" s="17">
        <v>1576520.2914597732</v>
      </c>
      <c r="D20" s="14">
        <f t="shared" si="0"/>
        <v>6.3578069735311493E-2</v>
      </c>
    </row>
    <row r="21" spans="1:4" ht="16.5" thickTop="1" thickBot="1" x14ac:dyDescent="0.3">
      <c r="A21" s="15">
        <v>17</v>
      </c>
      <c r="B21" s="16" t="s">
        <v>101</v>
      </c>
      <c r="C21" s="17">
        <v>632212.88631304807</v>
      </c>
      <c r="D21" s="14">
        <f t="shared" si="0"/>
        <v>2.5495945210039273E-2</v>
      </c>
    </row>
    <row r="22" spans="1:4" ht="16.5" thickTop="1" thickBot="1" x14ac:dyDescent="0.3">
      <c r="A22" s="15">
        <v>18</v>
      </c>
      <c r="B22" s="16" t="s">
        <v>102</v>
      </c>
      <c r="C22" s="17">
        <v>401850.92511716281</v>
      </c>
      <c r="D22" s="14">
        <f t="shared" si="0"/>
        <v>1.6205884744205541E-2</v>
      </c>
    </row>
    <row r="23" spans="1:4" ht="16.5" thickTop="1" thickBot="1" x14ac:dyDescent="0.3">
      <c r="A23" s="31"/>
      <c r="B23" s="18" t="s">
        <v>103</v>
      </c>
      <c r="C23" s="19">
        <f>SUM(C5:C22)</f>
        <v>24796605.15053618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505E9-C54F-4F46-B273-9D522C28EC4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161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4977655.1680011209</v>
      </c>
      <c r="D5" s="14">
        <f>C5/C$23</f>
        <v>2.2660630281743012E-2</v>
      </c>
    </row>
    <row r="6" spans="1:4" ht="16.5" thickTop="1" thickBot="1" x14ac:dyDescent="0.3">
      <c r="A6" s="15">
        <v>2</v>
      </c>
      <c r="B6" s="16" t="s">
        <v>86</v>
      </c>
      <c r="C6" s="17">
        <v>4782122.8317055861</v>
      </c>
      <c r="D6" s="14">
        <f t="shared" ref="D6:D23" si="0">C6/C$23</f>
        <v>2.1770475011566301E-2</v>
      </c>
    </row>
    <row r="7" spans="1:4" ht="16.5" thickTop="1" thickBot="1" x14ac:dyDescent="0.3">
      <c r="A7" s="15">
        <v>3</v>
      </c>
      <c r="B7" s="16" t="s">
        <v>87</v>
      </c>
      <c r="C7" s="17">
        <v>2951217.5284057977</v>
      </c>
      <c r="D7" s="14">
        <f t="shared" si="0"/>
        <v>1.3435331905295238E-2</v>
      </c>
    </row>
    <row r="8" spans="1:4" ht="16.5" thickTop="1" thickBot="1" x14ac:dyDescent="0.3">
      <c r="A8" s="15">
        <v>4</v>
      </c>
      <c r="B8" s="16" t="s">
        <v>88</v>
      </c>
      <c r="C8" s="17">
        <v>55171.484404760333</v>
      </c>
      <c r="D8" s="14">
        <f t="shared" si="0"/>
        <v>2.5116657703174648E-4</v>
      </c>
    </row>
    <row r="9" spans="1:4" ht="16.5" thickTop="1" thickBot="1" x14ac:dyDescent="0.3">
      <c r="A9" s="15">
        <v>5</v>
      </c>
      <c r="B9" s="16" t="s">
        <v>89</v>
      </c>
      <c r="C9" s="17">
        <v>102472.05043056046</v>
      </c>
      <c r="D9" s="14">
        <f t="shared" si="0"/>
        <v>4.6650102721991781E-4</v>
      </c>
    </row>
    <row r="10" spans="1:4" ht="16.5" thickTop="1" thickBot="1" x14ac:dyDescent="0.3">
      <c r="A10" s="15">
        <v>6</v>
      </c>
      <c r="B10" s="16" t="s">
        <v>90</v>
      </c>
      <c r="C10" s="17">
        <v>8834989.6325461455</v>
      </c>
      <c r="D10" s="14">
        <f t="shared" si="0"/>
        <v>4.0221033167019832E-2</v>
      </c>
    </row>
    <row r="11" spans="1:4" ht="16.5" thickTop="1" thickBot="1" x14ac:dyDescent="0.3">
      <c r="A11" s="15">
        <v>7</v>
      </c>
      <c r="B11" s="16" t="s">
        <v>91</v>
      </c>
      <c r="C11" s="17">
        <v>10457291.216200475</v>
      </c>
      <c r="D11" s="14">
        <f t="shared" si="0"/>
        <v>4.7606513910845569E-2</v>
      </c>
    </row>
    <row r="12" spans="1:4" ht="16.5" thickTop="1" thickBot="1" x14ac:dyDescent="0.3">
      <c r="A12" s="15">
        <v>8</v>
      </c>
      <c r="B12" s="16" t="s">
        <v>92</v>
      </c>
      <c r="C12" s="17">
        <v>889667.81632260955</v>
      </c>
      <c r="D12" s="14">
        <f t="shared" si="0"/>
        <v>4.0501868407546082E-3</v>
      </c>
    </row>
    <row r="13" spans="1:4" ht="16.5" thickTop="1" thickBot="1" x14ac:dyDescent="0.3">
      <c r="A13" s="15">
        <v>9</v>
      </c>
      <c r="B13" s="16" t="s">
        <v>93</v>
      </c>
      <c r="C13" s="17">
        <v>1718005.4216684271</v>
      </c>
      <c r="D13" s="14">
        <f t="shared" si="0"/>
        <v>7.8211696810029947E-3</v>
      </c>
    </row>
    <row r="14" spans="1:4" ht="16.5" thickTop="1" thickBot="1" x14ac:dyDescent="0.3">
      <c r="A14" s="15">
        <v>10</v>
      </c>
      <c r="B14" s="16" t="s">
        <v>94</v>
      </c>
      <c r="C14" s="17">
        <v>6209189.9352398757</v>
      </c>
      <c r="D14" s="14">
        <f t="shared" si="0"/>
        <v>2.8267156466785404E-2</v>
      </c>
    </row>
    <row r="15" spans="1:4" ht="16.5" thickTop="1" thickBot="1" x14ac:dyDescent="0.3">
      <c r="A15" s="15">
        <v>11</v>
      </c>
      <c r="B15" s="16" t="s">
        <v>95</v>
      </c>
      <c r="C15" s="17">
        <v>3258129.414680203</v>
      </c>
      <c r="D15" s="14">
        <f t="shared" si="0"/>
        <v>1.4832539335140064E-2</v>
      </c>
    </row>
    <row r="16" spans="1:4" ht="16.5" thickTop="1" thickBot="1" x14ac:dyDescent="0.3">
      <c r="A16" s="15">
        <v>12</v>
      </c>
      <c r="B16" s="16" t="s">
        <v>96</v>
      </c>
      <c r="C16" s="17">
        <v>23705942.839238618</v>
      </c>
      <c r="D16" s="14">
        <f t="shared" si="0"/>
        <v>0.10792061483355823</v>
      </c>
    </row>
    <row r="17" spans="1:4" ht="16.5" thickTop="1" thickBot="1" x14ac:dyDescent="0.3">
      <c r="A17" s="15">
        <v>13</v>
      </c>
      <c r="B17" s="16" t="s">
        <v>97</v>
      </c>
      <c r="C17" s="17">
        <v>7240632.1902936138</v>
      </c>
      <c r="D17" s="14">
        <f t="shared" si="0"/>
        <v>3.29627673136344E-2</v>
      </c>
    </row>
    <row r="18" spans="1:4" ht="16.5" thickTop="1" thickBot="1" x14ac:dyDescent="0.3">
      <c r="A18" s="15">
        <v>14</v>
      </c>
      <c r="B18" s="16" t="s">
        <v>98</v>
      </c>
      <c r="C18" s="17">
        <v>23855252.947506767</v>
      </c>
      <c r="D18" s="14">
        <f t="shared" si="0"/>
        <v>0.10860034475590041</v>
      </c>
    </row>
    <row r="19" spans="1:4" ht="16.5" thickTop="1" thickBot="1" x14ac:dyDescent="0.3">
      <c r="A19" s="15">
        <v>15</v>
      </c>
      <c r="B19" s="16" t="s">
        <v>99</v>
      </c>
      <c r="C19" s="17">
        <v>861270.40147083718</v>
      </c>
      <c r="D19" s="14">
        <f t="shared" si="0"/>
        <v>3.9209084361254455E-3</v>
      </c>
    </row>
    <row r="20" spans="1:4" ht="16.5" thickTop="1" thickBot="1" x14ac:dyDescent="0.3">
      <c r="A20" s="15">
        <v>16</v>
      </c>
      <c r="B20" s="16" t="s">
        <v>100</v>
      </c>
      <c r="C20" s="17">
        <v>7641537.5132519798</v>
      </c>
      <c r="D20" s="14">
        <f t="shared" si="0"/>
        <v>3.478787712838087E-2</v>
      </c>
    </row>
    <row r="21" spans="1:4" ht="16.5" thickTop="1" thickBot="1" x14ac:dyDescent="0.3">
      <c r="A21" s="15">
        <v>17</v>
      </c>
      <c r="B21" s="16" t="s">
        <v>101</v>
      </c>
      <c r="C21" s="17">
        <v>104480591.96828926</v>
      </c>
      <c r="D21" s="14">
        <f t="shared" si="0"/>
        <v>0.47564485411346963</v>
      </c>
    </row>
    <row r="22" spans="1:4" ht="16.5" thickTop="1" thickBot="1" x14ac:dyDescent="0.3">
      <c r="A22" s="15">
        <v>18</v>
      </c>
      <c r="B22" s="16" t="s">
        <v>102</v>
      </c>
      <c r="C22" s="17">
        <v>7639791.667087012</v>
      </c>
      <c r="D22" s="14">
        <f t="shared" si="0"/>
        <v>3.4779929214526273E-2</v>
      </c>
    </row>
    <row r="23" spans="1:4" ht="16.5" thickTop="1" thickBot="1" x14ac:dyDescent="0.3">
      <c r="A23" s="31"/>
      <c r="B23" s="18" t="s">
        <v>103</v>
      </c>
      <c r="C23" s="19">
        <f>SUM(C5:C22)</f>
        <v>219660932.02674365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82F5-EF2B-4077-BA17-7FC10A55D6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108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208116.53929069306</v>
      </c>
      <c r="D5" s="14">
        <f>C5/C$23</f>
        <v>1.9617107444268266E-2</v>
      </c>
    </row>
    <row r="6" spans="1:4" ht="16.5" thickTop="1" thickBot="1" x14ac:dyDescent="0.3">
      <c r="A6" s="15">
        <v>2</v>
      </c>
      <c r="B6" s="16" t="s">
        <v>86</v>
      </c>
      <c r="C6" s="17">
        <v>47986.564889179579</v>
      </c>
      <c r="D6" s="14">
        <f t="shared" ref="D6:D23" si="0">C6/C$23</f>
        <v>4.5232233945497113E-3</v>
      </c>
    </row>
    <row r="7" spans="1:4" ht="16.5" thickTop="1" thickBot="1" x14ac:dyDescent="0.3">
      <c r="A7" s="15">
        <v>3</v>
      </c>
      <c r="B7" s="16" t="s">
        <v>87</v>
      </c>
      <c r="C7" s="17">
        <v>273328.89188042167</v>
      </c>
      <c r="D7" s="14">
        <f t="shared" si="0"/>
        <v>2.5764037101114724E-2</v>
      </c>
    </row>
    <row r="8" spans="1:4" ht="16.5" thickTop="1" thickBot="1" x14ac:dyDescent="0.3">
      <c r="A8" s="15">
        <v>4</v>
      </c>
      <c r="B8" s="16" t="s">
        <v>88</v>
      </c>
      <c r="C8" s="17">
        <v>106627.58525803089</v>
      </c>
      <c r="D8" s="14">
        <f t="shared" si="0"/>
        <v>1.0050737935863844E-2</v>
      </c>
    </row>
    <row r="9" spans="1:4" ht="16.5" thickTop="1" thickBot="1" x14ac:dyDescent="0.3">
      <c r="A9" s="15">
        <v>5</v>
      </c>
      <c r="B9" s="16" t="s">
        <v>89</v>
      </c>
      <c r="C9" s="17">
        <v>144330.1136530212</v>
      </c>
      <c r="D9" s="14">
        <f t="shared" si="0"/>
        <v>1.36045859527772E-2</v>
      </c>
    </row>
    <row r="10" spans="1:4" ht="16.5" thickTop="1" thickBot="1" x14ac:dyDescent="0.3">
      <c r="A10" s="15">
        <v>6</v>
      </c>
      <c r="B10" s="16" t="s">
        <v>90</v>
      </c>
      <c r="C10" s="17">
        <v>265828.13523390627</v>
      </c>
      <c r="D10" s="14">
        <f t="shared" si="0"/>
        <v>2.5057014249641706E-2</v>
      </c>
    </row>
    <row r="11" spans="1:4" ht="16.5" thickTop="1" thickBot="1" x14ac:dyDescent="0.3">
      <c r="A11" s="15">
        <v>7</v>
      </c>
      <c r="B11" s="16" t="s">
        <v>91</v>
      </c>
      <c r="C11" s="17">
        <v>415046.13115407282</v>
      </c>
      <c r="D11" s="14">
        <f t="shared" si="0"/>
        <v>3.9122332981929485E-2</v>
      </c>
    </row>
    <row r="12" spans="1:4" ht="16.5" thickTop="1" thickBot="1" x14ac:dyDescent="0.3">
      <c r="A12" s="15">
        <v>8</v>
      </c>
      <c r="B12" s="16" t="s">
        <v>92</v>
      </c>
      <c r="C12" s="17">
        <v>57014.251171243559</v>
      </c>
      <c r="D12" s="14">
        <f t="shared" si="0"/>
        <v>5.3741749449261571E-3</v>
      </c>
    </row>
    <row r="13" spans="1:4" ht="16.5" thickTop="1" thickBot="1" x14ac:dyDescent="0.3">
      <c r="A13" s="15">
        <v>9</v>
      </c>
      <c r="B13" s="16" t="s">
        <v>93</v>
      </c>
      <c r="C13" s="17">
        <v>243570.32807258115</v>
      </c>
      <c r="D13" s="14">
        <f t="shared" si="0"/>
        <v>2.2958988806562254E-2</v>
      </c>
    </row>
    <row r="14" spans="1:4" ht="16.5" thickTop="1" thickBot="1" x14ac:dyDescent="0.3">
      <c r="A14" s="15">
        <v>10</v>
      </c>
      <c r="B14" s="16" t="s">
        <v>94</v>
      </c>
      <c r="C14" s="17">
        <v>818684.50219105813</v>
      </c>
      <c r="D14" s="14">
        <f t="shared" si="0"/>
        <v>7.7169368168315863E-2</v>
      </c>
    </row>
    <row r="15" spans="1:4" ht="16.5" thickTop="1" thickBot="1" x14ac:dyDescent="0.3">
      <c r="A15" s="15">
        <v>11</v>
      </c>
      <c r="B15" s="16" t="s">
        <v>95</v>
      </c>
      <c r="C15" s="17">
        <v>204117.57273685976</v>
      </c>
      <c r="D15" s="14">
        <f t="shared" si="0"/>
        <v>1.9240164041211733E-2</v>
      </c>
    </row>
    <row r="16" spans="1:4" ht="16.5" thickTop="1" thickBot="1" x14ac:dyDescent="0.3">
      <c r="A16" s="15">
        <v>12</v>
      </c>
      <c r="B16" s="16" t="s">
        <v>96</v>
      </c>
      <c r="C16" s="17">
        <v>374856.00046947732</v>
      </c>
      <c r="D16" s="14">
        <f t="shared" si="0"/>
        <v>3.5334003065787399E-2</v>
      </c>
    </row>
    <row r="17" spans="1:4" ht="16.5" thickTop="1" thickBot="1" x14ac:dyDescent="0.3">
      <c r="A17" s="15">
        <v>13</v>
      </c>
      <c r="B17" s="16" t="s">
        <v>97</v>
      </c>
      <c r="C17" s="17">
        <v>438059.22734169301</v>
      </c>
      <c r="D17" s="14">
        <f t="shared" si="0"/>
        <v>4.129155212268816E-2</v>
      </c>
    </row>
    <row r="18" spans="1:4" ht="16.5" thickTop="1" thickBot="1" x14ac:dyDescent="0.3">
      <c r="A18" s="15">
        <v>14</v>
      </c>
      <c r="B18" s="16" t="s">
        <v>98</v>
      </c>
      <c r="C18" s="17">
        <v>3863476.2481549284</v>
      </c>
      <c r="D18" s="14">
        <f t="shared" si="0"/>
        <v>0.36417205920655538</v>
      </c>
    </row>
    <row r="19" spans="1:4" ht="16.5" thickTop="1" thickBot="1" x14ac:dyDescent="0.3">
      <c r="A19" s="15">
        <v>15</v>
      </c>
      <c r="B19" s="16" t="s">
        <v>99</v>
      </c>
      <c r="C19" s="17">
        <v>9443.1117479362056</v>
      </c>
      <c r="D19" s="14">
        <f t="shared" si="0"/>
        <v>8.9010963952628375E-4</v>
      </c>
    </row>
    <row r="20" spans="1:4" ht="16.5" thickTop="1" thickBot="1" x14ac:dyDescent="0.3">
      <c r="A20" s="15">
        <v>16</v>
      </c>
      <c r="B20" s="16" t="s">
        <v>100</v>
      </c>
      <c r="C20" s="17">
        <v>1196501.7901573379</v>
      </c>
      <c r="D20" s="14">
        <f t="shared" si="0"/>
        <v>0.1127825027975827</v>
      </c>
    </row>
    <row r="21" spans="1:4" ht="16.5" thickTop="1" thickBot="1" x14ac:dyDescent="0.3">
      <c r="A21" s="15">
        <v>17</v>
      </c>
      <c r="B21" s="16" t="s">
        <v>101</v>
      </c>
      <c r="C21" s="17">
        <v>1186418.7698846732</v>
      </c>
      <c r="D21" s="14">
        <f t="shared" si="0"/>
        <v>0.11183207524998968</v>
      </c>
    </row>
    <row r="22" spans="1:4" ht="16.5" thickTop="1" thickBot="1" x14ac:dyDescent="0.3">
      <c r="A22" s="15">
        <v>18</v>
      </c>
      <c r="B22" s="16" t="s">
        <v>102</v>
      </c>
      <c r="C22" s="17">
        <v>755525.23645110871</v>
      </c>
      <c r="D22" s="14">
        <f t="shared" si="0"/>
        <v>7.121596289670952E-2</v>
      </c>
    </row>
    <row r="23" spans="1:4" ht="16.5" thickTop="1" thickBot="1" x14ac:dyDescent="0.3">
      <c r="A23" s="31"/>
      <c r="B23" s="18" t="s">
        <v>103</v>
      </c>
      <c r="C23" s="19">
        <f>SUM(C5:C22)</f>
        <v>10608930.999738222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D452F-5712-4F0F-8083-B10403D3A63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162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54382.527602245282</v>
      </c>
      <c r="D5" s="14">
        <f>C5/C$23</f>
        <v>5.5529412255688792E-3</v>
      </c>
    </row>
    <row r="6" spans="1:4" ht="16.5" thickTop="1" thickBot="1" x14ac:dyDescent="0.3">
      <c r="A6" s="15">
        <v>2</v>
      </c>
      <c r="B6" s="16" t="s">
        <v>86</v>
      </c>
      <c r="C6" s="17">
        <v>47198.547272194781</v>
      </c>
      <c r="D6" s="14">
        <f t="shared" ref="D6:D23" si="0">C6/C$23</f>
        <v>4.8193927441487856E-3</v>
      </c>
    </row>
    <row r="7" spans="1:4" ht="16.5" thickTop="1" thickBot="1" x14ac:dyDescent="0.3">
      <c r="A7" s="15">
        <v>3</v>
      </c>
      <c r="B7" s="16" t="s">
        <v>87</v>
      </c>
      <c r="C7" s="17">
        <v>390459.405107353</v>
      </c>
      <c r="D7" s="14">
        <f t="shared" si="0"/>
        <v>3.9869388627721714E-2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34902.120161150604</v>
      </c>
      <c r="D9" s="14">
        <f t="shared" si="0"/>
        <v>3.5638178372314226E-3</v>
      </c>
    </row>
    <row r="10" spans="1:4" ht="16.5" thickTop="1" thickBot="1" x14ac:dyDescent="0.3">
      <c r="A10" s="15">
        <v>6</v>
      </c>
      <c r="B10" s="16" t="s">
        <v>90</v>
      </c>
      <c r="C10" s="17">
        <v>153173.9869762318</v>
      </c>
      <c r="D10" s="14">
        <f t="shared" si="0"/>
        <v>1.5640430565973747E-2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2995.1016649766575</v>
      </c>
      <c r="D12" s="14">
        <f t="shared" si="0"/>
        <v>3.0582659989367991E-4</v>
      </c>
    </row>
    <row r="13" spans="1:4" ht="16.5" thickTop="1" thickBot="1" x14ac:dyDescent="0.3">
      <c r="A13" s="15">
        <v>9</v>
      </c>
      <c r="B13" s="16" t="s">
        <v>93</v>
      </c>
      <c r="C13" s="17">
        <v>103103.97940655262</v>
      </c>
      <c r="D13" s="14">
        <f t="shared" si="0"/>
        <v>1.0527836108581552E-2</v>
      </c>
    </row>
    <row r="14" spans="1:4" ht="16.5" thickTop="1" thickBot="1" x14ac:dyDescent="0.3">
      <c r="A14" s="15">
        <v>10</v>
      </c>
      <c r="B14" s="16" t="s">
        <v>94</v>
      </c>
      <c r="C14" s="17">
        <v>1248914.735964644</v>
      </c>
      <c r="D14" s="14">
        <f t="shared" si="0"/>
        <v>0.12752533635954452</v>
      </c>
    </row>
    <row r="15" spans="1:4" ht="16.5" thickTop="1" thickBot="1" x14ac:dyDescent="0.3">
      <c r="A15" s="15">
        <v>11</v>
      </c>
      <c r="B15" s="16" t="s">
        <v>95</v>
      </c>
      <c r="C15" s="17">
        <v>535903.27593730553</v>
      </c>
      <c r="D15" s="14">
        <f t="shared" si="0"/>
        <v>5.4720505373251828E-2</v>
      </c>
    </row>
    <row r="16" spans="1:4" ht="16.5" thickTop="1" thickBot="1" x14ac:dyDescent="0.3">
      <c r="A16" s="15">
        <v>12</v>
      </c>
      <c r="B16" s="16" t="s">
        <v>96</v>
      </c>
      <c r="C16" s="17">
        <v>1300950.0553735329</v>
      </c>
      <c r="D16" s="14">
        <f t="shared" si="0"/>
        <v>0.13283860668865907</v>
      </c>
    </row>
    <row r="17" spans="1:4" ht="16.5" thickTop="1" thickBot="1" x14ac:dyDescent="0.3">
      <c r="A17" s="15">
        <v>13</v>
      </c>
      <c r="B17" s="16" t="s">
        <v>97</v>
      </c>
      <c r="C17" s="17">
        <v>229867.82291122657</v>
      </c>
      <c r="D17" s="14">
        <f t="shared" si="0"/>
        <v>2.3471555415949742E-2</v>
      </c>
    </row>
    <row r="18" spans="1:4" ht="16.5" thickTop="1" thickBot="1" x14ac:dyDescent="0.3">
      <c r="A18" s="15">
        <v>14</v>
      </c>
      <c r="B18" s="16" t="s">
        <v>98</v>
      </c>
      <c r="C18" s="17">
        <v>1974781.6395296077</v>
      </c>
      <c r="D18" s="14">
        <f t="shared" si="0"/>
        <v>0.20164282281700557</v>
      </c>
    </row>
    <row r="19" spans="1:4" ht="16.5" thickTop="1" thickBot="1" x14ac:dyDescent="0.3">
      <c r="A19" s="15">
        <v>15</v>
      </c>
      <c r="B19" s="16" t="s">
        <v>99</v>
      </c>
      <c r="C19" s="17">
        <v>16667.989401276187</v>
      </c>
      <c r="D19" s="14">
        <f t="shared" si="0"/>
        <v>1.7019504163294963E-3</v>
      </c>
    </row>
    <row r="20" spans="1:4" ht="16.5" thickTop="1" thickBot="1" x14ac:dyDescent="0.3">
      <c r="A20" s="15">
        <v>16</v>
      </c>
      <c r="B20" s="16" t="s">
        <v>100</v>
      </c>
      <c r="C20" s="17">
        <v>1730921.4719641716</v>
      </c>
      <c r="D20" s="14">
        <f t="shared" si="0"/>
        <v>0.1767425241833625</v>
      </c>
    </row>
    <row r="21" spans="1:4" ht="16.5" thickTop="1" thickBot="1" x14ac:dyDescent="0.3">
      <c r="A21" s="15">
        <v>17</v>
      </c>
      <c r="B21" s="16" t="s">
        <v>101</v>
      </c>
      <c r="C21" s="17">
        <v>1322892.7066387148</v>
      </c>
      <c r="D21" s="14">
        <f t="shared" si="0"/>
        <v>0.13507914713760427</v>
      </c>
    </row>
    <row r="22" spans="1:4" ht="16.5" thickTop="1" thickBot="1" x14ac:dyDescent="0.3">
      <c r="A22" s="15">
        <v>18</v>
      </c>
      <c r="B22" s="16" t="s">
        <v>102</v>
      </c>
      <c r="C22" s="17">
        <v>646348.20468045108</v>
      </c>
      <c r="D22" s="14">
        <f t="shared" si="0"/>
        <v>6.5997917899173281E-2</v>
      </c>
    </row>
    <row r="23" spans="1:4" ht="16.5" thickTop="1" thickBot="1" x14ac:dyDescent="0.3">
      <c r="A23" s="31"/>
      <c r="B23" s="18" t="s">
        <v>103</v>
      </c>
      <c r="C23" s="19">
        <f>SUM(C5:C22)</f>
        <v>9793463.5705916341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07E3D-9B0F-406E-9546-CFD9D7DB01B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163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70740.363440894813</v>
      </c>
      <c r="D5" s="14">
        <f>C5/C$23</f>
        <v>9.6786748910373688E-3</v>
      </c>
    </row>
    <row r="6" spans="1:4" ht="16.5" thickTop="1" thickBot="1" x14ac:dyDescent="0.3">
      <c r="A6" s="15">
        <v>2</v>
      </c>
      <c r="B6" s="16" t="s">
        <v>86</v>
      </c>
      <c r="C6" s="17">
        <v>105866.79851947924</v>
      </c>
      <c r="D6" s="14">
        <f t="shared" ref="D6:D23" si="0">C6/C$23</f>
        <v>1.4484662995562845E-2</v>
      </c>
    </row>
    <row r="7" spans="1:4" ht="16.5" thickTop="1" thickBot="1" x14ac:dyDescent="0.3">
      <c r="A7" s="15">
        <v>3</v>
      </c>
      <c r="B7" s="16" t="s">
        <v>87</v>
      </c>
      <c r="C7" s="17">
        <v>49474.773796708723</v>
      </c>
      <c r="D7" s="14">
        <f t="shared" si="0"/>
        <v>6.7691234197015194E-3</v>
      </c>
    </row>
    <row r="8" spans="1:4" ht="16.5" thickTop="1" thickBot="1" x14ac:dyDescent="0.3">
      <c r="A8" s="15">
        <v>4</v>
      </c>
      <c r="B8" s="16" t="s">
        <v>88</v>
      </c>
      <c r="C8" s="17">
        <v>2810.3591552995035</v>
      </c>
      <c r="D8" s="14">
        <f t="shared" si="0"/>
        <v>3.8451248011923175E-4</v>
      </c>
    </row>
    <row r="9" spans="1:4" ht="16.5" thickTop="1" thickBot="1" x14ac:dyDescent="0.3">
      <c r="A9" s="15">
        <v>5</v>
      </c>
      <c r="B9" s="16" t="s">
        <v>89</v>
      </c>
      <c r="C9" s="17">
        <v>4600.496868057915</v>
      </c>
      <c r="D9" s="14">
        <f t="shared" si="0"/>
        <v>6.294385744903796E-4</v>
      </c>
    </row>
    <row r="10" spans="1:4" ht="16.5" thickTop="1" thickBot="1" x14ac:dyDescent="0.3">
      <c r="A10" s="15">
        <v>6</v>
      </c>
      <c r="B10" s="16" t="s">
        <v>90</v>
      </c>
      <c r="C10" s="17">
        <v>404194.07663058123</v>
      </c>
      <c r="D10" s="14">
        <f t="shared" si="0"/>
        <v>5.5301709947518977E-2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3577.1164878858303</v>
      </c>
      <c r="D12" s="14">
        <f t="shared" si="0"/>
        <v>4.8941998386174007E-4</v>
      </c>
    </row>
    <row r="13" spans="1:4" ht="16.5" thickTop="1" thickBot="1" x14ac:dyDescent="0.3">
      <c r="A13" s="15">
        <v>9</v>
      </c>
      <c r="B13" s="16" t="s">
        <v>93</v>
      </c>
      <c r="C13" s="17">
        <v>137839.95715537711</v>
      </c>
      <c r="D13" s="14">
        <f t="shared" si="0"/>
        <v>1.8859220781585223E-2</v>
      </c>
    </row>
    <row r="14" spans="1:4" ht="16.5" thickTop="1" thickBot="1" x14ac:dyDescent="0.3">
      <c r="A14" s="15">
        <v>10</v>
      </c>
      <c r="B14" s="16" t="s">
        <v>94</v>
      </c>
      <c r="C14" s="17">
        <v>151649.60361176982</v>
      </c>
      <c r="D14" s="14">
        <f t="shared" si="0"/>
        <v>2.0748652386262608E-2</v>
      </c>
    </row>
    <row r="15" spans="1:4" ht="16.5" thickTop="1" thickBot="1" x14ac:dyDescent="0.3">
      <c r="A15" s="15">
        <v>11</v>
      </c>
      <c r="B15" s="16" t="s">
        <v>95</v>
      </c>
      <c r="C15" s="17">
        <v>3169.9741454804312</v>
      </c>
      <c r="D15" s="14">
        <f t="shared" si="0"/>
        <v>4.3371489309259611E-4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210315.12827652256</v>
      </c>
      <c r="D17" s="14">
        <f t="shared" si="0"/>
        <v>2.8775251528867941E-2</v>
      </c>
    </row>
    <row r="18" spans="1:4" ht="16.5" thickTop="1" thickBot="1" x14ac:dyDescent="0.3">
      <c r="A18" s="15">
        <v>14</v>
      </c>
      <c r="B18" s="16" t="s">
        <v>98</v>
      </c>
      <c r="C18" s="17">
        <v>2463096.9956741445</v>
      </c>
      <c r="D18" s="14">
        <f t="shared" si="0"/>
        <v>0.33700017764454065</v>
      </c>
    </row>
    <row r="19" spans="1:4" ht="16.5" thickTop="1" thickBot="1" x14ac:dyDescent="0.3">
      <c r="A19" s="15">
        <v>15</v>
      </c>
      <c r="B19" s="16" t="s">
        <v>99</v>
      </c>
      <c r="C19" s="17">
        <v>656.53980195590395</v>
      </c>
      <c r="D19" s="14">
        <f t="shared" si="0"/>
        <v>8.9827574910136417E-5</v>
      </c>
    </row>
    <row r="20" spans="1:4" ht="16.5" thickTop="1" thickBot="1" x14ac:dyDescent="0.3">
      <c r="A20" s="15">
        <v>16</v>
      </c>
      <c r="B20" s="16" t="s">
        <v>100</v>
      </c>
      <c r="C20" s="17">
        <v>894023.18585394765</v>
      </c>
      <c r="D20" s="14">
        <f t="shared" si="0"/>
        <v>0.12231997886411176</v>
      </c>
    </row>
    <row r="21" spans="1:4" ht="16.5" thickTop="1" thickBot="1" x14ac:dyDescent="0.3">
      <c r="A21" s="15">
        <v>17</v>
      </c>
      <c r="B21" s="16" t="s">
        <v>101</v>
      </c>
      <c r="C21" s="17">
        <v>1644442.5092240844</v>
      </c>
      <c r="D21" s="14">
        <f t="shared" si="0"/>
        <v>0.22499212118241144</v>
      </c>
    </row>
    <row r="22" spans="1:4" ht="16.5" thickTop="1" thickBot="1" x14ac:dyDescent="0.3">
      <c r="A22" s="15">
        <v>18</v>
      </c>
      <c r="B22" s="16" t="s">
        <v>102</v>
      </c>
      <c r="C22" s="17">
        <v>1162431.4308232719</v>
      </c>
      <c r="D22" s="14">
        <f t="shared" si="0"/>
        <v>0.15904351285192561</v>
      </c>
    </row>
    <row r="23" spans="1:4" ht="16.5" thickTop="1" thickBot="1" x14ac:dyDescent="0.3">
      <c r="A23" s="31"/>
      <c r="B23" s="18" t="s">
        <v>103</v>
      </c>
      <c r="C23" s="19">
        <f>SUM(C5:C22)</f>
        <v>7308889.3094654614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E6D92-DD87-4865-87A1-675A761B866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164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53726.141921496921</v>
      </c>
      <c r="D5" s="14">
        <f>C5/C$23</f>
        <v>2.7736093155530618E-3</v>
      </c>
    </row>
    <row r="6" spans="1:4" ht="16.5" thickTop="1" thickBot="1" x14ac:dyDescent="0.3">
      <c r="A6" s="15">
        <v>2</v>
      </c>
      <c r="B6" s="16" t="s">
        <v>86</v>
      </c>
      <c r="C6" s="17">
        <v>157277.60439293689</v>
      </c>
      <c r="D6" s="14">
        <f t="shared" ref="D6:D23" si="0">C6/C$23</f>
        <v>8.1194482438273832E-3</v>
      </c>
    </row>
    <row r="7" spans="1:4" ht="16.5" thickTop="1" thickBot="1" x14ac:dyDescent="0.3">
      <c r="A7" s="15">
        <v>3</v>
      </c>
      <c r="B7" s="16" t="s">
        <v>87</v>
      </c>
      <c r="C7" s="17">
        <v>2629405.1930121593</v>
      </c>
      <c r="D7" s="14">
        <f t="shared" si="0"/>
        <v>0.13574290795639779</v>
      </c>
    </row>
    <row r="8" spans="1:4" ht="16.5" thickTop="1" thickBot="1" x14ac:dyDescent="0.3">
      <c r="A8" s="15">
        <v>4</v>
      </c>
      <c r="B8" s="16" t="s">
        <v>88</v>
      </c>
      <c r="C8" s="17">
        <v>53831.076209958257</v>
      </c>
      <c r="D8" s="14">
        <f t="shared" si="0"/>
        <v>2.7790265428019969E-3</v>
      </c>
    </row>
    <row r="9" spans="1:4" ht="16.5" thickTop="1" thickBot="1" x14ac:dyDescent="0.3">
      <c r="A9" s="15">
        <v>5</v>
      </c>
      <c r="B9" s="16" t="s">
        <v>89</v>
      </c>
      <c r="C9" s="17">
        <v>230260.71997348082</v>
      </c>
      <c r="D9" s="14">
        <f t="shared" si="0"/>
        <v>1.1887197834856316E-2</v>
      </c>
    </row>
    <row r="10" spans="1:4" ht="16.5" thickTop="1" thickBot="1" x14ac:dyDescent="0.3">
      <c r="A10" s="15">
        <v>6</v>
      </c>
      <c r="B10" s="16" t="s">
        <v>90</v>
      </c>
      <c r="C10" s="17">
        <v>304402.83541011141</v>
      </c>
      <c r="D10" s="14">
        <f t="shared" si="0"/>
        <v>1.5714780733891317E-2</v>
      </c>
    </row>
    <row r="11" spans="1:4" ht="16.5" thickTop="1" thickBot="1" x14ac:dyDescent="0.3">
      <c r="A11" s="15">
        <v>7</v>
      </c>
      <c r="B11" s="16" t="s">
        <v>91</v>
      </c>
      <c r="C11" s="17">
        <v>128047.17679333033</v>
      </c>
      <c r="D11" s="14">
        <f t="shared" si="0"/>
        <v>6.6104289212352129E-3</v>
      </c>
    </row>
    <row r="12" spans="1:4" ht="16.5" thickTop="1" thickBot="1" x14ac:dyDescent="0.3">
      <c r="A12" s="15">
        <v>8</v>
      </c>
      <c r="B12" s="16" t="s">
        <v>92</v>
      </c>
      <c r="C12" s="17">
        <v>3566.0372753156716</v>
      </c>
      <c r="D12" s="14">
        <f t="shared" si="0"/>
        <v>1.840964910690432E-4</v>
      </c>
    </row>
    <row r="13" spans="1:4" ht="16.5" thickTop="1" thickBot="1" x14ac:dyDescent="0.3">
      <c r="A13" s="15">
        <v>9</v>
      </c>
      <c r="B13" s="16" t="s">
        <v>93</v>
      </c>
      <c r="C13" s="17">
        <v>11621.257538486583</v>
      </c>
      <c r="D13" s="14">
        <f t="shared" si="0"/>
        <v>5.9994682317381553E-4</v>
      </c>
    </row>
    <row r="14" spans="1:4" ht="16.5" thickTop="1" thickBot="1" x14ac:dyDescent="0.3">
      <c r="A14" s="15">
        <v>10</v>
      </c>
      <c r="B14" s="16" t="s">
        <v>94</v>
      </c>
      <c r="C14" s="17">
        <v>1520268.2410874481</v>
      </c>
      <c r="D14" s="14">
        <f t="shared" si="0"/>
        <v>7.8483769815089865E-2</v>
      </c>
    </row>
    <row r="15" spans="1:4" ht="16.5" thickTop="1" thickBot="1" x14ac:dyDescent="0.3">
      <c r="A15" s="15">
        <v>11</v>
      </c>
      <c r="B15" s="16" t="s">
        <v>95</v>
      </c>
      <c r="C15" s="17">
        <v>155639.55966008594</v>
      </c>
      <c r="D15" s="14">
        <f t="shared" si="0"/>
        <v>8.0348842686778828E-3</v>
      </c>
    </row>
    <row r="16" spans="1:4" ht="16.5" thickTop="1" thickBot="1" x14ac:dyDescent="0.3">
      <c r="A16" s="15">
        <v>12</v>
      </c>
      <c r="B16" s="16" t="s">
        <v>96</v>
      </c>
      <c r="C16" s="17">
        <v>387325.71021221462</v>
      </c>
      <c r="D16" s="14">
        <f t="shared" si="0"/>
        <v>1.9995669883899832E-2</v>
      </c>
    </row>
    <row r="17" spans="1:4" ht="16.5" thickTop="1" thickBot="1" x14ac:dyDescent="0.3">
      <c r="A17" s="15">
        <v>13</v>
      </c>
      <c r="B17" s="16" t="s">
        <v>97</v>
      </c>
      <c r="C17" s="17">
        <v>476750.10986113129</v>
      </c>
      <c r="D17" s="14">
        <f t="shared" si="0"/>
        <v>2.4612199919992635E-2</v>
      </c>
    </row>
    <row r="18" spans="1:4" ht="16.5" thickTop="1" thickBot="1" x14ac:dyDescent="0.3">
      <c r="A18" s="15">
        <v>14</v>
      </c>
      <c r="B18" s="16" t="s">
        <v>98</v>
      </c>
      <c r="C18" s="17">
        <v>5269061.2089284863</v>
      </c>
      <c r="D18" s="14">
        <f t="shared" si="0"/>
        <v>0.27201501411840334</v>
      </c>
    </row>
    <row r="19" spans="1:4" ht="16.5" thickTop="1" thickBot="1" x14ac:dyDescent="0.3">
      <c r="A19" s="15">
        <v>15</v>
      </c>
      <c r="B19" s="16" t="s">
        <v>99</v>
      </c>
      <c r="C19" s="17">
        <v>42655.804223623942</v>
      </c>
      <c r="D19" s="14">
        <f t="shared" si="0"/>
        <v>2.2021037008375351E-3</v>
      </c>
    </row>
    <row r="20" spans="1:4" ht="16.5" thickTop="1" thickBot="1" x14ac:dyDescent="0.3">
      <c r="A20" s="15">
        <v>16</v>
      </c>
      <c r="B20" s="16" t="s">
        <v>100</v>
      </c>
      <c r="C20" s="17">
        <v>3295481.6253886735</v>
      </c>
      <c r="D20" s="14">
        <f t="shared" si="0"/>
        <v>0.17012906954621135</v>
      </c>
    </row>
    <row r="21" spans="1:4" ht="16.5" thickTop="1" thickBot="1" x14ac:dyDescent="0.3">
      <c r="A21" s="15">
        <v>17</v>
      </c>
      <c r="B21" s="16" t="s">
        <v>101</v>
      </c>
      <c r="C21" s="17">
        <v>3231763.2183272224</v>
      </c>
      <c r="D21" s="14">
        <f t="shared" si="0"/>
        <v>0.16683961005633999</v>
      </c>
    </row>
    <row r="22" spans="1:4" ht="16.5" thickTop="1" thickBot="1" x14ac:dyDescent="0.3">
      <c r="A22" s="15">
        <v>18</v>
      </c>
      <c r="B22" s="16" t="s">
        <v>102</v>
      </c>
      <c r="C22" s="17">
        <v>1419395.8116157101</v>
      </c>
      <c r="D22" s="14">
        <f t="shared" si="0"/>
        <v>7.3276235827741787E-2</v>
      </c>
    </row>
    <row r="23" spans="1:4" ht="16.5" thickTop="1" thickBot="1" x14ac:dyDescent="0.3">
      <c r="A23" s="31"/>
      <c r="B23" s="18" t="s">
        <v>103</v>
      </c>
      <c r="C23" s="19">
        <f>SUM(C5:C22)</f>
        <v>19370479.331831869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B975B-70D2-414D-BDD3-900ADC45287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165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114246.14511363942</v>
      </c>
      <c r="D5" s="14">
        <f>C5/C$23</f>
        <v>1.7017131292043939E-2</v>
      </c>
    </row>
    <row r="6" spans="1:4" ht="16.5" thickTop="1" thickBot="1" x14ac:dyDescent="0.3">
      <c r="A6" s="15">
        <v>2</v>
      </c>
      <c r="B6" s="16" t="s">
        <v>86</v>
      </c>
      <c r="C6" s="17">
        <v>36568.455059231332</v>
      </c>
      <c r="D6" s="14">
        <f t="shared" ref="D6:D23" si="0">C6/C$23</f>
        <v>5.4469251480753472E-3</v>
      </c>
    </row>
    <row r="7" spans="1:4" ht="16.5" thickTop="1" thickBot="1" x14ac:dyDescent="0.3">
      <c r="A7" s="15">
        <v>3</v>
      </c>
      <c r="B7" s="16" t="s">
        <v>87</v>
      </c>
      <c r="C7" s="17">
        <v>86862.330553265725</v>
      </c>
      <c r="D7" s="14">
        <f t="shared" si="0"/>
        <v>1.2938271850551674E-2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5269.509003933269</v>
      </c>
      <c r="D9" s="14">
        <f t="shared" si="0"/>
        <v>7.8490111395307404E-4</v>
      </c>
    </row>
    <row r="10" spans="1:4" ht="16.5" thickTop="1" thickBot="1" x14ac:dyDescent="0.3">
      <c r="A10" s="15">
        <v>6</v>
      </c>
      <c r="B10" s="16" t="s">
        <v>90</v>
      </c>
      <c r="C10" s="17">
        <v>130198.71048774847</v>
      </c>
      <c r="D10" s="14">
        <f t="shared" si="0"/>
        <v>1.9393289359750317E-2</v>
      </c>
    </row>
    <row r="11" spans="1:4" ht="16.5" thickTop="1" thickBot="1" x14ac:dyDescent="0.3">
      <c r="A11" s="15">
        <v>7</v>
      </c>
      <c r="B11" s="16" t="s">
        <v>91</v>
      </c>
      <c r="C11" s="17">
        <v>78533.996943885169</v>
      </c>
      <c r="D11" s="14">
        <f t="shared" si="0"/>
        <v>1.1697754314193669E-2</v>
      </c>
    </row>
    <row r="12" spans="1:4" ht="16.5" thickTop="1" thickBot="1" x14ac:dyDescent="0.3">
      <c r="A12" s="15">
        <v>8</v>
      </c>
      <c r="B12" s="16" t="s">
        <v>92</v>
      </c>
      <c r="C12" s="17">
        <v>438.84366667103268</v>
      </c>
      <c r="D12" s="14">
        <f t="shared" si="0"/>
        <v>6.5366409387334075E-5</v>
      </c>
    </row>
    <row r="13" spans="1:4" ht="16.5" thickTop="1" thickBot="1" x14ac:dyDescent="0.3">
      <c r="A13" s="15">
        <v>9</v>
      </c>
      <c r="B13" s="16" t="s">
        <v>93</v>
      </c>
      <c r="C13" s="17">
        <v>9904.1931538131412</v>
      </c>
      <c r="D13" s="14">
        <f t="shared" si="0"/>
        <v>1.4752441325049093E-3</v>
      </c>
    </row>
    <row r="14" spans="1:4" ht="16.5" thickTop="1" thickBot="1" x14ac:dyDescent="0.3">
      <c r="A14" s="15">
        <v>10</v>
      </c>
      <c r="B14" s="16" t="s">
        <v>94</v>
      </c>
      <c r="C14" s="17">
        <v>636077.51775006112</v>
      </c>
      <c r="D14" s="14">
        <f t="shared" si="0"/>
        <v>9.4744681500662176E-2</v>
      </c>
    </row>
    <row r="15" spans="1:4" ht="16.5" thickTop="1" thickBot="1" x14ac:dyDescent="0.3">
      <c r="A15" s="15">
        <v>11</v>
      </c>
      <c r="B15" s="16" t="s">
        <v>95</v>
      </c>
      <c r="C15" s="17">
        <v>72496.484513859628</v>
      </c>
      <c r="D15" s="14">
        <f t="shared" si="0"/>
        <v>1.0798457960720242E-2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276085.05318939703</v>
      </c>
      <c r="D17" s="14">
        <f t="shared" si="0"/>
        <v>4.1123274603459742E-2</v>
      </c>
    </row>
    <row r="18" spans="1:4" ht="16.5" thickTop="1" thickBot="1" x14ac:dyDescent="0.3">
      <c r="A18" s="15">
        <v>14</v>
      </c>
      <c r="B18" s="16" t="s">
        <v>98</v>
      </c>
      <c r="C18" s="17">
        <v>3341753.4329656083</v>
      </c>
      <c r="D18" s="14">
        <f t="shared" si="0"/>
        <v>0.49775908725716095</v>
      </c>
    </row>
    <row r="19" spans="1:4" ht="16.5" thickTop="1" thickBot="1" x14ac:dyDescent="0.3">
      <c r="A19" s="15">
        <v>15</v>
      </c>
      <c r="B19" s="16" t="s">
        <v>99</v>
      </c>
      <c r="C19" s="17">
        <v>40287.044594722851</v>
      </c>
      <c r="D19" s="14">
        <f t="shared" si="0"/>
        <v>6.0008145268700208E-3</v>
      </c>
    </row>
    <row r="20" spans="1:4" ht="16.5" thickTop="1" thickBot="1" x14ac:dyDescent="0.3">
      <c r="A20" s="15">
        <v>16</v>
      </c>
      <c r="B20" s="16" t="s">
        <v>100</v>
      </c>
      <c r="C20" s="17">
        <v>1178320.8550869424</v>
      </c>
      <c r="D20" s="14">
        <f t="shared" si="0"/>
        <v>0.17551262386335073</v>
      </c>
    </row>
    <row r="21" spans="1:4" ht="16.5" thickTop="1" thickBot="1" x14ac:dyDescent="0.3">
      <c r="A21" s="15">
        <v>17</v>
      </c>
      <c r="B21" s="16" t="s">
        <v>101</v>
      </c>
      <c r="C21" s="17">
        <v>407841.78785850783</v>
      </c>
      <c r="D21" s="14">
        <f t="shared" si="0"/>
        <v>6.0748633955804113E-2</v>
      </c>
    </row>
    <row r="22" spans="1:4" ht="16.5" thickTop="1" thickBot="1" x14ac:dyDescent="0.3">
      <c r="A22" s="15">
        <v>18</v>
      </c>
      <c r="B22" s="16" t="s">
        <v>102</v>
      </c>
      <c r="C22" s="17">
        <v>298711.6717854712</v>
      </c>
      <c r="D22" s="14">
        <f t="shared" si="0"/>
        <v>4.4493542711511888E-2</v>
      </c>
    </row>
    <row r="23" spans="1:4" ht="16.5" thickTop="1" thickBot="1" x14ac:dyDescent="0.3">
      <c r="A23" s="31"/>
      <c r="B23" s="18" t="s">
        <v>103</v>
      </c>
      <c r="C23" s="19">
        <f>SUM(C5:C22)</f>
        <v>6713596.0317267571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C4456-4438-4B5F-9BA1-71AB110C00F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166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135905.99567646653</v>
      </c>
      <c r="D5" s="14">
        <f>C5/C$23</f>
        <v>1.3510064607383887E-2</v>
      </c>
    </row>
    <row r="6" spans="1:4" ht="16.5" thickTop="1" thickBot="1" x14ac:dyDescent="0.3">
      <c r="A6" s="15">
        <v>2</v>
      </c>
      <c r="B6" s="16" t="s">
        <v>86</v>
      </c>
      <c r="C6" s="17">
        <v>26569.663837077911</v>
      </c>
      <c r="D6" s="14">
        <f t="shared" ref="D6:D23" si="0">C6/C$23</f>
        <v>2.6412217742763718E-3</v>
      </c>
    </row>
    <row r="7" spans="1:4" ht="16.5" thickTop="1" thickBot="1" x14ac:dyDescent="0.3">
      <c r="A7" s="15">
        <v>3</v>
      </c>
      <c r="B7" s="16" t="s">
        <v>87</v>
      </c>
      <c r="C7" s="17">
        <v>284907.40998575854</v>
      </c>
      <c r="D7" s="14">
        <f t="shared" si="0"/>
        <v>2.8321911015560291E-2</v>
      </c>
    </row>
    <row r="8" spans="1:4" ht="16.5" thickTop="1" thickBot="1" x14ac:dyDescent="0.3">
      <c r="A8" s="15">
        <v>4</v>
      </c>
      <c r="B8" s="16" t="s">
        <v>88</v>
      </c>
      <c r="C8" s="17">
        <v>68879.610234974665</v>
      </c>
      <c r="D8" s="14">
        <f t="shared" si="0"/>
        <v>6.8471444528555494E-3</v>
      </c>
    </row>
    <row r="9" spans="1:4" ht="16.5" thickTop="1" thickBot="1" x14ac:dyDescent="0.3">
      <c r="A9" s="15">
        <v>5</v>
      </c>
      <c r="B9" s="16" t="s">
        <v>89</v>
      </c>
      <c r="C9" s="17">
        <v>271437.43151061767</v>
      </c>
      <c r="D9" s="14">
        <f t="shared" si="0"/>
        <v>2.6982895186615997E-2</v>
      </c>
    </row>
    <row r="10" spans="1:4" ht="16.5" thickTop="1" thickBot="1" x14ac:dyDescent="0.3">
      <c r="A10" s="15">
        <v>6</v>
      </c>
      <c r="B10" s="16" t="s">
        <v>90</v>
      </c>
      <c r="C10" s="17">
        <v>90348.889913302832</v>
      </c>
      <c r="D10" s="14">
        <f t="shared" si="0"/>
        <v>8.9813501888459952E-3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27592.505423694802</v>
      </c>
      <c r="D12" s="14">
        <f t="shared" si="0"/>
        <v>2.7428998190861791E-3</v>
      </c>
    </row>
    <row r="13" spans="1:4" ht="16.5" thickTop="1" thickBot="1" x14ac:dyDescent="0.3">
      <c r="A13" s="15">
        <v>9</v>
      </c>
      <c r="B13" s="16" t="s">
        <v>93</v>
      </c>
      <c r="C13" s="17">
        <v>73790.798711290088</v>
      </c>
      <c r="D13" s="14">
        <f t="shared" si="0"/>
        <v>7.3353530361767181E-3</v>
      </c>
    </row>
    <row r="14" spans="1:4" ht="16.5" thickTop="1" thickBot="1" x14ac:dyDescent="0.3">
      <c r="A14" s="15">
        <v>10</v>
      </c>
      <c r="B14" s="16" t="s">
        <v>94</v>
      </c>
      <c r="C14" s="17">
        <v>1032677.1694715375</v>
      </c>
      <c r="D14" s="14">
        <f t="shared" si="0"/>
        <v>0.10265577474111863</v>
      </c>
    </row>
    <row r="15" spans="1:4" ht="16.5" thickTop="1" thickBot="1" x14ac:dyDescent="0.3">
      <c r="A15" s="15">
        <v>11</v>
      </c>
      <c r="B15" s="16" t="s">
        <v>95</v>
      </c>
      <c r="C15" s="17">
        <v>73606.799658055606</v>
      </c>
      <c r="D15" s="14">
        <f t="shared" si="0"/>
        <v>7.3170621647216209E-3</v>
      </c>
    </row>
    <row r="16" spans="1:4" ht="16.5" thickTop="1" thickBot="1" x14ac:dyDescent="0.3">
      <c r="A16" s="15">
        <v>12</v>
      </c>
      <c r="B16" s="16" t="s">
        <v>96</v>
      </c>
      <c r="C16" s="17">
        <v>319625.11651885422</v>
      </c>
      <c r="D16" s="14">
        <f t="shared" si="0"/>
        <v>3.1773108705166968E-2</v>
      </c>
    </row>
    <row r="17" spans="1:4" ht="16.5" thickTop="1" thickBot="1" x14ac:dyDescent="0.3">
      <c r="A17" s="15">
        <v>13</v>
      </c>
      <c r="B17" s="16" t="s">
        <v>97</v>
      </c>
      <c r="C17" s="17">
        <v>411743.75221920095</v>
      </c>
      <c r="D17" s="14">
        <f t="shared" si="0"/>
        <v>4.0930384759554073E-2</v>
      </c>
    </row>
    <row r="18" spans="1:4" ht="16.5" thickTop="1" thickBot="1" x14ac:dyDescent="0.3">
      <c r="A18" s="15">
        <v>14</v>
      </c>
      <c r="B18" s="16" t="s">
        <v>98</v>
      </c>
      <c r="C18" s="17">
        <v>3389915.3037885083</v>
      </c>
      <c r="D18" s="14">
        <f t="shared" si="0"/>
        <v>0.33698273972229537</v>
      </c>
    </row>
    <row r="19" spans="1:4" ht="16.5" thickTop="1" thickBot="1" x14ac:dyDescent="0.3">
      <c r="A19" s="15">
        <v>15</v>
      </c>
      <c r="B19" s="16" t="s">
        <v>99</v>
      </c>
      <c r="C19" s="17">
        <v>60838.665031717217</v>
      </c>
      <c r="D19" s="14">
        <f t="shared" si="0"/>
        <v>6.0478148231381708E-3</v>
      </c>
    </row>
    <row r="20" spans="1:4" ht="16.5" thickTop="1" thickBot="1" x14ac:dyDescent="0.3">
      <c r="A20" s="15">
        <v>16</v>
      </c>
      <c r="B20" s="16" t="s">
        <v>100</v>
      </c>
      <c r="C20" s="17">
        <v>1693954.530087484</v>
      </c>
      <c r="D20" s="14">
        <f t="shared" si="0"/>
        <v>0.16839165210880658</v>
      </c>
    </row>
    <row r="21" spans="1:4" ht="16.5" thickTop="1" thickBot="1" x14ac:dyDescent="0.3">
      <c r="A21" s="15">
        <v>17</v>
      </c>
      <c r="B21" s="16" t="s">
        <v>101</v>
      </c>
      <c r="C21" s="17">
        <v>855726.61971241457</v>
      </c>
      <c r="D21" s="14">
        <f t="shared" si="0"/>
        <v>8.5065576842500046E-2</v>
      </c>
    </row>
    <row r="22" spans="1:4" ht="16.5" thickTop="1" thickBot="1" x14ac:dyDescent="0.3">
      <c r="A22" s="15">
        <v>18</v>
      </c>
      <c r="B22" s="16" t="s">
        <v>102</v>
      </c>
      <c r="C22" s="17">
        <v>1242090.8226980555</v>
      </c>
      <c r="D22" s="14">
        <f t="shared" si="0"/>
        <v>0.1234730460518975</v>
      </c>
    </row>
    <row r="23" spans="1:4" ht="16.5" thickTop="1" thickBot="1" x14ac:dyDescent="0.3">
      <c r="A23" s="31"/>
      <c r="B23" s="18" t="s">
        <v>103</v>
      </c>
      <c r="C23" s="19">
        <f>SUM(C5:C22)</f>
        <v>10059611.084479012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1F230-19E4-440A-838F-2645105BA5B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167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253293.30181185683</v>
      </c>
      <c r="D5" s="14">
        <f>C5/C$23</f>
        <v>1.7792168501065197E-2</v>
      </c>
    </row>
    <row r="6" spans="1:4" ht="16.5" thickTop="1" thickBot="1" x14ac:dyDescent="0.3">
      <c r="A6" s="15">
        <v>2</v>
      </c>
      <c r="B6" s="16" t="s">
        <v>86</v>
      </c>
      <c r="C6" s="17">
        <v>588186.81863596011</v>
      </c>
      <c r="D6" s="14">
        <f t="shared" ref="D6:D23" si="0">C6/C$23</f>
        <v>4.1316208965722433E-2</v>
      </c>
    </row>
    <row r="7" spans="1:4" ht="16.5" thickTop="1" thickBot="1" x14ac:dyDescent="0.3">
      <c r="A7" s="15">
        <v>3</v>
      </c>
      <c r="B7" s="16" t="s">
        <v>87</v>
      </c>
      <c r="C7" s="17">
        <v>768358.75761343702</v>
      </c>
      <c r="D7" s="14">
        <f t="shared" si="0"/>
        <v>5.3972088432412878E-2</v>
      </c>
    </row>
    <row r="8" spans="1:4" ht="16.5" thickTop="1" thickBot="1" x14ac:dyDescent="0.3">
      <c r="A8" s="15">
        <v>4</v>
      </c>
      <c r="B8" s="16" t="s">
        <v>88</v>
      </c>
      <c r="C8" s="17">
        <v>18504.861627843493</v>
      </c>
      <c r="D8" s="14">
        <f t="shared" si="0"/>
        <v>1.2998433587321772E-3</v>
      </c>
    </row>
    <row r="9" spans="1:4" ht="16.5" thickTop="1" thickBot="1" x14ac:dyDescent="0.3">
      <c r="A9" s="15">
        <v>5</v>
      </c>
      <c r="B9" s="16" t="s">
        <v>89</v>
      </c>
      <c r="C9" s="17">
        <v>122379.08058327567</v>
      </c>
      <c r="D9" s="14">
        <f t="shared" si="0"/>
        <v>8.5963158408366245E-3</v>
      </c>
    </row>
    <row r="10" spans="1:4" ht="16.5" thickTop="1" thickBot="1" x14ac:dyDescent="0.3">
      <c r="A10" s="15">
        <v>6</v>
      </c>
      <c r="B10" s="16" t="s">
        <v>90</v>
      </c>
      <c r="C10" s="17">
        <v>702497.18056160153</v>
      </c>
      <c r="D10" s="14">
        <f t="shared" si="0"/>
        <v>4.9345751027239176E-2</v>
      </c>
    </row>
    <row r="11" spans="1:4" ht="16.5" thickTop="1" thickBot="1" x14ac:dyDescent="0.3">
      <c r="A11" s="15">
        <v>7</v>
      </c>
      <c r="B11" s="16" t="s">
        <v>91</v>
      </c>
      <c r="C11" s="17">
        <v>79725.952523846776</v>
      </c>
      <c r="D11" s="14">
        <f t="shared" si="0"/>
        <v>5.6002174991024774E-3</v>
      </c>
    </row>
    <row r="12" spans="1:4" ht="16.5" thickTop="1" thickBot="1" x14ac:dyDescent="0.3">
      <c r="A12" s="15">
        <v>8</v>
      </c>
      <c r="B12" s="16" t="s">
        <v>92</v>
      </c>
      <c r="C12" s="17">
        <v>2230.9285600801663</v>
      </c>
      <c r="D12" s="14">
        <f t="shared" si="0"/>
        <v>1.5670788201208963E-4</v>
      </c>
    </row>
    <row r="13" spans="1:4" ht="16.5" thickTop="1" thickBot="1" x14ac:dyDescent="0.3">
      <c r="A13" s="15">
        <v>9</v>
      </c>
      <c r="B13" s="16" t="s">
        <v>93</v>
      </c>
      <c r="C13" s="17">
        <v>108222.66653272997</v>
      </c>
      <c r="D13" s="14">
        <f t="shared" si="0"/>
        <v>7.6019219806103301E-3</v>
      </c>
    </row>
    <row r="14" spans="1:4" ht="16.5" thickTop="1" thickBot="1" x14ac:dyDescent="0.3">
      <c r="A14" s="15">
        <v>10</v>
      </c>
      <c r="B14" s="16" t="s">
        <v>94</v>
      </c>
      <c r="C14" s="17">
        <v>1253041.1514546899</v>
      </c>
      <c r="D14" s="14">
        <f t="shared" si="0"/>
        <v>8.8017800494426604E-2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1904054.111982466</v>
      </c>
      <c r="D16" s="14">
        <f t="shared" si="0"/>
        <v>0.1337471277495593</v>
      </c>
    </row>
    <row r="17" spans="1:4" ht="16.5" thickTop="1" thickBot="1" x14ac:dyDescent="0.3">
      <c r="A17" s="15">
        <v>13</v>
      </c>
      <c r="B17" s="16" t="s">
        <v>97</v>
      </c>
      <c r="C17" s="17">
        <v>921258.954132949</v>
      </c>
      <c r="D17" s="14">
        <f t="shared" si="0"/>
        <v>6.4712309515486913E-2</v>
      </c>
    </row>
    <row r="18" spans="1:4" ht="16.5" thickTop="1" thickBot="1" x14ac:dyDescent="0.3">
      <c r="A18" s="15">
        <v>14</v>
      </c>
      <c r="B18" s="16" t="s">
        <v>98</v>
      </c>
      <c r="C18" s="17">
        <v>2230921.613462368</v>
      </c>
      <c r="D18" s="14">
        <f t="shared" si="0"/>
        <v>0.15670739405842685</v>
      </c>
    </row>
    <row r="19" spans="1:4" ht="16.5" thickTop="1" thickBot="1" x14ac:dyDescent="0.3">
      <c r="A19" s="15">
        <v>15</v>
      </c>
      <c r="B19" s="16" t="s">
        <v>99</v>
      </c>
      <c r="C19" s="17">
        <v>95067.485830618243</v>
      </c>
      <c r="D19" s="14">
        <f t="shared" si="0"/>
        <v>6.6778580987798134E-3</v>
      </c>
    </row>
    <row r="20" spans="1:4" ht="16.5" thickTop="1" thickBot="1" x14ac:dyDescent="0.3">
      <c r="A20" s="15">
        <v>16</v>
      </c>
      <c r="B20" s="16" t="s">
        <v>100</v>
      </c>
      <c r="C20" s="17">
        <v>1629260.4891400528</v>
      </c>
      <c r="D20" s="14">
        <f t="shared" si="0"/>
        <v>0.11444470480486575</v>
      </c>
    </row>
    <row r="21" spans="1:4" ht="16.5" thickTop="1" thickBot="1" x14ac:dyDescent="0.3">
      <c r="A21" s="15">
        <v>17</v>
      </c>
      <c r="B21" s="16" t="s">
        <v>101</v>
      </c>
      <c r="C21" s="17">
        <v>1718551.1571450816</v>
      </c>
      <c r="D21" s="14">
        <f t="shared" si="0"/>
        <v>0.12071677990260438</v>
      </c>
    </row>
    <row r="22" spans="1:4" ht="16.5" thickTop="1" thickBot="1" x14ac:dyDescent="0.3">
      <c r="A22" s="15">
        <v>18</v>
      </c>
      <c r="B22" s="16" t="s">
        <v>102</v>
      </c>
      <c r="C22" s="17">
        <v>1840669.802300402</v>
      </c>
      <c r="D22" s="14">
        <f t="shared" si="0"/>
        <v>0.12929480188811723</v>
      </c>
    </row>
    <row r="23" spans="1:4" ht="16.5" thickTop="1" thickBot="1" x14ac:dyDescent="0.3">
      <c r="A23" s="31"/>
      <c r="B23" s="18" t="s">
        <v>103</v>
      </c>
      <c r="C23" s="19">
        <f>SUM(C5:C22)</f>
        <v>14236224.313899256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2A46-BE47-4A95-AACE-A8FC626011E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168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20873719.177303828</v>
      </c>
      <c r="D5" s="14">
        <f>C5/C$23</f>
        <v>2.8399868568903652E-2</v>
      </c>
    </row>
    <row r="6" spans="1:4" ht="16.5" thickTop="1" thickBot="1" x14ac:dyDescent="0.3">
      <c r="A6" s="15">
        <v>2</v>
      </c>
      <c r="B6" s="16" t="s">
        <v>86</v>
      </c>
      <c r="C6" s="17">
        <v>78559551.227931455</v>
      </c>
      <c r="D6" s="14">
        <f t="shared" ref="D6:D23" si="0">C6/C$23</f>
        <v>0.10688468646886752</v>
      </c>
    </row>
    <row r="7" spans="1:4" ht="16.5" thickTop="1" thickBot="1" x14ac:dyDescent="0.3">
      <c r="A7" s="15">
        <v>3</v>
      </c>
      <c r="B7" s="16" t="s">
        <v>87</v>
      </c>
      <c r="C7" s="17">
        <v>5318977.1114249807</v>
      </c>
      <c r="D7" s="14">
        <f t="shared" si="0"/>
        <v>7.236767420428036E-3</v>
      </c>
    </row>
    <row r="8" spans="1:4" ht="16.5" thickTop="1" thickBot="1" x14ac:dyDescent="0.3">
      <c r="A8" s="15">
        <v>4</v>
      </c>
      <c r="B8" s="16" t="s">
        <v>88</v>
      </c>
      <c r="C8" s="17">
        <v>741926.34154751094</v>
      </c>
      <c r="D8" s="14">
        <f t="shared" si="0"/>
        <v>1.0094325026019841E-3</v>
      </c>
    </row>
    <row r="9" spans="1:4" ht="16.5" thickTop="1" thickBot="1" x14ac:dyDescent="0.3">
      <c r="A9" s="15">
        <v>5</v>
      </c>
      <c r="B9" s="16" t="s">
        <v>89</v>
      </c>
      <c r="C9" s="17">
        <v>2330174.7786019915</v>
      </c>
      <c r="D9" s="14">
        <f t="shared" si="0"/>
        <v>3.1703338007356718E-3</v>
      </c>
    </row>
    <row r="10" spans="1:4" ht="16.5" thickTop="1" thickBot="1" x14ac:dyDescent="0.3">
      <c r="A10" s="15">
        <v>6</v>
      </c>
      <c r="B10" s="16" t="s">
        <v>90</v>
      </c>
      <c r="C10" s="17">
        <v>35286492.086330868</v>
      </c>
      <c r="D10" s="14">
        <f t="shared" si="0"/>
        <v>4.8009256472084851E-2</v>
      </c>
    </row>
    <row r="11" spans="1:4" ht="16.5" thickTop="1" thickBot="1" x14ac:dyDescent="0.3">
      <c r="A11" s="15">
        <v>7</v>
      </c>
      <c r="B11" s="16" t="s">
        <v>91</v>
      </c>
      <c r="C11" s="17">
        <v>27340244.125303805</v>
      </c>
      <c r="D11" s="14">
        <f t="shared" si="0"/>
        <v>3.7197939342051657E-2</v>
      </c>
    </row>
    <row r="12" spans="1:4" ht="16.5" thickTop="1" thickBot="1" x14ac:dyDescent="0.3">
      <c r="A12" s="15">
        <v>8</v>
      </c>
      <c r="B12" s="16" t="s">
        <v>92</v>
      </c>
      <c r="C12" s="17">
        <v>7557164.2398637524</v>
      </c>
      <c r="D12" s="14">
        <f t="shared" si="0"/>
        <v>1.0281946851096381E-2</v>
      </c>
    </row>
    <row r="13" spans="1:4" ht="16.5" thickTop="1" thickBot="1" x14ac:dyDescent="0.3">
      <c r="A13" s="15">
        <v>9</v>
      </c>
      <c r="B13" s="16" t="s">
        <v>93</v>
      </c>
      <c r="C13" s="17">
        <v>14579891.772129821</v>
      </c>
      <c r="D13" s="14">
        <f t="shared" si="0"/>
        <v>1.9836762512717199E-2</v>
      </c>
    </row>
    <row r="14" spans="1:4" ht="16.5" thickTop="1" thickBot="1" x14ac:dyDescent="0.3">
      <c r="A14" s="15">
        <v>10</v>
      </c>
      <c r="B14" s="16" t="s">
        <v>94</v>
      </c>
      <c r="C14" s="17">
        <v>84314648.962937623</v>
      </c>
      <c r="D14" s="14">
        <f t="shared" si="0"/>
        <v>0.1147148205186292</v>
      </c>
    </row>
    <row r="15" spans="1:4" ht="16.5" thickTop="1" thickBot="1" x14ac:dyDescent="0.3">
      <c r="A15" s="15">
        <v>11</v>
      </c>
      <c r="B15" s="16" t="s">
        <v>95</v>
      </c>
      <c r="C15" s="17">
        <v>1191672.3404412824</v>
      </c>
      <c r="D15" s="14">
        <f t="shared" si="0"/>
        <v>1.6213372211373034E-3</v>
      </c>
    </row>
    <row r="16" spans="1:4" ht="16.5" thickTop="1" thickBot="1" x14ac:dyDescent="0.3">
      <c r="A16" s="15">
        <v>12</v>
      </c>
      <c r="B16" s="16" t="s">
        <v>96</v>
      </c>
      <c r="C16" s="17">
        <v>132066342.94523329</v>
      </c>
      <c r="D16" s="14">
        <f t="shared" si="0"/>
        <v>0.179683685028134</v>
      </c>
    </row>
    <row r="17" spans="1:4" ht="16.5" thickTop="1" thickBot="1" x14ac:dyDescent="0.3">
      <c r="A17" s="15">
        <v>13</v>
      </c>
      <c r="B17" s="16" t="s">
        <v>97</v>
      </c>
      <c r="C17" s="17">
        <v>12704319.529572412</v>
      </c>
      <c r="D17" s="14">
        <f t="shared" si="0"/>
        <v>1.72849410223701E-2</v>
      </c>
    </row>
    <row r="18" spans="1:4" ht="16.5" thickTop="1" thickBot="1" x14ac:dyDescent="0.3">
      <c r="A18" s="15">
        <v>14</v>
      </c>
      <c r="B18" s="16" t="s">
        <v>98</v>
      </c>
      <c r="C18" s="17">
        <v>44668611.588873252</v>
      </c>
      <c r="D18" s="14">
        <f t="shared" si="0"/>
        <v>6.077415756645551E-2</v>
      </c>
    </row>
    <row r="19" spans="1:4" ht="16.5" thickTop="1" thickBot="1" x14ac:dyDescent="0.3">
      <c r="A19" s="15">
        <v>15</v>
      </c>
      <c r="B19" s="16" t="s">
        <v>99</v>
      </c>
      <c r="C19" s="17">
        <v>5973446.4974426618</v>
      </c>
      <c r="D19" s="14">
        <f t="shared" si="0"/>
        <v>8.127209817750447E-3</v>
      </c>
    </row>
    <row r="20" spans="1:4" ht="16.5" thickTop="1" thickBot="1" x14ac:dyDescent="0.3">
      <c r="A20" s="15">
        <v>16</v>
      </c>
      <c r="B20" s="16" t="s">
        <v>100</v>
      </c>
      <c r="C20" s="17">
        <v>22072079.313428991</v>
      </c>
      <c r="D20" s="14">
        <f t="shared" si="0"/>
        <v>3.003030491209125E-2</v>
      </c>
    </row>
    <row r="21" spans="1:4" ht="16.5" thickTop="1" thickBot="1" x14ac:dyDescent="0.3">
      <c r="A21" s="15">
        <v>17</v>
      </c>
      <c r="B21" s="16" t="s">
        <v>101</v>
      </c>
      <c r="C21" s="17">
        <v>200609781.0537672</v>
      </c>
      <c r="D21" s="14">
        <f t="shared" si="0"/>
        <v>0.27294088644050746</v>
      </c>
    </row>
    <row r="22" spans="1:4" ht="16.5" thickTop="1" thickBot="1" x14ac:dyDescent="0.3">
      <c r="A22" s="15">
        <v>18</v>
      </c>
      <c r="B22" s="16" t="s">
        <v>102</v>
      </c>
      <c r="C22" s="17">
        <v>38804470.228537604</v>
      </c>
      <c r="D22" s="14">
        <f t="shared" si="0"/>
        <v>5.2795663533437877E-2</v>
      </c>
    </row>
    <row r="23" spans="1:4" ht="16.5" thickTop="1" thickBot="1" x14ac:dyDescent="0.3">
      <c r="A23" s="31"/>
      <c r="B23" s="18" t="s">
        <v>103</v>
      </c>
      <c r="C23" s="19">
        <f>SUM(C5:C22)</f>
        <v>734993513.32067227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2F83A-5454-4345-9DF6-AF1D7226E8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169</v>
      </c>
      <c r="B3" s="52"/>
      <c r="C3" s="52"/>
      <c r="D3" s="53"/>
    </row>
    <row r="4" spans="1:4" ht="15.75" thickBot="1" x14ac:dyDescent="0.3">
      <c r="A4" s="36" t="s">
        <v>1</v>
      </c>
      <c r="B4" s="36" t="s">
        <v>82</v>
      </c>
      <c r="C4" s="36" t="s">
        <v>83</v>
      </c>
      <c r="D4" s="37" t="s">
        <v>84</v>
      </c>
    </row>
    <row r="5" spans="1:4" ht="15.75" thickBot="1" x14ac:dyDescent="0.3">
      <c r="A5" s="11">
        <v>1</v>
      </c>
      <c r="B5" s="12" t="s">
        <v>85</v>
      </c>
      <c r="C5" s="13">
        <v>10563.632845418033</v>
      </c>
      <c r="D5" s="14">
        <f>C5/C$23</f>
        <v>8.7482437902159543E-4</v>
      </c>
    </row>
    <row r="6" spans="1:4" ht="16.5" thickTop="1" thickBot="1" x14ac:dyDescent="0.3">
      <c r="A6" s="15">
        <v>2</v>
      </c>
      <c r="B6" s="16" t="s">
        <v>86</v>
      </c>
      <c r="C6" s="17">
        <v>251803.95948992088</v>
      </c>
      <c r="D6" s="14">
        <f t="shared" ref="D6:D23" si="0">C6/C$23</f>
        <v>2.0853076372442943E-2</v>
      </c>
    </row>
    <row r="7" spans="1:4" ht="16.5" thickTop="1" thickBot="1" x14ac:dyDescent="0.3">
      <c r="A7" s="15">
        <v>3</v>
      </c>
      <c r="B7" s="16" t="s">
        <v>87</v>
      </c>
      <c r="C7" s="17">
        <v>544783.06174784538</v>
      </c>
      <c r="D7" s="14">
        <f t="shared" si="0"/>
        <v>4.5116060986705217E-2</v>
      </c>
    </row>
    <row r="8" spans="1:4" ht="16.5" thickTop="1" thickBot="1" x14ac:dyDescent="0.3">
      <c r="A8" s="15">
        <v>4</v>
      </c>
      <c r="B8" s="16" t="s">
        <v>88</v>
      </c>
      <c r="C8" s="17">
        <v>69516.2749145618</v>
      </c>
      <c r="D8" s="14">
        <f t="shared" si="0"/>
        <v>5.7569713870171367E-3</v>
      </c>
    </row>
    <row r="9" spans="1:4" ht="16.5" thickTop="1" thickBot="1" x14ac:dyDescent="0.3">
      <c r="A9" s="15">
        <v>5</v>
      </c>
      <c r="B9" s="16" t="s">
        <v>89</v>
      </c>
      <c r="C9" s="17">
        <v>141968.88003728114</v>
      </c>
      <c r="D9" s="14">
        <f t="shared" si="0"/>
        <v>1.1757114161050812E-2</v>
      </c>
    </row>
    <row r="10" spans="1:4" ht="16.5" thickTop="1" thickBot="1" x14ac:dyDescent="0.3">
      <c r="A10" s="15">
        <v>6</v>
      </c>
      <c r="B10" s="16" t="s">
        <v>90</v>
      </c>
      <c r="C10" s="17">
        <v>248256.03559842327</v>
      </c>
      <c r="D10" s="14">
        <f t="shared" si="0"/>
        <v>2.0559256020996182E-2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10342.71841652802</v>
      </c>
      <c r="D12" s="14">
        <f t="shared" si="0"/>
        <v>8.5652941071867464E-4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942201.81160580728</v>
      </c>
      <c r="D14" s="14">
        <f t="shared" si="0"/>
        <v>7.8028186591944562E-2</v>
      </c>
    </row>
    <row r="15" spans="1:4" ht="16.5" thickTop="1" thickBot="1" x14ac:dyDescent="0.3">
      <c r="A15" s="15">
        <v>11</v>
      </c>
      <c r="B15" s="16" t="s">
        <v>95</v>
      </c>
      <c r="C15" s="17">
        <v>19738.372345858152</v>
      </c>
      <c r="D15" s="14">
        <f t="shared" si="0"/>
        <v>1.6346279336897061E-3</v>
      </c>
    </row>
    <row r="16" spans="1:4" ht="16.5" thickTop="1" thickBot="1" x14ac:dyDescent="0.3">
      <c r="A16" s="15">
        <v>12</v>
      </c>
      <c r="B16" s="16" t="s">
        <v>96</v>
      </c>
      <c r="C16" s="17">
        <v>2298.2405018834424</v>
      </c>
      <c r="D16" s="14">
        <f t="shared" si="0"/>
        <v>1.9032816165837681E-4</v>
      </c>
    </row>
    <row r="17" spans="1:4" ht="16.5" thickTop="1" thickBot="1" x14ac:dyDescent="0.3">
      <c r="A17" s="15">
        <v>13</v>
      </c>
      <c r="B17" s="16" t="s">
        <v>97</v>
      </c>
      <c r="C17" s="17">
        <v>656148.35785712418</v>
      </c>
      <c r="D17" s="14">
        <f t="shared" si="0"/>
        <v>5.4338747674042516E-2</v>
      </c>
    </row>
    <row r="18" spans="1:4" ht="16.5" thickTop="1" thickBot="1" x14ac:dyDescent="0.3">
      <c r="A18" s="15">
        <v>14</v>
      </c>
      <c r="B18" s="16" t="s">
        <v>98</v>
      </c>
      <c r="C18" s="17">
        <v>5503855.1410529586</v>
      </c>
      <c r="D18" s="14">
        <f t="shared" si="0"/>
        <v>0.45580026553885122</v>
      </c>
    </row>
    <row r="19" spans="1:4" ht="16.5" thickTop="1" thickBot="1" x14ac:dyDescent="0.3">
      <c r="A19" s="15">
        <v>15</v>
      </c>
      <c r="B19" s="16" t="s">
        <v>99</v>
      </c>
      <c r="C19" s="17">
        <v>71552.211034340871</v>
      </c>
      <c r="D19" s="14">
        <f t="shared" si="0"/>
        <v>5.9255768826621232E-3</v>
      </c>
    </row>
    <row r="20" spans="1:4" ht="16.5" thickTop="1" thickBot="1" x14ac:dyDescent="0.3">
      <c r="A20" s="15">
        <v>16</v>
      </c>
      <c r="B20" s="16" t="s">
        <v>100</v>
      </c>
      <c r="C20" s="17">
        <v>2164436.2868834035</v>
      </c>
      <c r="D20" s="14">
        <f t="shared" si="0"/>
        <v>0.17924720201023325</v>
      </c>
    </row>
    <row r="21" spans="1:4" ht="16.5" thickTop="1" thickBot="1" x14ac:dyDescent="0.3">
      <c r="A21" s="15">
        <v>17</v>
      </c>
      <c r="B21" s="16" t="s">
        <v>101</v>
      </c>
      <c r="C21" s="17">
        <v>561480.08344876696</v>
      </c>
      <c r="D21" s="14">
        <f t="shared" si="0"/>
        <v>4.6498820294489616E-2</v>
      </c>
    </row>
    <row r="22" spans="1:4" ht="16.5" thickTop="1" thickBot="1" x14ac:dyDescent="0.3">
      <c r="A22" s="15">
        <v>18</v>
      </c>
      <c r="B22" s="16" t="s">
        <v>102</v>
      </c>
      <c r="C22" s="17">
        <v>876201.7831025786</v>
      </c>
      <c r="D22" s="14">
        <f t="shared" si="0"/>
        <v>7.2562412194475928E-2</v>
      </c>
    </row>
    <row r="23" spans="1:4" ht="16.5" thickTop="1" thickBot="1" x14ac:dyDescent="0.3">
      <c r="A23" s="32"/>
      <c r="B23" s="33" t="s">
        <v>103</v>
      </c>
      <c r="C23" s="34">
        <f>SUM(C5:C22)</f>
        <v>12075146.850882702</v>
      </c>
      <c r="D23" s="35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93FB4-4F79-49DD-812F-28AECB92CBD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170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490473.82825919735</v>
      </c>
      <c r="D5" s="14">
        <f>C5/C$23</f>
        <v>1.8068377772837485E-2</v>
      </c>
    </row>
    <row r="6" spans="1:4" ht="16.5" thickTop="1" thickBot="1" x14ac:dyDescent="0.3">
      <c r="A6" s="15">
        <v>2</v>
      </c>
      <c r="B6" s="16" t="s">
        <v>86</v>
      </c>
      <c r="C6" s="17">
        <v>652717.14083000866</v>
      </c>
      <c r="D6" s="14">
        <f t="shared" ref="D6:D23" si="0">C6/C$23</f>
        <v>2.4045197113128147E-2</v>
      </c>
    </row>
    <row r="7" spans="1:4" ht="16.5" thickTop="1" thickBot="1" x14ac:dyDescent="0.3">
      <c r="A7" s="15">
        <v>3</v>
      </c>
      <c r="B7" s="16" t="s">
        <v>87</v>
      </c>
      <c r="C7" s="17">
        <v>673222.68768327532</v>
      </c>
      <c r="D7" s="14">
        <f t="shared" si="0"/>
        <v>2.4800593111113271E-2</v>
      </c>
    </row>
    <row r="8" spans="1:4" ht="16.5" thickTop="1" thickBot="1" x14ac:dyDescent="0.3">
      <c r="A8" s="15">
        <v>4</v>
      </c>
      <c r="B8" s="16" t="s">
        <v>88</v>
      </c>
      <c r="C8" s="17">
        <v>26927.885196057479</v>
      </c>
      <c r="D8" s="14">
        <f t="shared" si="0"/>
        <v>9.9198606391051776E-4</v>
      </c>
    </row>
    <row r="9" spans="1:4" ht="16.5" thickTop="1" thickBot="1" x14ac:dyDescent="0.3">
      <c r="A9" s="15">
        <v>5</v>
      </c>
      <c r="B9" s="16" t="s">
        <v>89</v>
      </c>
      <c r="C9" s="17">
        <v>194546.30986567508</v>
      </c>
      <c r="D9" s="14">
        <f t="shared" si="0"/>
        <v>7.1668171030461131E-3</v>
      </c>
    </row>
    <row r="10" spans="1:4" ht="16.5" thickTop="1" thickBot="1" x14ac:dyDescent="0.3">
      <c r="A10" s="15">
        <v>6</v>
      </c>
      <c r="B10" s="16" t="s">
        <v>90</v>
      </c>
      <c r="C10" s="17">
        <v>778777.36299253453</v>
      </c>
      <c r="D10" s="14">
        <f t="shared" si="0"/>
        <v>2.868908142443671E-2</v>
      </c>
    </row>
    <row r="11" spans="1:4" ht="16.5" thickTop="1" thickBot="1" x14ac:dyDescent="0.3">
      <c r="A11" s="15">
        <v>7</v>
      </c>
      <c r="B11" s="16" t="s">
        <v>91</v>
      </c>
      <c r="C11" s="17">
        <v>253714.58125849106</v>
      </c>
      <c r="D11" s="14">
        <f t="shared" si="0"/>
        <v>9.3464944234151939E-3</v>
      </c>
    </row>
    <row r="12" spans="1:4" ht="16.5" thickTop="1" thickBot="1" x14ac:dyDescent="0.3">
      <c r="A12" s="15">
        <v>8</v>
      </c>
      <c r="B12" s="16" t="s">
        <v>92</v>
      </c>
      <c r="C12" s="17">
        <v>105948.84347450334</v>
      </c>
      <c r="D12" s="14">
        <f t="shared" si="0"/>
        <v>3.9030089236094865E-3</v>
      </c>
    </row>
    <row r="13" spans="1:4" ht="16.5" thickTop="1" thickBot="1" x14ac:dyDescent="0.3">
      <c r="A13" s="15">
        <v>9</v>
      </c>
      <c r="B13" s="16" t="s">
        <v>93</v>
      </c>
      <c r="C13" s="17">
        <v>337417.89190046699</v>
      </c>
      <c r="D13" s="14">
        <f t="shared" si="0"/>
        <v>1.2430008671023837E-2</v>
      </c>
    </row>
    <row r="14" spans="1:4" ht="16.5" thickTop="1" thickBot="1" x14ac:dyDescent="0.3">
      <c r="A14" s="15">
        <v>10</v>
      </c>
      <c r="B14" s="16" t="s">
        <v>94</v>
      </c>
      <c r="C14" s="17">
        <v>1354691.0762138879</v>
      </c>
      <c r="D14" s="14">
        <f t="shared" si="0"/>
        <v>4.9904946442094505E-2</v>
      </c>
    </row>
    <row r="15" spans="1:4" ht="16.5" thickTop="1" thickBot="1" x14ac:dyDescent="0.3">
      <c r="A15" s="15">
        <v>11</v>
      </c>
      <c r="B15" s="16" t="s">
        <v>95</v>
      </c>
      <c r="C15" s="17">
        <v>600941.76227909338</v>
      </c>
      <c r="D15" s="14">
        <f t="shared" si="0"/>
        <v>2.2137863744679322E-2</v>
      </c>
    </row>
    <row r="16" spans="1:4" ht="16.5" thickTop="1" thickBot="1" x14ac:dyDescent="0.3">
      <c r="A16" s="15">
        <v>12</v>
      </c>
      <c r="B16" s="16" t="s">
        <v>96</v>
      </c>
      <c r="C16" s="17">
        <v>7260697.3764307676</v>
      </c>
      <c r="D16" s="14">
        <f t="shared" si="0"/>
        <v>0.26747405372723076</v>
      </c>
    </row>
    <row r="17" spans="1:4" ht="16.5" thickTop="1" thickBot="1" x14ac:dyDescent="0.3">
      <c r="A17" s="15">
        <v>13</v>
      </c>
      <c r="B17" s="16" t="s">
        <v>97</v>
      </c>
      <c r="C17" s="17">
        <v>1002397.1630252429</v>
      </c>
      <c r="D17" s="14">
        <f t="shared" si="0"/>
        <v>3.6926925712311993E-2</v>
      </c>
    </row>
    <row r="18" spans="1:4" ht="16.5" thickTop="1" thickBot="1" x14ac:dyDescent="0.3">
      <c r="A18" s="15">
        <v>14</v>
      </c>
      <c r="B18" s="16" t="s">
        <v>98</v>
      </c>
      <c r="C18" s="17">
        <v>6074678.3986809393</v>
      </c>
      <c r="D18" s="14">
        <f t="shared" si="0"/>
        <v>0.22378275421019772</v>
      </c>
    </row>
    <row r="19" spans="1:4" ht="16.5" thickTop="1" thickBot="1" x14ac:dyDescent="0.3">
      <c r="A19" s="15">
        <v>15</v>
      </c>
      <c r="B19" s="16" t="s">
        <v>99</v>
      </c>
      <c r="C19" s="17">
        <v>197774.53726997413</v>
      </c>
      <c r="D19" s="14">
        <f t="shared" si="0"/>
        <v>7.2857405377266624E-3</v>
      </c>
    </row>
    <row r="20" spans="1:4" ht="16.5" thickTop="1" thickBot="1" x14ac:dyDescent="0.3">
      <c r="A20" s="15">
        <v>16</v>
      </c>
      <c r="B20" s="16" t="s">
        <v>100</v>
      </c>
      <c r="C20" s="17">
        <v>2347312.912196184</v>
      </c>
      <c r="D20" s="14">
        <f t="shared" si="0"/>
        <v>8.6471762620138629E-2</v>
      </c>
    </row>
    <row r="21" spans="1:4" ht="16.5" thickTop="1" thickBot="1" x14ac:dyDescent="0.3">
      <c r="A21" s="15">
        <v>17</v>
      </c>
      <c r="B21" s="16" t="s">
        <v>101</v>
      </c>
      <c r="C21" s="17">
        <v>3660366.5856892806</v>
      </c>
      <c r="D21" s="14">
        <f t="shared" si="0"/>
        <v>0.13484284470802452</v>
      </c>
    </row>
    <row r="22" spans="1:4" ht="16.5" thickTop="1" thickBot="1" x14ac:dyDescent="0.3">
      <c r="A22" s="15">
        <v>18</v>
      </c>
      <c r="B22" s="16" t="s">
        <v>102</v>
      </c>
      <c r="C22" s="17">
        <v>1132820.5692100262</v>
      </c>
      <c r="D22" s="14">
        <f t="shared" si="0"/>
        <v>4.1731543691075068E-2</v>
      </c>
    </row>
    <row r="23" spans="1:4" ht="16.5" thickTop="1" thickBot="1" x14ac:dyDescent="0.3">
      <c r="A23" s="31"/>
      <c r="B23" s="18" t="s">
        <v>103</v>
      </c>
      <c r="C23" s="19">
        <f>SUM(C5:C22)</f>
        <v>27145426.912455607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8A630-D90B-4E36-9C3C-985579CFF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171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125225.10430140101</v>
      </c>
      <c r="D5" s="14">
        <f>C5/C$23</f>
        <v>3.7993812757724614E-3</v>
      </c>
    </row>
    <row r="6" spans="1:4" ht="16.5" thickTop="1" thickBot="1" x14ac:dyDescent="0.3">
      <c r="A6" s="15">
        <v>2</v>
      </c>
      <c r="B6" s="16" t="s">
        <v>86</v>
      </c>
      <c r="C6" s="17">
        <v>702847.56321879802</v>
      </c>
      <c r="D6" s="14">
        <f t="shared" ref="D6:D23" si="0">C6/C$23</f>
        <v>2.1324684745229049E-2</v>
      </c>
    </row>
    <row r="7" spans="1:4" ht="16.5" thickTop="1" thickBot="1" x14ac:dyDescent="0.3">
      <c r="A7" s="15">
        <v>3</v>
      </c>
      <c r="B7" s="16" t="s">
        <v>87</v>
      </c>
      <c r="C7" s="17">
        <v>361120.11228625197</v>
      </c>
      <c r="D7" s="14">
        <f t="shared" si="0"/>
        <v>1.0956533041672894E-2</v>
      </c>
    </row>
    <row r="8" spans="1:4" ht="16.5" thickTop="1" thickBot="1" x14ac:dyDescent="0.3">
      <c r="A8" s="15">
        <v>4</v>
      </c>
      <c r="B8" s="16" t="s">
        <v>88</v>
      </c>
      <c r="C8" s="17">
        <v>136896.03344676306</v>
      </c>
      <c r="D8" s="14">
        <f t="shared" si="0"/>
        <v>4.1534820761920752E-3</v>
      </c>
    </row>
    <row r="9" spans="1:4" ht="16.5" thickTop="1" thickBot="1" x14ac:dyDescent="0.3">
      <c r="A9" s="15">
        <v>5</v>
      </c>
      <c r="B9" s="16" t="s">
        <v>89</v>
      </c>
      <c r="C9" s="17">
        <v>90122.021054828292</v>
      </c>
      <c r="D9" s="14">
        <f t="shared" si="0"/>
        <v>2.7343392624082272E-3</v>
      </c>
    </row>
    <row r="10" spans="1:4" ht="16.5" thickTop="1" thickBot="1" x14ac:dyDescent="0.3">
      <c r="A10" s="15">
        <v>6</v>
      </c>
      <c r="B10" s="16" t="s">
        <v>90</v>
      </c>
      <c r="C10" s="17">
        <v>470135.96117359243</v>
      </c>
      <c r="D10" s="14">
        <f t="shared" si="0"/>
        <v>1.4264118827571637E-2</v>
      </c>
    </row>
    <row r="11" spans="1:4" ht="16.5" thickTop="1" thickBot="1" x14ac:dyDescent="0.3">
      <c r="A11" s="15">
        <v>7</v>
      </c>
      <c r="B11" s="16" t="s">
        <v>91</v>
      </c>
      <c r="C11" s="17">
        <v>1248839.6276531266</v>
      </c>
      <c r="D11" s="14">
        <f t="shared" si="0"/>
        <v>3.7890309009667618E-2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68583.396743553894</v>
      </c>
      <c r="D13" s="14">
        <f t="shared" si="0"/>
        <v>2.0808485237046627E-3</v>
      </c>
    </row>
    <row r="14" spans="1:4" ht="16.5" thickTop="1" thickBot="1" x14ac:dyDescent="0.3">
      <c r="A14" s="15">
        <v>10</v>
      </c>
      <c r="B14" s="16" t="s">
        <v>94</v>
      </c>
      <c r="C14" s="17">
        <v>637016.27451760287</v>
      </c>
      <c r="D14" s="14">
        <f t="shared" si="0"/>
        <v>1.9327336313805194E-2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1757920.9353895772</v>
      </c>
      <c r="D16" s="14">
        <f t="shared" si="0"/>
        <v>5.3336045703200476E-2</v>
      </c>
    </row>
    <row r="17" spans="1:4" ht="16.5" thickTop="1" thickBot="1" x14ac:dyDescent="0.3">
      <c r="A17" s="15">
        <v>13</v>
      </c>
      <c r="B17" s="16" t="s">
        <v>97</v>
      </c>
      <c r="C17" s="17">
        <v>187064.18749139432</v>
      </c>
      <c r="D17" s="14">
        <f t="shared" si="0"/>
        <v>5.6756045466072021E-3</v>
      </c>
    </row>
    <row r="18" spans="1:4" ht="16.5" thickTop="1" thickBot="1" x14ac:dyDescent="0.3">
      <c r="A18" s="15">
        <v>14</v>
      </c>
      <c r="B18" s="16" t="s">
        <v>98</v>
      </c>
      <c r="C18" s="17">
        <v>1519480.8989242432</v>
      </c>
      <c r="D18" s="14">
        <f t="shared" si="0"/>
        <v>4.6101676724273961E-2</v>
      </c>
    </row>
    <row r="19" spans="1:4" ht="16.5" thickTop="1" thickBot="1" x14ac:dyDescent="0.3">
      <c r="A19" s="15">
        <v>15</v>
      </c>
      <c r="B19" s="16" t="s">
        <v>99</v>
      </c>
      <c r="C19" s="17">
        <v>56215.04611361862</v>
      </c>
      <c r="D19" s="14">
        <f t="shared" si="0"/>
        <v>1.7055876680022739E-3</v>
      </c>
    </row>
    <row r="20" spans="1:4" ht="16.5" thickTop="1" thickBot="1" x14ac:dyDescent="0.3">
      <c r="A20" s="15">
        <v>16</v>
      </c>
      <c r="B20" s="16" t="s">
        <v>100</v>
      </c>
      <c r="C20" s="17">
        <v>1253616.0958244572</v>
      </c>
      <c r="D20" s="14">
        <f t="shared" si="0"/>
        <v>3.8035229022597275E-2</v>
      </c>
    </row>
    <row r="21" spans="1:4" ht="16.5" thickTop="1" thickBot="1" x14ac:dyDescent="0.3">
      <c r="A21" s="15">
        <v>17</v>
      </c>
      <c r="B21" s="16" t="s">
        <v>101</v>
      </c>
      <c r="C21" s="17">
        <v>22596111.294631742</v>
      </c>
      <c r="D21" s="14">
        <f t="shared" si="0"/>
        <v>0.68557532961970136</v>
      </c>
    </row>
    <row r="22" spans="1:4" ht="16.5" thickTop="1" thickBot="1" x14ac:dyDescent="0.3">
      <c r="A22" s="15">
        <v>18</v>
      </c>
      <c r="B22" s="16" t="s">
        <v>102</v>
      </c>
      <c r="C22" s="17">
        <v>1748146.7747037942</v>
      </c>
      <c r="D22" s="14">
        <f t="shared" si="0"/>
        <v>5.3039493639593691E-2</v>
      </c>
    </row>
    <row r="23" spans="1:4" ht="16.5" thickTop="1" thickBot="1" x14ac:dyDescent="0.3">
      <c r="A23" s="31"/>
      <c r="B23" s="18" t="s">
        <v>103</v>
      </c>
      <c r="C23" s="19">
        <f>SUM(C5:C22)</f>
        <v>32959341.327474743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EE897-E076-4B25-A73F-CCE79925F95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109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91660.522645453253</v>
      </c>
      <c r="D5" s="14">
        <f>C5/C$23</f>
        <v>9.1088497162397572E-3</v>
      </c>
    </row>
    <row r="6" spans="1:4" ht="16.5" thickTop="1" thickBot="1" x14ac:dyDescent="0.3">
      <c r="A6" s="15">
        <v>2</v>
      </c>
      <c r="B6" s="16" t="s">
        <v>86</v>
      </c>
      <c r="C6" s="17">
        <v>519357.22111480392</v>
      </c>
      <c r="D6" s="14">
        <f t="shared" ref="D6:D23" si="0">C6/C$23</f>
        <v>5.161160704349655E-2</v>
      </c>
    </row>
    <row r="7" spans="1:4" ht="16.5" thickTop="1" thickBot="1" x14ac:dyDescent="0.3">
      <c r="A7" s="15">
        <v>3</v>
      </c>
      <c r="B7" s="16" t="s">
        <v>87</v>
      </c>
      <c r="C7" s="17">
        <v>144277.96116628434</v>
      </c>
      <c r="D7" s="14">
        <f t="shared" si="0"/>
        <v>1.4337756623018229E-2</v>
      </c>
    </row>
    <row r="8" spans="1:4" ht="16.5" thickTop="1" thickBot="1" x14ac:dyDescent="0.3">
      <c r="A8" s="15">
        <v>4</v>
      </c>
      <c r="B8" s="16" t="s">
        <v>88</v>
      </c>
      <c r="C8" s="17">
        <v>21070.586414356163</v>
      </c>
      <c r="D8" s="14">
        <f t="shared" si="0"/>
        <v>2.0939091284020066E-3</v>
      </c>
    </row>
    <row r="9" spans="1:4" ht="16.5" thickTop="1" thickBot="1" x14ac:dyDescent="0.3">
      <c r="A9" s="15">
        <v>5</v>
      </c>
      <c r="B9" s="16" t="s">
        <v>89</v>
      </c>
      <c r="C9" s="17">
        <v>11945.674506056996</v>
      </c>
      <c r="D9" s="14">
        <f t="shared" si="0"/>
        <v>1.1871125179558123E-3</v>
      </c>
    </row>
    <row r="10" spans="1:4" ht="16.5" thickTop="1" thickBot="1" x14ac:dyDescent="0.3">
      <c r="A10" s="15">
        <v>6</v>
      </c>
      <c r="B10" s="16" t="s">
        <v>90</v>
      </c>
      <c r="C10" s="17">
        <v>279204.12362876977</v>
      </c>
      <c r="D10" s="14">
        <f t="shared" si="0"/>
        <v>2.7746169549198445E-2</v>
      </c>
    </row>
    <row r="11" spans="1:4" ht="16.5" thickTop="1" thickBot="1" x14ac:dyDescent="0.3">
      <c r="A11" s="15">
        <v>7</v>
      </c>
      <c r="B11" s="16" t="s">
        <v>91</v>
      </c>
      <c r="C11" s="17">
        <v>1318.4975643204323</v>
      </c>
      <c r="D11" s="14">
        <f t="shared" si="0"/>
        <v>1.3102692214704196E-4</v>
      </c>
    </row>
    <row r="12" spans="1:4" ht="16.5" thickTop="1" thickBot="1" x14ac:dyDescent="0.3">
      <c r="A12" s="15">
        <v>8</v>
      </c>
      <c r="B12" s="16" t="s">
        <v>92</v>
      </c>
      <c r="C12" s="17">
        <v>1436.0999990481039</v>
      </c>
      <c r="D12" s="14">
        <f t="shared" si="0"/>
        <v>1.4271377351207063E-4</v>
      </c>
    </row>
    <row r="13" spans="1:4" ht="16.5" thickTop="1" thickBot="1" x14ac:dyDescent="0.3">
      <c r="A13" s="15">
        <v>9</v>
      </c>
      <c r="B13" s="16" t="s">
        <v>93</v>
      </c>
      <c r="C13" s="17">
        <v>13727.48436146474</v>
      </c>
      <c r="D13" s="14">
        <f t="shared" si="0"/>
        <v>1.3641815300822571E-3</v>
      </c>
    </row>
    <row r="14" spans="1:4" ht="16.5" thickTop="1" thickBot="1" x14ac:dyDescent="0.3">
      <c r="A14" s="15">
        <v>10</v>
      </c>
      <c r="B14" s="16" t="s">
        <v>94</v>
      </c>
      <c r="C14" s="17">
        <v>1130005.9601272109</v>
      </c>
      <c r="D14" s="14">
        <f t="shared" si="0"/>
        <v>0.11229539361310371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1177617.5974412567</v>
      </c>
      <c r="D16" s="14">
        <f t="shared" si="0"/>
        <v>0.11702684436770258</v>
      </c>
    </row>
    <row r="17" spans="1:4" ht="16.5" thickTop="1" thickBot="1" x14ac:dyDescent="0.3">
      <c r="A17" s="15">
        <v>13</v>
      </c>
      <c r="B17" s="16" t="s">
        <v>97</v>
      </c>
      <c r="C17" s="17">
        <v>393795.26008890674</v>
      </c>
      <c r="D17" s="14">
        <f t="shared" si="0"/>
        <v>3.9133770347264445E-2</v>
      </c>
    </row>
    <row r="18" spans="1:4" ht="16.5" thickTop="1" thickBot="1" x14ac:dyDescent="0.3">
      <c r="A18" s="15">
        <v>14</v>
      </c>
      <c r="B18" s="16" t="s">
        <v>98</v>
      </c>
      <c r="C18" s="17">
        <v>3381249.6634425912</v>
      </c>
      <c r="D18" s="14">
        <f t="shared" si="0"/>
        <v>0.33601483112329378</v>
      </c>
    </row>
    <row r="19" spans="1:4" ht="16.5" thickTop="1" thickBot="1" x14ac:dyDescent="0.3">
      <c r="A19" s="15">
        <v>15</v>
      </c>
      <c r="B19" s="16" t="s">
        <v>99</v>
      </c>
      <c r="C19" s="17">
        <v>50580.64742574525</v>
      </c>
      <c r="D19" s="14">
        <f t="shared" si="0"/>
        <v>5.0264988967317114E-3</v>
      </c>
    </row>
    <row r="20" spans="1:4" ht="16.5" thickTop="1" thickBot="1" x14ac:dyDescent="0.3">
      <c r="A20" s="15">
        <v>16</v>
      </c>
      <c r="B20" s="16" t="s">
        <v>100</v>
      </c>
      <c r="C20" s="17">
        <v>1274664.7301226824</v>
      </c>
      <c r="D20" s="14">
        <f t="shared" si="0"/>
        <v>0.12667099346781613</v>
      </c>
    </row>
    <row r="21" spans="1:4" ht="16.5" thickTop="1" thickBot="1" x14ac:dyDescent="0.3">
      <c r="A21" s="15">
        <v>17</v>
      </c>
      <c r="B21" s="16" t="s">
        <v>101</v>
      </c>
      <c r="C21" s="17">
        <v>512189.84559722716</v>
      </c>
      <c r="D21" s="14">
        <f t="shared" si="0"/>
        <v>5.0899342433114676E-2</v>
      </c>
    </row>
    <row r="22" spans="1:4" ht="16.5" thickTop="1" thickBot="1" x14ac:dyDescent="0.3">
      <c r="A22" s="15">
        <v>18</v>
      </c>
      <c r="B22" s="16" t="s">
        <v>102</v>
      </c>
      <c r="C22" s="17">
        <v>1058696.9958771756</v>
      </c>
      <c r="D22" s="14">
        <f t="shared" si="0"/>
        <v>0.10520899894692072</v>
      </c>
    </row>
    <row r="23" spans="1:4" ht="16.5" thickTop="1" thickBot="1" x14ac:dyDescent="0.3">
      <c r="A23" s="31"/>
      <c r="B23" s="18" t="s">
        <v>103</v>
      </c>
      <c r="C23" s="19">
        <f>SUM(C5:C22)</f>
        <v>10062798.871523354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63A30-842D-4F66-B10F-DB0CCBAD2CC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172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3615.0033213733591</v>
      </c>
      <c r="D5" s="14">
        <f>C5/C$23</f>
        <v>2.1283269652478757E-4</v>
      </c>
    </row>
    <row r="6" spans="1:4" ht="16.5" thickTop="1" thickBot="1" x14ac:dyDescent="0.3">
      <c r="A6" s="15">
        <v>2</v>
      </c>
      <c r="B6" s="16" t="s">
        <v>86</v>
      </c>
      <c r="C6" s="17">
        <v>96711.361639928611</v>
      </c>
      <c r="D6" s="14">
        <f t="shared" ref="D6:D23" si="0">C6/C$23</f>
        <v>5.69386472225707E-3</v>
      </c>
    </row>
    <row r="7" spans="1:4" ht="16.5" thickTop="1" thickBot="1" x14ac:dyDescent="0.3">
      <c r="A7" s="15">
        <v>3</v>
      </c>
      <c r="B7" s="16" t="s">
        <v>87</v>
      </c>
      <c r="C7" s="17">
        <v>284462.75830572739</v>
      </c>
      <c r="D7" s="14">
        <f t="shared" si="0"/>
        <v>1.6747695791351658E-2</v>
      </c>
    </row>
    <row r="8" spans="1:4" ht="16.5" thickTop="1" thickBot="1" x14ac:dyDescent="0.3">
      <c r="A8" s="15">
        <v>4</v>
      </c>
      <c r="B8" s="16" t="s">
        <v>88</v>
      </c>
      <c r="C8" s="17">
        <v>22783.529902239159</v>
      </c>
      <c r="D8" s="14">
        <f t="shared" si="0"/>
        <v>1.3413763901064684E-3</v>
      </c>
    </row>
    <row r="9" spans="1:4" ht="16.5" thickTop="1" thickBot="1" x14ac:dyDescent="0.3">
      <c r="A9" s="15">
        <v>5</v>
      </c>
      <c r="B9" s="16" t="s">
        <v>89</v>
      </c>
      <c r="C9" s="17">
        <v>29031.987932722182</v>
      </c>
      <c r="D9" s="14">
        <f t="shared" si="0"/>
        <v>1.7092532780437215E-3</v>
      </c>
    </row>
    <row r="10" spans="1:4" ht="16.5" thickTop="1" thickBot="1" x14ac:dyDescent="0.3">
      <c r="A10" s="15">
        <v>6</v>
      </c>
      <c r="B10" s="16" t="s">
        <v>90</v>
      </c>
      <c r="C10" s="17">
        <v>202737.32903352816</v>
      </c>
      <c r="D10" s="14">
        <f t="shared" si="0"/>
        <v>1.1936125250376345E-2</v>
      </c>
    </row>
    <row r="11" spans="1:4" ht="16.5" thickTop="1" thickBot="1" x14ac:dyDescent="0.3">
      <c r="A11" s="15">
        <v>7</v>
      </c>
      <c r="B11" s="16" t="s">
        <v>91</v>
      </c>
      <c r="C11" s="17">
        <v>14152.008089420506</v>
      </c>
      <c r="D11" s="14">
        <f t="shared" si="0"/>
        <v>8.3319703334814492E-4</v>
      </c>
    </row>
    <row r="12" spans="1:4" ht="16.5" thickTop="1" thickBot="1" x14ac:dyDescent="0.3">
      <c r="A12" s="15">
        <v>8</v>
      </c>
      <c r="B12" s="16" t="s">
        <v>92</v>
      </c>
      <c r="C12" s="17">
        <v>33083.539982942675</v>
      </c>
      <c r="D12" s="14">
        <f t="shared" si="0"/>
        <v>1.9477877056224397E-3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1626479.8134110165</v>
      </c>
      <c r="D14" s="14">
        <f t="shared" si="0"/>
        <v>9.5758718251990116E-2</v>
      </c>
    </row>
    <row r="15" spans="1:4" ht="16.5" thickTop="1" thickBot="1" x14ac:dyDescent="0.3">
      <c r="A15" s="15">
        <v>11</v>
      </c>
      <c r="B15" s="16" t="s">
        <v>95</v>
      </c>
      <c r="C15" s="17">
        <v>1311361.5825812111</v>
      </c>
      <c r="D15" s="14">
        <f t="shared" si="0"/>
        <v>7.720618680752421E-2</v>
      </c>
    </row>
    <row r="16" spans="1:4" ht="16.5" thickTop="1" thickBot="1" x14ac:dyDescent="0.3">
      <c r="A16" s="15">
        <v>12</v>
      </c>
      <c r="B16" s="16" t="s">
        <v>96</v>
      </c>
      <c r="C16" s="17">
        <v>63237.027598619141</v>
      </c>
      <c r="D16" s="14">
        <f t="shared" si="0"/>
        <v>3.7230690839070691E-3</v>
      </c>
    </row>
    <row r="17" spans="1:4" ht="16.5" thickTop="1" thickBot="1" x14ac:dyDescent="0.3">
      <c r="A17" s="15">
        <v>13</v>
      </c>
      <c r="B17" s="16" t="s">
        <v>97</v>
      </c>
      <c r="C17" s="17">
        <v>895952.81006946275</v>
      </c>
      <c r="D17" s="14">
        <f t="shared" si="0"/>
        <v>5.2749067033664908E-2</v>
      </c>
    </row>
    <row r="18" spans="1:4" ht="16.5" thickTop="1" thickBot="1" x14ac:dyDescent="0.3">
      <c r="A18" s="15">
        <v>14</v>
      </c>
      <c r="B18" s="16" t="s">
        <v>98</v>
      </c>
      <c r="C18" s="17">
        <v>5469892.8078160239</v>
      </c>
      <c r="D18" s="14">
        <f t="shared" si="0"/>
        <v>0.32203899484848902</v>
      </c>
    </row>
    <row r="19" spans="1:4" ht="16.5" thickTop="1" thickBot="1" x14ac:dyDescent="0.3">
      <c r="A19" s="15">
        <v>15</v>
      </c>
      <c r="B19" s="16" t="s">
        <v>99</v>
      </c>
      <c r="C19" s="17">
        <v>60761.165372725613</v>
      </c>
      <c r="D19" s="14">
        <f t="shared" si="0"/>
        <v>3.5773031227403738E-3</v>
      </c>
    </row>
    <row r="20" spans="1:4" ht="16.5" thickTop="1" thickBot="1" x14ac:dyDescent="0.3">
      <c r="A20" s="15">
        <v>16</v>
      </c>
      <c r="B20" s="16" t="s">
        <v>100</v>
      </c>
      <c r="C20" s="17">
        <v>2384438.3782236977</v>
      </c>
      <c r="D20" s="14">
        <f t="shared" si="0"/>
        <v>0.14038339791669793</v>
      </c>
    </row>
    <row r="21" spans="1:4" ht="16.5" thickTop="1" thickBot="1" x14ac:dyDescent="0.3">
      <c r="A21" s="15">
        <v>17</v>
      </c>
      <c r="B21" s="16" t="s">
        <v>101</v>
      </c>
      <c r="C21" s="17">
        <v>2762371.9396435721</v>
      </c>
      <c r="D21" s="14">
        <f t="shared" si="0"/>
        <v>0.16263417110648576</v>
      </c>
    </row>
    <row r="22" spans="1:4" ht="16.5" thickTop="1" thickBot="1" x14ac:dyDescent="0.3">
      <c r="A22" s="15">
        <v>18</v>
      </c>
      <c r="B22" s="16" t="s">
        <v>102</v>
      </c>
      <c r="C22" s="17">
        <v>1724114.7613957783</v>
      </c>
      <c r="D22" s="14">
        <f t="shared" si="0"/>
        <v>0.10150695896086998</v>
      </c>
    </row>
    <row r="23" spans="1:4" ht="16.5" thickTop="1" thickBot="1" x14ac:dyDescent="0.3">
      <c r="A23" s="31"/>
      <c r="B23" s="18" t="s">
        <v>103</v>
      </c>
      <c r="C23" s="19">
        <f>SUM(C5:C22)</f>
        <v>16985187.804319989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B12D-E10A-4F6B-8B2F-E4072B4FD5C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173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3530050.6940569351</v>
      </c>
      <c r="D5" s="14">
        <f>C5/C$23</f>
        <v>4.0075213636560393E-2</v>
      </c>
    </row>
    <row r="6" spans="1:4" ht="16.5" thickTop="1" thickBot="1" x14ac:dyDescent="0.3">
      <c r="A6" s="15">
        <v>2</v>
      </c>
      <c r="B6" s="16" t="s">
        <v>86</v>
      </c>
      <c r="C6" s="17">
        <v>1425819.8638398512</v>
      </c>
      <c r="D6" s="14">
        <f t="shared" ref="D6:D23" si="0">C6/C$23</f>
        <v>1.618674648124243E-2</v>
      </c>
    </row>
    <row r="7" spans="1:4" ht="16.5" thickTop="1" thickBot="1" x14ac:dyDescent="0.3">
      <c r="A7" s="15">
        <v>3</v>
      </c>
      <c r="B7" s="16" t="s">
        <v>87</v>
      </c>
      <c r="C7" s="17">
        <v>3245838.7875547963</v>
      </c>
      <c r="D7" s="14">
        <f t="shared" si="0"/>
        <v>3.6848672757047563E-2</v>
      </c>
    </row>
    <row r="8" spans="1:4" ht="16.5" thickTop="1" thickBot="1" x14ac:dyDescent="0.3">
      <c r="A8" s="15">
        <v>4</v>
      </c>
      <c r="B8" s="16" t="s">
        <v>88</v>
      </c>
      <c r="C8" s="17">
        <v>21074.084571936313</v>
      </c>
      <c r="D8" s="14">
        <f t="shared" si="0"/>
        <v>2.3924541447439837E-4</v>
      </c>
    </row>
    <row r="9" spans="1:4" ht="16.5" thickTop="1" thickBot="1" x14ac:dyDescent="0.3">
      <c r="A9" s="15">
        <v>5</v>
      </c>
      <c r="B9" s="16" t="s">
        <v>89</v>
      </c>
      <c r="C9" s="17">
        <v>125661.7657091725</v>
      </c>
      <c r="D9" s="14">
        <f t="shared" si="0"/>
        <v>1.426586342009417E-3</v>
      </c>
    </row>
    <row r="10" spans="1:4" ht="16.5" thickTop="1" thickBot="1" x14ac:dyDescent="0.3">
      <c r="A10" s="15">
        <v>6</v>
      </c>
      <c r="B10" s="16" t="s">
        <v>90</v>
      </c>
      <c r="C10" s="17">
        <v>199607.94593300152</v>
      </c>
      <c r="D10" s="14">
        <f t="shared" si="0"/>
        <v>2.2660669123781749E-3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2902.7282531689752</v>
      </c>
      <c r="D12" s="14">
        <f t="shared" si="0"/>
        <v>3.2953479979896921E-5</v>
      </c>
    </row>
    <row r="13" spans="1:4" ht="16.5" thickTop="1" thickBot="1" x14ac:dyDescent="0.3">
      <c r="A13" s="15">
        <v>9</v>
      </c>
      <c r="B13" s="16" t="s">
        <v>93</v>
      </c>
      <c r="C13" s="17">
        <v>709254.29890134942</v>
      </c>
      <c r="D13" s="14">
        <f t="shared" si="0"/>
        <v>8.0518723425057996E-3</v>
      </c>
    </row>
    <row r="14" spans="1:4" ht="16.5" thickTop="1" thickBot="1" x14ac:dyDescent="0.3">
      <c r="A14" s="15">
        <v>10</v>
      </c>
      <c r="B14" s="16" t="s">
        <v>94</v>
      </c>
      <c r="C14" s="17">
        <v>2618372.2389628137</v>
      </c>
      <c r="D14" s="14">
        <f t="shared" si="0"/>
        <v>2.9725303104891136E-2</v>
      </c>
    </row>
    <row r="15" spans="1:4" ht="16.5" thickTop="1" thickBot="1" x14ac:dyDescent="0.3">
      <c r="A15" s="15">
        <v>11</v>
      </c>
      <c r="B15" s="16" t="s">
        <v>95</v>
      </c>
      <c r="C15" s="17">
        <v>105233.3358432603</v>
      </c>
      <c r="D15" s="14">
        <f t="shared" si="0"/>
        <v>1.1946707798577993E-3</v>
      </c>
    </row>
    <row r="16" spans="1:4" ht="16.5" thickTop="1" thickBot="1" x14ac:dyDescent="0.3">
      <c r="A16" s="15">
        <v>12</v>
      </c>
      <c r="B16" s="16" t="s">
        <v>96</v>
      </c>
      <c r="C16" s="17">
        <v>32287580.840505142</v>
      </c>
      <c r="D16" s="14">
        <f t="shared" si="0"/>
        <v>0.36654762555375592</v>
      </c>
    </row>
    <row r="17" spans="1:4" ht="16.5" thickTop="1" thickBot="1" x14ac:dyDescent="0.3">
      <c r="A17" s="15">
        <v>13</v>
      </c>
      <c r="B17" s="16" t="s">
        <v>97</v>
      </c>
      <c r="C17" s="17">
        <v>3443095.4635782042</v>
      </c>
      <c r="D17" s="14">
        <f t="shared" si="0"/>
        <v>3.9088046669208253E-2</v>
      </c>
    </row>
    <row r="18" spans="1:4" ht="16.5" thickTop="1" thickBot="1" x14ac:dyDescent="0.3">
      <c r="A18" s="15">
        <v>14</v>
      </c>
      <c r="B18" s="16" t="s">
        <v>98</v>
      </c>
      <c r="C18" s="17">
        <v>10151668.154489115</v>
      </c>
      <c r="D18" s="14">
        <f t="shared" si="0"/>
        <v>0.11524771322506577</v>
      </c>
    </row>
    <row r="19" spans="1:4" ht="16.5" thickTop="1" thickBot="1" x14ac:dyDescent="0.3">
      <c r="A19" s="15">
        <v>15</v>
      </c>
      <c r="B19" s="16" t="s">
        <v>99</v>
      </c>
      <c r="C19" s="17">
        <v>45348.804340443807</v>
      </c>
      <c r="D19" s="14">
        <f t="shared" si="0"/>
        <v>5.1482632392942942E-4</v>
      </c>
    </row>
    <row r="20" spans="1:4" ht="16.5" thickTop="1" thickBot="1" x14ac:dyDescent="0.3">
      <c r="A20" s="15">
        <v>16</v>
      </c>
      <c r="B20" s="16" t="s">
        <v>100</v>
      </c>
      <c r="C20" s="17">
        <v>5748643.1073416369</v>
      </c>
      <c r="D20" s="14">
        <f t="shared" si="0"/>
        <v>6.5261980808069595E-2</v>
      </c>
    </row>
    <row r="21" spans="1:4" ht="16.5" thickTop="1" thickBot="1" x14ac:dyDescent="0.3">
      <c r="A21" s="15">
        <v>17</v>
      </c>
      <c r="B21" s="16" t="s">
        <v>101</v>
      </c>
      <c r="C21" s="17">
        <v>21935622.533564202</v>
      </c>
      <c r="D21" s="14">
        <f t="shared" si="0"/>
        <v>0.2490261006062921</v>
      </c>
    </row>
    <row r="22" spans="1:4" ht="16.5" thickTop="1" thickBot="1" x14ac:dyDescent="0.3">
      <c r="A22" s="15">
        <v>18</v>
      </c>
      <c r="B22" s="16" t="s">
        <v>102</v>
      </c>
      <c r="C22" s="17">
        <v>2489861.6780589269</v>
      </c>
      <c r="D22" s="14">
        <f t="shared" si="0"/>
        <v>2.8266375562732045E-2</v>
      </c>
    </row>
    <row r="23" spans="1:4" ht="16.5" thickTop="1" thickBot="1" x14ac:dyDescent="0.3">
      <c r="A23" s="31"/>
      <c r="B23" s="18" t="s">
        <v>103</v>
      </c>
      <c r="C23" s="19">
        <f>SUM(C5:C22)</f>
        <v>88085636.325503945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8C750-AF67-4FA0-8F62-CE042009032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174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956720.32418616442</v>
      </c>
      <c r="D5" s="14">
        <f>C5/C$23</f>
        <v>4.0794806967094623E-2</v>
      </c>
    </row>
    <row r="6" spans="1:4" ht="16.5" thickTop="1" thickBot="1" x14ac:dyDescent="0.3">
      <c r="A6" s="15">
        <v>2</v>
      </c>
      <c r="B6" s="16" t="s">
        <v>86</v>
      </c>
      <c r="C6" s="17">
        <v>624606.56273170828</v>
      </c>
      <c r="D6" s="14">
        <f t="shared" ref="D6:D23" si="0">C6/C$23</f>
        <v>2.6633388580613374E-2</v>
      </c>
    </row>
    <row r="7" spans="1:4" ht="16.5" thickTop="1" thickBot="1" x14ac:dyDescent="0.3">
      <c r="A7" s="15">
        <v>3</v>
      </c>
      <c r="B7" s="16" t="s">
        <v>87</v>
      </c>
      <c r="C7" s="17">
        <v>793446.43114607804</v>
      </c>
      <c r="D7" s="14">
        <f t="shared" si="0"/>
        <v>3.3832765102872357E-2</v>
      </c>
    </row>
    <row r="8" spans="1:4" ht="16.5" thickTop="1" thickBot="1" x14ac:dyDescent="0.3">
      <c r="A8" s="15">
        <v>4</v>
      </c>
      <c r="B8" s="16" t="s">
        <v>88</v>
      </c>
      <c r="C8" s="17">
        <v>182249.75001294419</v>
      </c>
      <c r="D8" s="14">
        <f t="shared" si="0"/>
        <v>7.7711774106019645E-3</v>
      </c>
    </row>
    <row r="9" spans="1:4" ht="16.5" thickTop="1" thickBot="1" x14ac:dyDescent="0.3">
      <c r="A9" s="15">
        <v>5</v>
      </c>
      <c r="B9" s="16" t="s">
        <v>89</v>
      </c>
      <c r="C9" s="17">
        <v>140294.87242758836</v>
      </c>
      <c r="D9" s="14">
        <f t="shared" si="0"/>
        <v>5.982210364377038E-3</v>
      </c>
    </row>
    <row r="10" spans="1:4" ht="16.5" thickTop="1" thickBot="1" x14ac:dyDescent="0.3">
      <c r="A10" s="15">
        <v>6</v>
      </c>
      <c r="B10" s="16" t="s">
        <v>90</v>
      </c>
      <c r="C10" s="17">
        <v>637233.03328419512</v>
      </c>
      <c r="D10" s="14">
        <f t="shared" si="0"/>
        <v>2.7171784615319307E-2</v>
      </c>
    </row>
    <row r="11" spans="1:4" ht="16.5" thickTop="1" thickBot="1" x14ac:dyDescent="0.3">
      <c r="A11" s="15">
        <v>7</v>
      </c>
      <c r="B11" s="16" t="s">
        <v>91</v>
      </c>
      <c r="C11" s="17">
        <v>6636.1692756504453</v>
      </c>
      <c r="D11" s="14">
        <f t="shared" si="0"/>
        <v>2.8296800826449828E-4</v>
      </c>
    </row>
    <row r="12" spans="1:4" ht="16.5" thickTop="1" thickBot="1" x14ac:dyDescent="0.3">
      <c r="A12" s="15">
        <v>8</v>
      </c>
      <c r="B12" s="16" t="s">
        <v>92</v>
      </c>
      <c r="C12" s="17">
        <v>1333.0671381775137</v>
      </c>
      <c r="D12" s="14">
        <f t="shared" si="0"/>
        <v>5.6842334380623975E-5</v>
      </c>
    </row>
    <row r="13" spans="1:4" ht="16.5" thickTop="1" thickBot="1" x14ac:dyDescent="0.3">
      <c r="A13" s="15">
        <v>9</v>
      </c>
      <c r="B13" s="16" t="s">
        <v>93</v>
      </c>
      <c r="C13" s="17">
        <v>576835.50098707469</v>
      </c>
      <c r="D13" s="14">
        <f t="shared" si="0"/>
        <v>2.459641790776471E-2</v>
      </c>
    </row>
    <row r="14" spans="1:4" ht="16.5" thickTop="1" thickBot="1" x14ac:dyDescent="0.3">
      <c r="A14" s="15">
        <v>10</v>
      </c>
      <c r="B14" s="16" t="s">
        <v>94</v>
      </c>
      <c r="C14" s="17">
        <v>1956201.082762985</v>
      </c>
      <c r="D14" s="14">
        <f t="shared" si="0"/>
        <v>8.3412930135065205E-2</v>
      </c>
    </row>
    <row r="15" spans="1:4" ht="16.5" thickTop="1" thickBot="1" x14ac:dyDescent="0.3">
      <c r="A15" s="15">
        <v>11</v>
      </c>
      <c r="B15" s="16" t="s">
        <v>95</v>
      </c>
      <c r="C15" s="17">
        <v>221950.02982748926</v>
      </c>
      <c r="D15" s="14">
        <f t="shared" si="0"/>
        <v>9.4640078132085925E-3</v>
      </c>
    </row>
    <row r="16" spans="1:4" ht="16.5" thickTop="1" thickBot="1" x14ac:dyDescent="0.3">
      <c r="A16" s="15">
        <v>12</v>
      </c>
      <c r="B16" s="16" t="s">
        <v>96</v>
      </c>
      <c r="C16" s="17">
        <v>416203.69408941845</v>
      </c>
      <c r="D16" s="14">
        <f t="shared" si="0"/>
        <v>1.7747035293530212E-2</v>
      </c>
    </row>
    <row r="17" spans="1:4" ht="16.5" thickTop="1" thickBot="1" x14ac:dyDescent="0.3">
      <c r="A17" s="15">
        <v>13</v>
      </c>
      <c r="B17" s="16" t="s">
        <v>97</v>
      </c>
      <c r="C17" s="17">
        <v>853682.8316644571</v>
      </c>
      <c r="D17" s="14">
        <f t="shared" si="0"/>
        <v>3.6401261108881429E-2</v>
      </c>
    </row>
    <row r="18" spans="1:4" ht="16.5" thickTop="1" thickBot="1" x14ac:dyDescent="0.3">
      <c r="A18" s="15">
        <v>14</v>
      </c>
      <c r="B18" s="16" t="s">
        <v>98</v>
      </c>
      <c r="C18" s="17">
        <v>9535655.807309119</v>
      </c>
      <c r="D18" s="14">
        <f t="shared" si="0"/>
        <v>0.40660287874070017</v>
      </c>
    </row>
    <row r="19" spans="1:4" ht="16.5" thickTop="1" thickBot="1" x14ac:dyDescent="0.3">
      <c r="A19" s="15">
        <v>15</v>
      </c>
      <c r="B19" s="16" t="s">
        <v>99</v>
      </c>
      <c r="C19" s="17">
        <v>91650.153422298536</v>
      </c>
      <c r="D19" s="14">
        <f t="shared" si="0"/>
        <v>3.9079867154988412E-3</v>
      </c>
    </row>
    <row r="20" spans="1:4" ht="16.5" thickTop="1" thickBot="1" x14ac:dyDescent="0.3">
      <c r="A20" s="15">
        <v>16</v>
      </c>
      <c r="B20" s="16" t="s">
        <v>100</v>
      </c>
      <c r="C20" s="17">
        <v>2183818.9119329588</v>
      </c>
      <c r="D20" s="14">
        <f t="shared" si="0"/>
        <v>9.3118614407171618E-2</v>
      </c>
    </row>
    <row r="21" spans="1:4" ht="16.5" thickTop="1" thickBot="1" x14ac:dyDescent="0.3">
      <c r="A21" s="15">
        <v>17</v>
      </c>
      <c r="B21" s="16" t="s">
        <v>101</v>
      </c>
      <c r="C21" s="17">
        <v>2777219.3645506301</v>
      </c>
      <c r="D21" s="14">
        <f t="shared" si="0"/>
        <v>0.11842136622162351</v>
      </c>
    </row>
    <row r="22" spans="1:4" ht="16.5" thickTop="1" thickBot="1" x14ac:dyDescent="0.3">
      <c r="A22" s="15">
        <v>18</v>
      </c>
      <c r="B22" s="16" t="s">
        <v>102</v>
      </c>
      <c r="C22" s="17">
        <v>1496274.9441072955</v>
      </c>
      <c r="D22" s="14">
        <f t="shared" si="0"/>
        <v>6.3801558273031772E-2</v>
      </c>
    </row>
    <row r="23" spans="1:4" ht="16.5" thickTop="1" thickBot="1" x14ac:dyDescent="0.3">
      <c r="A23" s="31"/>
      <c r="B23" s="18" t="s">
        <v>103</v>
      </c>
      <c r="C23" s="19">
        <f>SUM(C5:C22)</f>
        <v>23452012.530856237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07276-BC22-429D-AB7A-C709C3CD646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175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230342.41523047918</v>
      </c>
      <c r="D5" s="14">
        <f>C5/C$23</f>
        <v>2.7016338220788392E-2</v>
      </c>
    </row>
    <row r="6" spans="1:4" ht="16.5" thickTop="1" thickBot="1" x14ac:dyDescent="0.3">
      <c r="A6" s="15">
        <v>2</v>
      </c>
      <c r="B6" s="16" t="s">
        <v>86</v>
      </c>
      <c r="C6" s="17">
        <v>37382.969516985198</v>
      </c>
      <c r="D6" s="14">
        <f t="shared" ref="D6:D23" si="0">C6/C$23</f>
        <v>4.3845635080180263E-3</v>
      </c>
    </row>
    <row r="7" spans="1:4" ht="16.5" thickTop="1" thickBot="1" x14ac:dyDescent="0.3">
      <c r="A7" s="15">
        <v>3</v>
      </c>
      <c r="B7" s="16" t="s">
        <v>87</v>
      </c>
      <c r="C7" s="17">
        <v>185906.67368188305</v>
      </c>
      <c r="D7" s="14">
        <f t="shared" si="0"/>
        <v>2.1804571114989797E-2</v>
      </c>
    </row>
    <row r="8" spans="1:4" ht="16.5" thickTop="1" thickBot="1" x14ac:dyDescent="0.3">
      <c r="A8" s="15">
        <v>4</v>
      </c>
      <c r="B8" s="16" t="s">
        <v>88</v>
      </c>
      <c r="C8" s="17">
        <v>419.75672257193133</v>
      </c>
      <c r="D8" s="14">
        <f t="shared" si="0"/>
        <v>4.9232311713437213E-5</v>
      </c>
    </row>
    <row r="9" spans="1:4" ht="16.5" thickTop="1" thickBot="1" x14ac:dyDescent="0.3">
      <c r="A9" s="15">
        <v>5</v>
      </c>
      <c r="B9" s="16" t="s">
        <v>89</v>
      </c>
      <c r="C9" s="17">
        <v>175160.84292274891</v>
      </c>
      <c r="D9" s="14">
        <f t="shared" si="0"/>
        <v>2.0544217054876145E-2</v>
      </c>
    </row>
    <row r="10" spans="1:4" ht="16.5" thickTop="1" thickBot="1" x14ac:dyDescent="0.3">
      <c r="A10" s="15">
        <v>6</v>
      </c>
      <c r="B10" s="16" t="s">
        <v>90</v>
      </c>
      <c r="C10" s="17">
        <v>260466.15638928901</v>
      </c>
      <c r="D10" s="14">
        <f t="shared" si="0"/>
        <v>3.0549483337841951E-2</v>
      </c>
    </row>
    <row r="11" spans="1:4" ht="16.5" thickTop="1" thickBot="1" x14ac:dyDescent="0.3">
      <c r="A11" s="15">
        <v>7</v>
      </c>
      <c r="B11" s="16" t="s">
        <v>91</v>
      </c>
      <c r="C11" s="17">
        <v>67712.014581200638</v>
      </c>
      <c r="D11" s="14">
        <f t="shared" si="0"/>
        <v>7.9417882533976848E-3</v>
      </c>
    </row>
    <row r="12" spans="1:4" ht="16.5" thickTop="1" thickBot="1" x14ac:dyDescent="0.3">
      <c r="A12" s="15">
        <v>8</v>
      </c>
      <c r="B12" s="16" t="s">
        <v>92</v>
      </c>
      <c r="C12" s="17">
        <v>10439.85550813768</v>
      </c>
      <c r="D12" s="14">
        <f t="shared" si="0"/>
        <v>1.2244669185299377E-3</v>
      </c>
    </row>
    <row r="13" spans="1:4" ht="16.5" thickTop="1" thickBot="1" x14ac:dyDescent="0.3">
      <c r="A13" s="15">
        <v>9</v>
      </c>
      <c r="B13" s="16" t="s">
        <v>93</v>
      </c>
      <c r="C13" s="17">
        <v>213183.90252101424</v>
      </c>
      <c r="D13" s="14">
        <f t="shared" si="0"/>
        <v>2.5003855273343537E-2</v>
      </c>
    </row>
    <row r="14" spans="1:4" ht="16.5" thickTop="1" thickBot="1" x14ac:dyDescent="0.3">
      <c r="A14" s="15">
        <v>10</v>
      </c>
      <c r="B14" s="16" t="s">
        <v>94</v>
      </c>
      <c r="C14" s="17">
        <v>826068.60508864594</v>
      </c>
      <c r="D14" s="14">
        <f t="shared" si="0"/>
        <v>9.688770870236442E-2</v>
      </c>
    </row>
    <row r="15" spans="1:4" ht="16.5" thickTop="1" thickBot="1" x14ac:dyDescent="0.3">
      <c r="A15" s="15">
        <v>11</v>
      </c>
      <c r="B15" s="16" t="s">
        <v>95</v>
      </c>
      <c r="C15" s="17">
        <v>93637.802883863551</v>
      </c>
      <c r="D15" s="14">
        <f t="shared" si="0"/>
        <v>1.0982565023600711E-2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521015.5016797217</v>
      </c>
      <c r="D17" s="14">
        <f t="shared" si="0"/>
        <v>6.110872371277698E-2</v>
      </c>
    </row>
    <row r="18" spans="1:4" ht="16.5" thickTop="1" thickBot="1" x14ac:dyDescent="0.3">
      <c r="A18" s="15">
        <v>14</v>
      </c>
      <c r="B18" s="16" t="s">
        <v>98</v>
      </c>
      <c r="C18" s="17">
        <v>3425925.4782987447</v>
      </c>
      <c r="D18" s="14">
        <f t="shared" si="0"/>
        <v>0.40181901083360705</v>
      </c>
    </row>
    <row r="19" spans="1:4" ht="16.5" thickTop="1" thickBot="1" x14ac:dyDescent="0.3">
      <c r="A19" s="15">
        <v>15</v>
      </c>
      <c r="B19" s="16" t="s">
        <v>99</v>
      </c>
      <c r="C19" s="17">
        <v>19383.895950293161</v>
      </c>
      <c r="D19" s="14">
        <f t="shared" si="0"/>
        <v>2.2734930885642476E-3</v>
      </c>
    </row>
    <row r="20" spans="1:4" ht="16.5" thickTop="1" thickBot="1" x14ac:dyDescent="0.3">
      <c r="A20" s="15">
        <v>16</v>
      </c>
      <c r="B20" s="16" t="s">
        <v>100</v>
      </c>
      <c r="C20" s="17">
        <v>1302660.1761863071</v>
      </c>
      <c r="D20" s="14">
        <f t="shared" si="0"/>
        <v>0.15278605059075667</v>
      </c>
    </row>
    <row r="21" spans="1:4" ht="16.5" thickTop="1" thickBot="1" x14ac:dyDescent="0.3">
      <c r="A21" s="15">
        <v>17</v>
      </c>
      <c r="B21" s="16" t="s">
        <v>101</v>
      </c>
      <c r="C21" s="17">
        <v>673895.75636074529</v>
      </c>
      <c r="D21" s="14">
        <f t="shared" si="0"/>
        <v>7.9039701225581488E-2</v>
      </c>
    </row>
    <row r="22" spans="1:4" ht="16.5" thickTop="1" thickBot="1" x14ac:dyDescent="0.3">
      <c r="A22" s="15">
        <v>18</v>
      </c>
      <c r="B22" s="16" t="s">
        <v>102</v>
      </c>
      <c r="C22" s="17">
        <v>482439.48852917197</v>
      </c>
      <c r="D22" s="14">
        <f t="shared" si="0"/>
        <v>5.6584230829249509E-2</v>
      </c>
    </row>
    <row r="23" spans="1:4" ht="16.5" thickTop="1" thickBot="1" x14ac:dyDescent="0.3">
      <c r="A23" s="31"/>
      <c r="B23" s="18" t="s">
        <v>103</v>
      </c>
      <c r="C23" s="19">
        <f>SUM(C5:C22)</f>
        <v>8526041.2920518033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DA35E-D6CC-4254-9D78-5958D28F767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176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630059.08652744256</v>
      </c>
      <c r="D5" s="14">
        <f>C5/C$23</f>
        <v>3.0150786302011581E-2</v>
      </c>
    </row>
    <row r="6" spans="1:4" ht="16.5" thickTop="1" thickBot="1" x14ac:dyDescent="0.3">
      <c r="A6" s="15">
        <v>2</v>
      </c>
      <c r="B6" s="16" t="s">
        <v>86</v>
      </c>
      <c r="C6" s="17">
        <v>471217.57509180403</v>
      </c>
      <c r="D6" s="14">
        <f t="shared" ref="D6:D23" si="0">C6/C$23</f>
        <v>2.2549600048861862E-2</v>
      </c>
    </row>
    <row r="7" spans="1:4" ht="16.5" thickTop="1" thickBot="1" x14ac:dyDescent="0.3">
      <c r="A7" s="15">
        <v>3</v>
      </c>
      <c r="B7" s="16" t="s">
        <v>87</v>
      </c>
      <c r="C7" s="17">
        <v>180218.05862723233</v>
      </c>
      <c r="D7" s="14">
        <f t="shared" si="0"/>
        <v>8.6241374652350298E-3</v>
      </c>
    </row>
    <row r="8" spans="1:4" ht="16.5" thickTop="1" thickBot="1" x14ac:dyDescent="0.3">
      <c r="A8" s="15">
        <v>4</v>
      </c>
      <c r="B8" s="16" t="s">
        <v>88</v>
      </c>
      <c r="C8" s="17">
        <v>193900.32315737993</v>
      </c>
      <c r="D8" s="14">
        <f t="shared" si="0"/>
        <v>9.2788872225153026E-3</v>
      </c>
    </row>
    <row r="9" spans="1:4" ht="16.5" thickTop="1" thickBot="1" x14ac:dyDescent="0.3">
      <c r="A9" s="15">
        <v>5</v>
      </c>
      <c r="B9" s="16" t="s">
        <v>89</v>
      </c>
      <c r="C9" s="17">
        <v>51852.698543882019</v>
      </c>
      <c r="D9" s="14">
        <f t="shared" si="0"/>
        <v>2.4813539974415069E-3</v>
      </c>
    </row>
    <row r="10" spans="1:4" ht="16.5" thickTop="1" thickBot="1" x14ac:dyDescent="0.3">
      <c r="A10" s="15">
        <v>6</v>
      </c>
      <c r="B10" s="16" t="s">
        <v>90</v>
      </c>
      <c r="C10" s="17">
        <v>538883.53818722197</v>
      </c>
      <c r="D10" s="14">
        <f t="shared" si="0"/>
        <v>2.5787680471531692E-2</v>
      </c>
    </row>
    <row r="11" spans="1:4" ht="16.5" thickTop="1" thickBot="1" x14ac:dyDescent="0.3">
      <c r="A11" s="15">
        <v>7</v>
      </c>
      <c r="B11" s="16" t="s">
        <v>91</v>
      </c>
      <c r="C11" s="17">
        <v>1505106.0503734357</v>
      </c>
      <c r="D11" s="14">
        <f t="shared" si="0"/>
        <v>7.2025198679041003E-2</v>
      </c>
    </row>
    <row r="12" spans="1:4" ht="16.5" thickTop="1" thickBot="1" x14ac:dyDescent="0.3">
      <c r="A12" s="15">
        <v>8</v>
      </c>
      <c r="B12" s="16" t="s">
        <v>92</v>
      </c>
      <c r="C12" s="17">
        <v>68466.11197499033</v>
      </c>
      <c r="D12" s="14">
        <f t="shared" si="0"/>
        <v>3.2763706694000955E-3</v>
      </c>
    </row>
    <row r="13" spans="1:4" ht="16.5" thickTop="1" thickBot="1" x14ac:dyDescent="0.3">
      <c r="A13" s="15">
        <v>9</v>
      </c>
      <c r="B13" s="16" t="s">
        <v>93</v>
      </c>
      <c r="C13" s="17">
        <v>25805.55509179346</v>
      </c>
      <c r="D13" s="14">
        <f t="shared" si="0"/>
        <v>1.2348965257618942E-3</v>
      </c>
    </row>
    <row r="14" spans="1:4" ht="16.5" thickTop="1" thickBot="1" x14ac:dyDescent="0.3">
      <c r="A14" s="15">
        <v>10</v>
      </c>
      <c r="B14" s="16" t="s">
        <v>94</v>
      </c>
      <c r="C14" s="17">
        <v>1192510.8495632203</v>
      </c>
      <c r="D14" s="14">
        <f t="shared" si="0"/>
        <v>5.7066298315253158E-2</v>
      </c>
    </row>
    <row r="15" spans="1:4" ht="16.5" thickTop="1" thickBot="1" x14ac:dyDescent="0.3">
      <c r="A15" s="15">
        <v>11</v>
      </c>
      <c r="B15" s="16" t="s">
        <v>95</v>
      </c>
      <c r="C15" s="17">
        <v>47841.249803590668</v>
      </c>
      <c r="D15" s="14">
        <f t="shared" si="0"/>
        <v>2.2893905192277377E-3</v>
      </c>
    </row>
    <row r="16" spans="1:4" ht="16.5" thickTop="1" thickBot="1" x14ac:dyDescent="0.3">
      <c r="A16" s="15">
        <v>12</v>
      </c>
      <c r="B16" s="16" t="s">
        <v>96</v>
      </c>
      <c r="C16" s="17">
        <v>5782309.2743320744</v>
      </c>
      <c r="D16" s="14">
        <f t="shared" si="0"/>
        <v>0.27670606613008908</v>
      </c>
    </row>
    <row r="17" spans="1:4" ht="16.5" thickTop="1" thickBot="1" x14ac:dyDescent="0.3">
      <c r="A17" s="15">
        <v>13</v>
      </c>
      <c r="B17" s="16" t="s">
        <v>97</v>
      </c>
      <c r="C17" s="17">
        <v>628043.25623123418</v>
      </c>
      <c r="D17" s="14">
        <f t="shared" si="0"/>
        <v>3.0054320954900914E-2</v>
      </c>
    </row>
    <row r="18" spans="1:4" ht="16.5" thickTop="1" thickBot="1" x14ac:dyDescent="0.3">
      <c r="A18" s="15">
        <v>14</v>
      </c>
      <c r="B18" s="16" t="s">
        <v>98</v>
      </c>
      <c r="C18" s="17">
        <v>2848992.5940270745</v>
      </c>
      <c r="D18" s="14">
        <f t="shared" si="0"/>
        <v>0.13633541474968089</v>
      </c>
    </row>
    <row r="19" spans="1:4" ht="16.5" thickTop="1" thickBot="1" x14ac:dyDescent="0.3">
      <c r="A19" s="15">
        <v>15</v>
      </c>
      <c r="B19" s="16" t="s">
        <v>99</v>
      </c>
      <c r="C19" s="17">
        <v>166799.09520236225</v>
      </c>
      <c r="D19" s="14">
        <f t="shared" si="0"/>
        <v>7.9819876934609738E-3</v>
      </c>
    </row>
    <row r="20" spans="1:4" ht="16.5" thickTop="1" thickBot="1" x14ac:dyDescent="0.3">
      <c r="A20" s="15">
        <v>16</v>
      </c>
      <c r="B20" s="16" t="s">
        <v>100</v>
      </c>
      <c r="C20" s="17">
        <v>1686841.0067399105</v>
      </c>
      <c r="D20" s="14">
        <f t="shared" si="0"/>
        <v>8.0721925621288382E-2</v>
      </c>
    </row>
    <row r="21" spans="1:4" ht="16.5" thickTop="1" thickBot="1" x14ac:dyDescent="0.3">
      <c r="A21" s="15">
        <v>17</v>
      </c>
      <c r="B21" s="16" t="s">
        <v>101</v>
      </c>
      <c r="C21" s="17">
        <v>4067007.6512319362</v>
      </c>
      <c r="D21" s="14">
        <f t="shared" si="0"/>
        <v>0.19462218893909916</v>
      </c>
    </row>
    <row r="22" spans="1:4" ht="16.5" thickTop="1" thickBot="1" x14ac:dyDescent="0.3">
      <c r="A22" s="15">
        <v>18</v>
      </c>
      <c r="B22" s="16" t="s">
        <v>102</v>
      </c>
      <c r="C22" s="17">
        <v>811083.18030905549</v>
      </c>
      <c r="D22" s="14">
        <f t="shared" si="0"/>
        <v>3.8813495695199561E-2</v>
      </c>
    </row>
    <row r="23" spans="1:4" ht="16.5" thickTop="1" thickBot="1" x14ac:dyDescent="0.3">
      <c r="A23" s="31"/>
      <c r="B23" s="18" t="s">
        <v>103</v>
      </c>
      <c r="C23" s="19">
        <f>SUM(C5:C22)</f>
        <v>20896937.155015644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91F76-97F8-4023-A94C-64C20B7B9AC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177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517417.02282749425</v>
      </c>
      <c r="D5" s="14">
        <f>C5/C$23</f>
        <v>2.1329836249114938E-2</v>
      </c>
    </row>
    <row r="6" spans="1:4" ht="16.5" thickTop="1" thickBot="1" x14ac:dyDescent="0.3">
      <c r="A6" s="15">
        <v>2</v>
      </c>
      <c r="B6" s="16" t="s">
        <v>86</v>
      </c>
      <c r="C6" s="17">
        <v>1032793.6932820169</v>
      </c>
      <c r="D6" s="14">
        <f t="shared" ref="D6:D23" si="0">C6/C$23</f>
        <v>4.2575561655165309E-2</v>
      </c>
    </row>
    <row r="7" spans="1:4" ht="16.5" thickTop="1" thickBot="1" x14ac:dyDescent="0.3">
      <c r="A7" s="15">
        <v>3</v>
      </c>
      <c r="B7" s="16" t="s">
        <v>87</v>
      </c>
      <c r="C7" s="17">
        <v>956194.19976592041</v>
      </c>
      <c r="D7" s="14">
        <f t="shared" si="0"/>
        <v>3.9417848280110385E-2</v>
      </c>
    </row>
    <row r="8" spans="1:4" ht="16.5" thickTop="1" thickBot="1" x14ac:dyDescent="0.3">
      <c r="A8" s="15">
        <v>4</v>
      </c>
      <c r="B8" s="16" t="s">
        <v>88</v>
      </c>
      <c r="C8" s="17">
        <v>47505.438470708265</v>
      </c>
      <c r="D8" s="14">
        <f t="shared" si="0"/>
        <v>1.9583492208767915E-3</v>
      </c>
    </row>
    <row r="9" spans="1:4" ht="16.5" thickTop="1" thickBot="1" x14ac:dyDescent="0.3">
      <c r="A9" s="15">
        <v>5</v>
      </c>
      <c r="B9" s="16" t="s">
        <v>89</v>
      </c>
      <c r="C9" s="17">
        <v>201422.0806148641</v>
      </c>
      <c r="D9" s="14">
        <f t="shared" si="0"/>
        <v>8.3033603591033314E-3</v>
      </c>
    </row>
    <row r="10" spans="1:4" ht="16.5" thickTop="1" thickBot="1" x14ac:dyDescent="0.3">
      <c r="A10" s="15">
        <v>6</v>
      </c>
      <c r="B10" s="16" t="s">
        <v>90</v>
      </c>
      <c r="C10" s="17">
        <v>1055379.8383974533</v>
      </c>
      <c r="D10" s="14">
        <f t="shared" si="0"/>
        <v>4.3506645781811105E-2</v>
      </c>
    </row>
    <row r="11" spans="1:4" ht="16.5" thickTop="1" thickBot="1" x14ac:dyDescent="0.3">
      <c r="A11" s="15">
        <v>7</v>
      </c>
      <c r="B11" s="16" t="s">
        <v>91</v>
      </c>
      <c r="C11" s="17">
        <v>476810.61654024979</v>
      </c>
      <c r="D11" s="14">
        <f t="shared" si="0"/>
        <v>1.9655890556259908E-2</v>
      </c>
    </row>
    <row r="12" spans="1:4" ht="16.5" thickTop="1" thickBot="1" x14ac:dyDescent="0.3">
      <c r="A12" s="15">
        <v>8</v>
      </c>
      <c r="B12" s="16" t="s">
        <v>92</v>
      </c>
      <c r="C12" s="17">
        <v>35119.882717199645</v>
      </c>
      <c r="D12" s="14">
        <f t="shared" si="0"/>
        <v>1.4477709746626157E-3</v>
      </c>
    </row>
    <row r="13" spans="1:4" ht="16.5" thickTop="1" thickBot="1" x14ac:dyDescent="0.3">
      <c r="A13" s="15">
        <v>9</v>
      </c>
      <c r="B13" s="16" t="s">
        <v>93</v>
      </c>
      <c r="C13" s="17">
        <v>519465.91043790447</v>
      </c>
      <c r="D13" s="14">
        <f t="shared" si="0"/>
        <v>2.14142989461172E-2</v>
      </c>
    </row>
    <row r="14" spans="1:4" ht="16.5" thickTop="1" thickBot="1" x14ac:dyDescent="0.3">
      <c r="A14" s="15">
        <v>10</v>
      </c>
      <c r="B14" s="16" t="s">
        <v>94</v>
      </c>
      <c r="C14" s="17">
        <v>1963345.4329781816</v>
      </c>
      <c r="D14" s="14">
        <f t="shared" si="0"/>
        <v>8.0936333244363057E-2</v>
      </c>
    </row>
    <row r="15" spans="1:4" ht="16.5" thickTop="1" thickBot="1" x14ac:dyDescent="0.3">
      <c r="A15" s="15">
        <v>11</v>
      </c>
      <c r="B15" s="16" t="s">
        <v>95</v>
      </c>
      <c r="C15" s="17">
        <v>4585.8959304616901</v>
      </c>
      <c r="D15" s="14">
        <f t="shared" si="0"/>
        <v>1.8904752827361503E-4</v>
      </c>
    </row>
    <row r="16" spans="1:4" ht="16.5" thickTop="1" thickBot="1" x14ac:dyDescent="0.3">
      <c r="A16" s="15">
        <v>12</v>
      </c>
      <c r="B16" s="16" t="s">
        <v>96</v>
      </c>
      <c r="C16" s="17">
        <v>1549489.040115702</v>
      </c>
      <c r="D16" s="14">
        <f t="shared" si="0"/>
        <v>6.3875647760597787E-2</v>
      </c>
    </row>
    <row r="17" spans="1:4" ht="16.5" thickTop="1" thickBot="1" x14ac:dyDescent="0.3">
      <c r="A17" s="15">
        <v>13</v>
      </c>
      <c r="B17" s="16" t="s">
        <v>97</v>
      </c>
      <c r="C17" s="17">
        <v>1158938.184610188</v>
      </c>
      <c r="D17" s="14">
        <f t="shared" si="0"/>
        <v>4.777570240247668E-2</v>
      </c>
    </row>
    <row r="18" spans="1:4" ht="16.5" thickTop="1" thickBot="1" x14ac:dyDescent="0.3">
      <c r="A18" s="15">
        <v>14</v>
      </c>
      <c r="B18" s="16" t="s">
        <v>98</v>
      </c>
      <c r="C18" s="17">
        <v>5875611.0848154817</v>
      </c>
      <c r="D18" s="14">
        <f t="shared" si="0"/>
        <v>0.24221433925335342</v>
      </c>
    </row>
    <row r="19" spans="1:4" ht="16.5" thickTop="1" thickBot="1" x14ac:dyDescent="0.3">
      <c r="A19" s="15">
        <v>15</v>
      </c>
      <c r="B19" s="16" t="s">
        <v>99</v>
      </c>
      <c r="C19" s="17">
        <v>107539.78230926261</v>
      </c>
      <c r="D19" s="14">
        <f t="shared" si="0"/>
        <v>4.4331860872826156E-3</v>
      </c>
    </row>
    <row r="20" spans="1:4" ht="16.5" thickTop="1" thickBot="1" x14ac:dyDescent="0.3">
      <c r="A20" s="15">
        <v>16</v>
      </c>
      <c r="B20" s="16" t="s">
        <v>100</v>
      </c>
      <c r="C20" s="17">
        <v>4760365.5889845733</v>
      </c>
      <c r="D20" s="14">
        <f t="shared" si="0"/>
        <v>0.19623981048032707</v>
      </c>
    </row>
    <row r="21" spans="1:4" ht="16.5" thickTop="1" thickBot="1" x14ac:dyDescent="0.3">
      <c r="A21" s="15">
        <v>17</v>
      </c>
      <c r="B21" s="16" t="s">
        <v>101</v>
      </c>
      <c r="C21" s="17">
        <v>2226814.402123414</v>
      </c>
      <c r="D21" s="14">
        <f t="shared" si="0"/>
        <v>9.1797494977854249E-2</v>
      </c>
    </row>
    <row r="22" spans="1:4" ht="16.5" thickTop="1" thickBot="1" x14ac:dyDescent="0.3">
      <c r="A22" s="15">
        <v>18</v>
      </c>
      <c r="B22" s="16" t="s">
        <v>102</v>
      </c>
      <c r="C22" s="17">
        <v>1769101.34624149</v>
      </c>
      <c r="D22" s="14">
        <f t="shared" si="0"/>
        <v>7.2928876242250001E-2</v>
      </c>
    </row>
    <row r="23" spans="1:4" ht="16.5" thickTop="1" thickBot="1" x14ac:dyDescent="0.3">
      <c r="A23" s="31"/>
      <c r="B23" s="18" t="s">
        <v>103</v>
      </c>
      <c r="C23" s="19">
        <f>SUM(C5:C22)</f>
        <v>24257899.441162564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670C3-3BAC-4C17-9389-2F6E7B81684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178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30319.128428809214</v>
      </c>
      <c r="D5" s="14">
        <f>C5/C$23</f>
        <v>8.198618601877667E-3</v>
      </c>
    </row>
    <row r="6" spans="1:4" ht="16.5" thickTop="1" thickBot="1" x14ac:dyDescent="0.3">
      <c r="A6" s="15">
        <v>2</v>
      </c>
      <c r="B6" s="16" t="s">
        <v>86</v>
      </c>
      <c r="C6" s="17">
        <v>27405.501568471449</v>
      </c>
      <c r="D6" s="14">
        <f t="shared" ref="D6:D23" si="0">C6/C$23</f>
        <v>7.410742544286331E-3</v>
      </c>
    </row>
    <row r="7" spans="1:4" ht="16.5" thickTop="1" thickBot="1" x14ac:dyDescent="0.3">
      <c r="A7" s="15">
        <v>3</v>
      </c>
      <c r="B7" s="16" t="s">
        <v>87</v>
      </c>
      <c r="C7" s="17">
        <v>25138.212116166327</v>
      </c>
      <c r="D7" s="14">
        <f t="shared" si="0"/>
        <v>6.7976430772895523E-3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152501.11998277451</v>
      </c>
      <c r="D9" s="14">
        <f t="shared" si="0"/>
        <v>4.1237943961143698E-2</v>
      </c>
    </row>
    <row r="10" spans="1:4" ht="16.5" thickTop="1" thickBot="1" x14ac:dyDescent="0.3">
      <c r="A10" s="15">
        <v>6</v>
      </c>
      <c r="B10" s="16" t="s">
        <v>90</v>
      </c>
      <c r="C10" s="17">
        <v>19374.578563189265</v>
      </c>
      <c r="D10" s="14">
        <f t="shared" si="0"/>
        <v>5.2390945400913836E-3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93</v>
      </c>
      <c r="C13" s="17">
        <v>29238.410007005139</v>
      </c>
      <c r="D13" s="14">
        <f t="shared" si="0"/>
        <v>7.9063807106335496E-3</v>
      </c>
    </row>
    <row r="14" spans="1:4" ht="16.5" thickTop="1" thickBot="1" x14ac:dyDescent="0.3">
      <c r="A14" s="15">
        <v>10</v>
      </c>
      <c r="B14" s="16" t="s">
        <v>94</v>
      </c>
      <c r="C14" s="17">
        <v>135744.12562210401</v>
      </c>
      <c r="D14" s="14">
        <f t="shared" si="0"/>
        <v>3.6706672358150984E-2</v>
      </c>
    </row>
    <row r="15" spans="1:4" ht="16.5" thickTop="1" thickBot="1" x14ac:dyDescent="0.3">
      <c r="A15" s="15">
        <v>11</v>
      </c>
      <c r="B15" s="16" t="s">
        <v>95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74427.309834117084</v>
      </c>
      <c r="D17" s="14">
        <f t="shared" si="0"/>
        <v>2.0125945517414423E-2</v>
      </c>
    </row>
    <row r="18" spans="1:4" ht="16.5" thickTop="1" thickBot="1" x14ac:dyDescent="0.3">
      <c r="A18" s="15">
        <v>14</v>
      </c>
      <c r="B18" s="16" t="s">
        <v>98</v>
      </c>
      <c r="C18" s="17">
        <v>1613574.5897898027</v>
      </c>
      <c r="D18" s="14">
        <f t="shared" si="0"/>
        <v>0.4363279333187407</v>
      </c>
    </row>
    <row r="19" spans="1:4" ht="16.5" thickTop="1" thickBot="1" x14ac:dyDescent="0.3">
      <c r="A19" s="15">
        <v>15</v>
      </c>
      <c r="B19" s="16" t="s">
        <v>99</v>
      </c>
      <c r="C19" s="17">
        <v>14018.984239643924</v>
      </c>
      <c r="D19" s="14">
        <f t="shared" si="0"/>
        <v>3.7908842015841764E-3</v>
      </c>
    </row>
    <row r="20" spans="1:4" ht="16.5" thickTop="1" thickBot="1" x14ac:dyDescent="0.3">
      <c r="A20" s="15">
        <v>16</v>
      </c>
      <c r="B20" s="16" t="s">
        <v>100</v>
      </c>
      <c r="C20" s="17">
        <v>582579.94286241918</v>
      </c>
      <c r="D20" s="14">
        <f t="shared" si="0"/>
        <v>0.15753588589618472</v>
      </c>
    </row>
    <row r="21" spans="1:4" ht="16.5" thickTop="1" thickBot="1" x14ac:dyDescent="0.3">
      <c r="A21" s="15">
        <v>17</v>
      </c>
      <c r="B21" s="16" t="s">
        <v>101</v>
      </c>
      <c r="C21" s="17">
        <v>458490.40106384718</v>
      </c>
      <c r="D21" s="14">
        <f t="shared" si="0"/>
        <v>0.12398073842296278</v>
      </c>
    </row>
    <row r="22" spans="1:4" ht="16.5" thickTop="1" thickBot="1" x14ac:dyDescent="0.3">
      <c r="A22" s="15">
        <v>18</v>
      </c>
      <c r="B22" s="16" t="s">
        <v>102</v>
      </c>
      <c r="C22" s="17">
        <v>535265.37230794469</v>
      </c>
      <c r="D22" s="14">
        <f t="shared" si="0"/>
        <v>0.1447415168496401</v>
      </c>
    </row>
    <row r="23" spans="1:4" ht="16.5" thickTop="1" thickBot="1" x14ac:dyDescent="0.3">
      <c r="A23" s="31"/>
      <c r="B23" s="18" t="s">
        <v>103</v>
      </c>
      <c r="C23" s="19">
        <f>SUM(C5:C22)</f>
        <v>3698077.6763862944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BF945-7160-4A53-9084-81C53406EE2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179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214846.86951359748</v>
      </c>
      <c r="D5" s="14">
        <f>C5/C$23</f>
        <v>4.8726963785690892E-2</v>
      </c>
    </row>
    <row r="6" spans="1:4" ht="16.5" thickTop="1" thickBot="1" x14ac:dyDescent="0.3">
      <c r="A6" s="15">
        <v>2</v>
      </c>
      <c r="B6" s="16" t="s">
        <v>86</v>
      </c>
      <c r="C6" s="17">
        <v>30817.995882094034</v>
      </c>
      <c r="D6" s="14">
        <f t="shared" ref="D6:D23" si="0">C6/C$23</f>
        <v>6.9894775413487124E-3</v>
      </c>
    </row>
    <row r="7" spans="1:4" ht="16.5" thickTop="1" thickBot="1" x14ac:dyDescent="0.3">
      <c r="A7" s="15">
        <v>3</v>
      </c>
      <c r="B7" s="16" t="s">
        <v>87</v>
      </c>
      <c r="C7" s="17">
        <v>154078.19858136817</v>
      </c>
      <c r="D7" s="14">
        <f t="shared" si="0"/>
        <v>3.4944715831494375E-2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26031.565655548562</v>
      </c>
      <c r="D9" s="14">
        <f t="shared" si="0"/>
        <v>5.9039219880393512E-3</v>
      </c>
    </row>
    <row r="10" spans="1:4" ht="16.5" thickTop="1" thickBot="1" x14ac:dyDescent="0.3">
      <c r="A10" s="15">
        <v>6</v>
      </c>
      <c r="B10" s="16" t="s">
        <v>90</v>
      </c>
      <c r="C10" s="17">
        <v>93460.896983082901</v>
      </c>
      <c r="D10" s="14">
        <f t="shared" si="0"/>
        <v>2.1196798226490537E-2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840.77994496971735</v>
      </c>
      <c r="D12" s="14">
        <f t="shared" si="0"/>
        <v>1.9068769316036844E-4</v>
      </c>
    </row>
    <row r="13" spans="1:4" ht="16.5" thickTop="1" thickBot="1" x14ac:dyDescent="0.3">
      <c r="A13" s="15">
        <v>9</v>
      </c>
      <c r="B13" s="16" t="s">
        <v>93</v>
      </c>
      <c r="C13" s="17">
        <v>43754.865026066371</v>
      </c>
      <c r="D13" s="14">
        <f t="shared" si="0"/>
        <v>9.923541024357321E-3</v>
      </c>
    </row>
    <row r="14" spans="1:4" ht="16.5" thickTop="1" thickBot="1" x14ac:dyDescent="0.3">
      <c r="A14" s="15">
        <v>10</v>
      </c>
      <c r="B14" s="16" t="s">
        <v>94</v>
      </c>
      <c r="C14" s="17">
        <v>734465.2289568471</v>
      </c>
      <c r="D14" s="14">
        <f t="shared" si="0"/>
        <v>0.16657566709839561</v>
      </c>
    </row>
    <row r="15" spans="1:4" ht="16.5" thickTop="1" thickBot="1" x14ac:dyDescent="0.3">
      <c r="A15" s="15">
        <v>11</v>
      </c>
      <c r="B15" s="16" t="s">
        <v>95</v>
      </c>
      <c r="C15" s="17">
        <v>41209.663891245604</v>
      </c>
      <c r="D15" s="14">
        <f t="shared" si="0"/>
        <v>9.3462930346403395E-3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225500.73787844999</v>
      </c>
      <c r="D17" s="14">
        <f t="shared" si="0"/>
        <v>5.1143245945942849E-2</v>
      </c>
    </row>
    <row r="18" spans="1:4" ht="16.5" thickTop="1" thickBot="1" x14ac:dyDescent="0.3">
      <c r="A18" s="15">
        <v>14</v>
      </c>
      <c r="B18" s="16" t="s">
        <v>98</v>
      </c>
      <c r="C18" s="17">
        <v>1673097.4301055206</v>
      </c>
      <c r="D18" s="14">
        <f t="shared" si="0"/>
        <v>0.37945611249189998</v>
      </c>
    </row>
    <row r="19" spans="1:4" ht="16.5" thickTop="1" thickBot="1" x14ac:dyDescent="0.3">
      <c r="A19" s="15">
        <v>15</v>
      </c>
      <c r="B19" s="16" t="s">
        <v>99</v>
      </c>
      <c r="C19" s="17">
        <v>40644.872903803021</v>
      </c>
      <c r="D19" s="14">
        <f t="shared" si="0"/>
        <v>9.2181992436816702E-3</v>
      </c>
    </row>
    <row r="20" spans="1:4" ht="16.5" thickTop="1" thickBot="1" x14ac:dyDescent="0.3">
      <c r="A20" s="15">
        <v>16</v>
      </c>
      <c r="B20" s="16" t="s">
        <v>100</v>
      </c>
      <c r="C20" s="17">
        <v>558025.37668945524</v>
      </c>
      <c r="D20" s="14">
        <f t="shared" si="0"/>
        <v>0.12655936008284596</v>
      </c>
    </row>
    <row r="21" spans="1:4" ht="16.5" thickTop="1" thickBot="1" x14ac:dyDescent="0.3">
      <c r="A21" s="15">
        <v>17</v>
      </c>
      <c r="B21" s="16" t="s">
        <v>101</v>
      </c>
      <c r="C21" s="17">
        <v>218757.06134796116</v>
      </c>
      <c r="D21" s="14">
        <f t="shared" si="0"/>
        <v>4.9613789720550902E-2</v>
      </c>
    </row>
    <row r="22" spans="1:4" ht="16.5" thickTop="1" thickBot="1" x14ac:dyDescent="0.3">
      <c r="A22" s="15">
        <v>18</v>
      </c>
      <c r="B22" s="16" t="s">
        <v>102</v>
      </c>
      <c r="C22" s="17">
        <v>353667.24149613257</v>
      </c>
      <c r="D22" s="14">
        <f t="shared" si="0"/>
        <v>8.0211226291461393E-2</v>
      </c>
    </row>
    <row r="23" spans="1:4" ht="16.5" thickTop="1" thickBot="1" x14ac:dyDescent="0.3">
      <c r="A23" s="31"/>
      <c r="B23" s="18" t="s">
        <v>103</v>
      </c>
      <c r="C23" s="19">
        <f>SUM(C5:C22)</f>
        <v>4409198.7848561415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ABD4D-9405-43F7-BFCC-ECCFC6A31CF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180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142473.51773670438</v>
      </c>
      <c r="D5" s="14">
        <f>C5/C$23</f>
        <v>1.6797926563377471E-2</v>
      </c>
    </row>
    <row r="6" spans="1:4" ht="16.5" thickTop="1" thickBot="1" x14ac:dyDescent="0.3">
      <c r="A6" s="15">
        <v>2</v>
      </c>
      <c r="B6" s="16" t="s">
        <v>86</v>
      </c>
      <c r="C6" s="17">
        <v>66173.084335638821</v>
      </c>
      <c r="D6" s="14">
        <f t="shared" ref="D6:D23" si="0">C6/C$23</f>
        <v>7.8019454337925672E-3</v>
      </c>
    </row>
    <row r="7" spans="1:4" ht="16.5" thickTop="1" thickBot="1" x14ac:dyDescent="0.3">
      <c r="A7" s="15">
        <v>3</v>
      </c>
      <c r="B7" s="16" t="s">
        <v>87</v>
      </c>
      <c r="C7" s="17">
        <v>344378.10501157085</v>
      </c>
      <c r="D7" s="14">
        <f t="shared" si="0"/>
        <v>4.0602900875305326E-2</v>
      </c>
    </row>
    <row r="8" spans="1:4" ht="16.5" thickTop="1" thickBot="1" x14ac:dyDescent="0.3">
      <c r="A8" s="15">
        <v>4</v>
      </c>
      <c r="B8" s="16" t="s">
        <v>88</v>
      </c>
      <c r="C8" s="17">
        <v>157454.94960280502</v>
      </c>
      <c r="D8" s="14">
        <f t="shared" si="0"/>
        <v>1.8564268802263383E-2</v>
      </c>
    </row>
    <row r="9" spans="1:4" ht="16.5" thickTop="1" thickBot="1" x14ac:dyDescent="0.3">
      <c r="A9" s="15">
        <v>5</v>
      </c>
      <c r="B9" s="16" t="s">
        <v>89</v>
      </c>
      <c r="C9" s="17">
        <v>54839.738492780467</v>
      </c>
      <c r="D9" s="14">
        <f t="shared" si="0"/>
        <v>6.4657201884980959E-3</v>
      </c>
    </row>
    <row r="10" spans="1:4" ht="16.5" thickTop="1" thickBot="1" x14ac:dyDescent="0.3">
      <c r="A10" s="15">
        <v>6</v>
      </c>
      <c r="B10" s="16" t="s">
        <v>90</v>
      </c>
      <c r="C10" s="17">
        <v>172920.94108496953</v>
      </c>
      <c r="D10" s="14">
        <f t="shared" si="0"/>
        <v>2.0387741636192655E-2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5955.1848773635957</v>
      </c>
      <c r="D12" s="14">
        <f t="shared" si="0"/>
        <v>7.0212878737336431E-4</v>
      </c>
    </row>
    <row r="13" spans="1:4" ht="16.5" thickTop="1" thickBot="1" x14ac:dyDescent="0.3">
      <c r="A13" s="15">
        <v>9</v>
      </c>
      <c r="B13" s="16" t="s">
        <v>93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94</v>
      </c>
      <c r="C14" s="17">
        <v>1074942.5805504075</v>
      </c>
      <c r="D14" s="14">
        <f t="shared" si="0"/>
        <v>0.12673798481836304</v>
      </c>
    </row>
    <row r="15" spans="1:4" ht="16.5" thickTop="1" thickBot="1" x14ac:dyDescent="0.3">
      <c r="A15" s="15">
        <v>11</v>
      </c>
      <c r="B15" s="16" t="s">
        <v>95</v>
      </c>
      <c r="C15" s="17">
        <v>382207.60782271111</v>
      </c>
      <c r="D15" s="14">
        <f t="shared" si="0"/>
        <v>4.5063078599876995E-2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168845.66681800215</v>
      </c>
      <c r="D17" s="14">
        <f t="shared" si="0"/>
        <v>1.9907258252686612E-2</v>
      </c>
    </row>
    <row r="18" spans="1:4" ht="16.5" thickTop="1" thickBot="1" x14ac:dyDescent="0.3">
      <c r="A18" s="15">
        <v>14</v>
      </c>
      <c r="B18" s="16" t="s">
        <v>98</v>
      </c>
      <c r="C18" s="17">
        <v>3564505.8707031878</v>
      </c>
      <c r="D18" s="14">
        <f t="shared" si="0"/>
        <v>0.42026271830708467</v>
      </c>
    </row>
    <row r="19" spans="1:4" ht="16.5" thickTop="1" thickBot="1" x14ac:dyDescent="0.3">
      <c r="A19" s="15">
        <v>15</v>
      </c>
      <c r="B19" s="16" t="s">
        <v>99</v>
      </c>
      <c r="C19" s="17">
        <v>1002.5990813206702</v>
      </c>
      <c r="D19" s="14">
        <f t="shared" si="0"/>
        <v>1.1820853452680326E-4</v>
      </c>
    </row>
    <row r="20" spans="1:4" ht="16.5" thickTop="1" thickBot="1" x14ac:dyDescent="0.3">
      <c r="A20" s="15">
        <v>16</v>
      </c>
      <c r="B20" s="16" t="s">
        <v>100</v>
      </c>
      <c r="C20" s="17">
        <v>1149821.6098872852</v>
      </c>
      <c r="D20" s="14">
        <f t="shared" si="0"/>
        <v>0.13556637942754463</v>
      </c>
    </row>
    <row r="21" spans="1:4" ht="16.5" thickTop="1" thickBot="1" x14ac:dyDescent="0.3">
      <c r="A21" s="15">
        <v>17</v>
      </c>
      <c r="B21" s="16" t="s">
        <v>101</v>
      </c>
      <c r="C21" s="17">
        <v>641209.29519073898</v>
      </c>
      <c r="D21" s="14">
        <f t="shared" si="0"/>
        <v>7.5599920767550566E-2</v>
      </c>
    </row>
    <row r="22" spans="1:4" ht="16.5" thickTop="1" thickBot="1" x14ac:dyDescent="0.3">
      <c r="A22" s="15">
        <v>18</v>
      </c>
      <c r="B22" s="16" t="s">
        <v>102</v>
      </c>
      <c r="C22" s="17">
        <v>554882.57168464107</v>
      </c>
      <c r="D22" s="14">
        <f t="shared" si="0"/>
        <v>6.5421819005563653E-2</v>
      </c>
    </row>
    <row r="23" spans="1:4" ht="16.5" thickTop="1" thickBot="1" x14ac:dyDescent="0.3">
      <c r="A23" s="7"/>
      <c r="B23" s="8" t="s">
        <v>103</v>
      </c>
      <c r="C23" s="9">
        <f>SUM(C5:C22)</f>
        <v>8481613.3228801284</v>
      </c>
      <c r="D23" s="1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6DB2B-7298-4B79-98BA-7023AD01C9C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181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729635.17444510758</v>
      </c>
      <c r="D5" s="14">
        <f>C5/C$23</f>
        <v>3.3892033835800195E-2</v>
      </c>
    </row>
    <row r="6" spans="1:4" ht="16.5" thickTop="1" thickBot="1" x14ac:dyDescent="0.3">
      <c r="A6" s="15">
        <v>2</v>
      </c>
      <c r="B6" s="16" t="s">
        <v>86</v>
      </c>
      <c r="C6" s="17">
        <v>752209.17308949342</v>
      </c>
      <c r="D6" s="14">
        <f t="shared" ref="D6:D23" si="0">C6/C$23</f>
        <v>3.4940610922899483E-2</v>
      </c>
    </row>
    <row r="7" spans="1:4" ht="16.5" thickTop="1" thickBot="1" x14ac:dyDescent="0.3">
      <c r="A7" s="15">
        <v>3</v>
      </c>
      <c r="B7" s="16" t="s">
        <v>87</v>
      </c>
      <c r="C7" s="17">
        <v>733209.12225501961</v>
      </c>
      <c r="D7" s="14">
        <f t="shared" si="0"/>
        <v>3.4058046062654584E-2</v>
      </c>
    </row>
    <row r="8" spans="1:4" ht="16.5" thickTop="1" thickBot="1" x14ac:dyDescent="0.3">
      <c r="A8" s="15">
        <v>4</v>
      </c>
      <c r="B8" s="16" t="s">
        <v>88</v>
      </c>
      <c r="C8" s="17">
        <v>77856.64434088202</v>
      </c>
      <c r="D8" s="14">
        <f t="shared" si="0"/>
        <v>3.6164923468085257E-3</v>
      </c>
    </row>
    <row r="9" spans="1:4" ht="16.5" thickTop="1" thickBot="1" x14ac:dyDescent="0.3">
      <c r="A9" s="15">
        <v>5</v>
      </c>
      <c r="B9" s="16" t="s">
        <v>89</v>
      </c>
      <c r="C9" s="17">
        <v>186663.54498325099</v>
      </c>
      <c r="D9" s="14">
        <f t="shared" si="0"/>
        <v>8.6706444591216833E-3</v>
      </c>
    </row>
    <row r="10" spans="1:4" ht="16.5" thickTop="1" thickBot="1" x14ac:dyDescent="0.3">
      <c r="A10" s="15">
        <v>6</v>
      </c>
      <c r="B10" s="16" t="s">
        <v>90</v>
      </c>
      <c r="C10" s="17">
        <v>1107027.4953982106</v>
      </c>
      <c r="D10" s="14">
        <f t="shared" si="0"/>
        <v>5.1422155407640627E-2</v>
      </c>
    </row>
    <row r="11" spans="1:4" ht="16.5" thickTop="1" thickBot="1" x14ac:dyDescent="0.3">
      <c r="A11" s="15">
        <v>7</v>
      </c>
      <c r="B11" s="16" t="s">
        <v>91</v>
      </c>
      <c r="C11" s="17">
        <v>460867.41714913485</v>
      </c>
      <c r="D11" s="14">
        <f t="shared" si="0"/>
        <v>2.1407594703360119E-2</v>
      </c>
    </row>
    <row r="12" spans="1:4" ht="16.5" thickTop="1" thickBot="1" x14ac:dyDescent="0.3">
      <c r="A12" s="15">
        <v>8</v>
      </c>
      <c r="B12" s="16" t="s">
        <v>92</v>
      </c>
      <c r="C12" s="17">
        <v>55678.366529524952</v>
      </c>
      <c r="D12" s="14">
        <f t="shared" si="0"/>
        <v>2.5862967527242107E-3</v>
      </c>
    </row>
    <row r="13" spans="1:4" ht="16.5" thickTop="1" thickBot="1" x14ac:dyDescent="0.3">
      <c r="A13" s="15">
        <v>9</v>
      </c>
      <c r="B13" s="16" t="s">
        <v>93</v>
      </c>
      <c r="C13" s="17">
        <v>188058.06234732829</v>
      </c>
      <c r="D13" s="14">
        <f t="shared" si="0"/>
        <v>8.7354207080516527E-3</v>
      </c>
    </row>
    <row r="14" spans="1:4" ht="16.5" thickTop="1" thickBot="1" x14ac:dyDescent="0.3">
      <c r="A14" s="15">
        <v>10</v>
      </c>
      <c r="B14" s="16" t="s">
        <v>94</v>
      </c>
      <c r="C14" s="17">
        <v>1457552.549135478</v>
      </c>
      <c r="D14" s="14">
        <f t="shared" si="0"/>
        <v>6.7704274742956344E-2</v>
      </c>
    </row>
    <row r="15" spans="1:4" ht="16.5" thickTop="1" thickBot="1" x14ac:dyDescent="0.3">
      <c r="A15" s="15">
        <v>11</v>
      </c>
      <c r="B15" s="16" t="s">
        <v>95</v>
      </c>
      <c r="C15" s="17">
        <v>49323.741045627008</v>
      </c>
      <c r="D15" s="14">
        <f t="shared" si="0"/>
        <v>2.2911202186736168E-3</v>
      </c>
    </row>
    <row r="16" spans="1:4" ht="16.5" thickTop="1" thickBot="1" x14ac:dyDescent="0.3">
      <c r="A16" s="15">
        <v>12</v>
      </c>
      <c r="B16" s="16" t="s">
        <v>96</v>
      </c>
      <c r="C16" s="17">
        <v>27771.596970866809</v>
      </c>
      <c r="D16" s="14">
        <f t="shared" si="0"/>
        <v>1.2900089485497191E-3</v>
      </c>
    </row>
    <row r="17" spans="1:4" ht="16.5" thickTop="1" thickBot="1" x14ac:dyDescent="0.3">
      <c r="A17" s="15">
        <v>13</v>
      </c>
      <c r="B17" s="16" t="s">
        <v>97</v>
      </c>
      <c r="C17" s="17">
        <v>902779.44462446566</v>
      </c>
      <c r="D17" s="14">
        <f t="shared" si="0"/>
        <v>4.1934699086768321E-2</v>
      </c>
    </row>
    <row r="18" spans="1:4" ht="16.5" thickTop="1" thickBot="1" x14ac:dyDescent="0.3">
      <c r="A18" s="15">
        <v>14</v>
      </c>
      <c r="B18" s="16" t="s">
        <v>98</v>
      </c>
      <c r="C18" s="17">
        <v>5559262.5107271923</v>
      </c>
      <c r="D18" s="14">
        <f t="shared" si="0"/>
        <v>0.25823140072564649</v>
      </c>
    </row>
    <row r="19" spans="1:4" ht="16.5" thickTop="1" thickBot="1" x14ac:dyDescent="0.3">
      <c r="A19" s="15">
        <v>15</v>
      </c>
      <c r="B19" s="16" t="s">
        <v>99</v>
      </c>
      <c r="C19" s="17">
        <v>90149.969337660033</v>
      </c>
      <c r="D19" s="14">
        <f t="shared" si="0"/>
        <v>4.1875253799434084E-3</v>
      </c>
    </row>
    <row r="20" spans="1:4" ht="16.5" thickTop="1" thickBot="1" x14ac:dyDescent="0.3">
      <c r="A20" s="15">
        <v>16</v>
      </c>
      <c r="B20" s="16" t="s">
        <v>100</v>
      </c>
      <c r="C20" s="17">
        <v>1705022.558588739</v>
      </c>
      <c r="D20" s="14">
        <f t="shared" si="0"/>
        <v>7.9199419477603061E-2</v>
      </c>
    </row>
    <row r="21" spans="1:4" ht="16.5" thickTop="1" thickBot="1" x14ac:dyDescent="0.3">
      <c r="A21" s="15">
        <v>17</v>
      </c>
      <c r="B21" s="16" t="s">
        <v>101</v>
      </c>
      <c r="C21" s="17">
        <v>6227768.4330671886</v>
      </c>
      <c r="D21" s="14">
        <f t="shared" si="0"/>
        <v>0.28928394058792872</v>
      </c>
    </row>
    <row r="22" spans="1:4" ht="16.5" thickTop="1" thickBot="1" x14ac:dyDescent="0.3">
      <c r="A22" s="15">
        <v>18</v>
      </c>
      <c r="B22" s="16" t="s">
        <v>102</v>
      </c>
      <c r="C22" s="17">
        <v>1217384.6025664858</v>
      </c>
      <c r="D22" s="14">
        <f t="shared" si="0"/>
        <v>5.6548315632869182E-2</v>
      </c>
    </row>
    <row r="23" spans="1:4" ht="16.5" thickTop="1" thickBot="1" x14ac:dyDescent="0.3">
      <c r="A23" s="31"/>
      <c r="B23" s="18" t="s">
        <v>103</v>
      </c>
      <c r="C23" s="19">
        <f>SUM(C5:C22)</f>
        <v>21528220.406601656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34E4E-0A1B-484E-8DED-9F5ED359F69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110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474964.79313131201</v>
      </c>
      <c r="D5" s="14">
        <f>C5/C$23</f>
        <v>1.1277191206096026E-2</v>
      </c>
    </row>
    <row r="6" spans="1:4" ht="16.5" thickTop="1" thickBot="1" x14ac:dyDescent="0.3">
      <c r="A6" s="15">
        <v>2</v>
      </c>
      <c r="B6" s="16" t="s">
        <v>86</v>
      </c>
      <c r="C6" s="17">
        <v>596268.64488463476</v>
      </c>
      <c r="D6" s="14">
        <f t="shared" ref="D6:D23" si="0">C6/C$23</f>
        <v>1.4157334639969345E-2</v>
      </c>
    </row>
    <row r="7" spans="1:4" ht="16.5" thickTop="1" thickBot="1" x14ac:dyDescent="0.3">
      <c r="A7" s="15">
        <v>3</v>
      </c>
      <c r="B7" s="16" t="s">
        <v>87</v>
      </c>
      <c r="C7" s="17">
        <v>712220.0477225231</v>
      </c>
      <c r="D7" s="14">
        <f t="shared" si="0"/>
        <v>1.6910393728406713E-2</v>
      </c>
    </row>
    <row r="8" spans="1:4" ht="16.5" thickTop="1" thickBot="1" x14ac:dyDescent="0.3">
      <c r="A8" s="15">
        <v>4</v>
      </c>
      <c r="B8" s="16" t="s">
        <v>88</v>
      </c>
      <c r="C8" s="17">
        <v>332264.57697505533</v>
      </c>
      <c r="D8" s="14">
        <f t="shared" si="0"/>
        <v>7.8890292917445475E-3</v>
      </c>
    </row>
    <row r="9" spans="1:4" ht="16.5" thickTop="1" thickBot="1" x14ac:dyDescent="0.3">
      <c r="A9" s="15">
        <v>5</v>
      </c>
      <c r="B9" s="16" t="s">
        <v>89</v>
      </c>
      <c r="C9" s="17">
        <v>484481.80353775184</v>
      </c>
      <c r="D9" s="14">
        <f t="shared" si="0"/>
        <v>1.1503155630440539E-2</v>
      </c>
    </row>
    <row r="10" spans="1:4" ht="16.5" thickTop="1" thickBot="1" x14ac:dyDescent="0.3">
      <c r="A10" s="15">
        <v>6</v>
      </c>
      <c r="B10" s="16" t="s">
        <v>90</v>
      </c>
      <c r="C10" s="17">
        <v>1251578.4309354471</v>
      </c>
      <c r="D10" s="14">
        <f t="shared" si="0"/>
        <v>2.9716495789157481E-2</v>
      </c>
    </row>
    <row r="11" spans="1:4" ht="16.5" thickTop="1" thickBot="1" x14ac:dyDescent="0.3">
      <c r="A11" s="15">
        <v>7</v>
      </c>
      <c r="B11" s="16" t="s">
        <v>91</v>
      </c>
      <c r="C11" s="17">
        <v>160344.49445250348</v>
      </c>
      <c r="D11" s="14">
        <f t="shared" si="0"/>
        <v>3.8070938076577988E-3</v>
      </c>
    </row>
    <row r="12" spans="1:4" ht="16.5" thickTop="1" thickBot="1" x14ac:dyDescent="0.3">
      <c r="A12" s="15">
        <v>8</v>
      </c>
      <c r="B12" s="16" t="s">
        <v>92</v>
      </c>
      <c r="C12" s="17">
        <v>88201.134267046597</v>
      </c>
      <c r="D12" s="14">
        <f t="shared" si="0"/>
        <v>2.0941784951396219E-3</v>
      </c>
    </row>
    <row r="13" spans="1:4" ht="16.5" thickTop="1" thickBot="1" x14ac:dyDescent="0.3">
      <c r="A13" s="15">
        <v>9</v>
      </c>
      <c r="B13" s="16" t="s">
        <v>93</v>
      </c>
      <c r="C13" s="17">
        <v>556138.66966232983</v>
      </c>
      <c r="D13" s="14">
        <f t="shared" si="0"/>
        <v>1.3204520009869568E-2</v>
      </c>
    </row>
    <row r="14" spans="1:4" ht="16.5" thickTop="1" thickBot="1" x14ac:dyDescent="0.3">
      <c r="A14" s="15">
        <v>10</v>
      </c>
      <c r="B14" s="16" t="s">
        <v>94</v>
      </c>
      <c r="C14" s="17">
        <v>3426544.9935119408</v>
      </c>
      <c r="D14" s="14">
        <f t="shared" si="0"/>
        <v>8.1357194526715262E-2</v>
      </c>
    </row>
    <row r="15" spans="1:4" ht="16.5" thickTop="1" thickBot="1" x14ac:dyDescent="0.3">
      <c r="A15" s="15">
        <v>11</v>
      </c>
      <c r="B15" s="16" t="s">
        <v>95</v>
      </c>
      <c r="C15" s="17">
        <v>1372810.7071980715</v>
      </c>
      <c r="D15" s="14">
        <f t="shared" si="0"/>
        <v>3.2594939790765609E-2</v>
      </c>
    </row>
    <row r="16" spans="1:4" ht="16.5" thickTop="1" thickBot="1" x14ac:dyDescent="0.3">
      <c r="A16" s="15">
        <v>12</v>
      </c>
      <c r="B16" s="16" t="s">
        <v>96</v>
      </c>
      <c r="C16" s="17">
        <v>7134130.1380277257</v>
      </c>
      <c r="D16" s="14">
        <f t="shared" si="0"/>
        <v>0.16938718578551215</v>
      </c>
    </row>
    <row r="17" spans="1:4" ht="16.5" thickTop="1" thickBot="1" x14ac:dyDescent="0.3">
      <c r="A17" s="15">
        <v>13</v>
      </c>
      <c r="B17" s="16" t="s">
        <v>97</v>
      </c>
      <c r="C17" s="17">
        <v>2075290.3161039955</v>
      </c>
      <c r="D17" s="14">
        <f t="shared" si="0"/>
        <v>4.9274064186045775E-2</v>
      </c>
    </row>
    <row r="18" spans="1:4" ht="16.5" thickTop="1" thickBot="1" x14ac:dyDescent="0.3">
      <c r="A18" s="15">
        <v>14</v>
      </c>
      <c r="B18" s="16" t="s">
        <v>98</v>
      </c>
      <c r="C18" s="17">
        <v>6172773.8445305321</v>
      </c>
      <c r="D18" s="14">
        <f t="shared" si="0"/>
        <v>0.14656149660657899</v>
      </c>
    </row>
    <row r="19" spans="1:4" ht="16.5" thickTop="1" thickBot="1" x14ac:dyDescent="0.3">
      <c r="A19" s="15">
        <v>15</v>
      </c>
      <c r="B19" s="16" t="s">
        <v>99</v>
      </c>
      <c r="C19" s="17">
        <v>238769.16607335742</v>
      </c>
      <c r="D19" s="14">
        <f t="shared" si="0"/>
        <v>5.6691476481393029E-3</v>
      </c>
    </row>
    <row r="20" spans="1:4" ht="16.5" thickTop="1" thickBot="1" x14ac:dyDescent="0.3">
      <c r="A20" s="15">
        <v>16</v>
      </c>
      <c r="B20" s="16" t="s">
        <v>100</v>
      </c>
      <c r="C20" s="17">
        <v>5089099.1813180186</v>
      </c>
      <c r="D20" s="14">
        <f t="shared" si="0"/>
        <v>0.12083157607566801</v>
      </c>
    </row>
    <row r="21" spans="1:4" ht="16.5" thickTop="1" thickBot="1" x14ac:dyDescent="0.3">
      <c r="A21" s="15">
        <v>17</v>
      </c>
      <c r="B21" s="16" t="s">
        <v>101</v>
      </c>
      <c r="C21" s="17">
        <v>8945912.649299996</v>
      </c>
      <c r="D21" s="14">
        <f t="shared" si="0"/>
        <v>0.21240472750429279</v>
      </c>
    </row>
    <row r="22" spans="1:4" ht="16.5" thickTop="1" thickBot="1" x14ac:dyDescent="0.3">
      <c r="A22" s="15">
        <v>18</v>
      </c>
      <c r="B22" s="16" t="s">
        <v>102</v>
      </c>
      <c r="C22" s="17">
        <v>3005501.7925733444</v>
      </c>
      <c r="D22" s="14">
        <f t="shared" si="0"/>
        <v>7.1360275277800436E-2</v>
      </c>
    </row>
    <row r="23" spans="1:4" ht="16.5" thickTop="1" thickBot="1" x14ac:dyDescent="0.3">
      <c r="A23" s="31"/>
      <c r="B23" s="18" t="s">
        <v>103</v>
      </c>
      <c r="C23" s="19">
        <f>SUM(C5:C22)</f>
        <v>42117295.384205587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7EBC1-42FE-4D82-A6F4-96F75813BF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5" t="s">
        <v>0</v>
      </c>
      <c r="B1" s="46"/>
      <c r="C1" s="46"/>
      <c r="D1" s="47"/>
    </row>
    <row r="2" spans="1:4" x14ac:dyDescent="0.25">
      <c r="A2" s="48" t="s">
        <v>187</v>
      </c>
      <c r="B2" s="49"/>
      <c r="C2" s="49"/>
      <c r="D2" s="50"/>
    </row>
    <row r="3" spans="1:4" ht="15.75" thickBot="1" x14ac:dyDescent="0.3">
      <c r="A3" s="51" t="s">
        <v>111</v>
      </c>
      <c r="B3" s="52"/>
      <c r="C3" s="52"/>
      <c r="D3" s="53"/>
    </row>
    <row r="4" spans="1:4" ht="15.75" thickBot="1" x14ac:dyDescent="0.3">
      <c r="A4" s="5" t="s">
        <v>1</v>
      </c>
      <c r="B4" s="5" t="s">
        <v>82</v>
      </c>
      <c r="C4" s="5" t="s">
        <v>83</v>
      </c>
      <c r="D4" s="6" t="s">
        <v>84</v>
      </c>
    </row>
    <row r="5" spans="1:4" ht="15.75" thickBot="1" x14ac:dyDescent="0.3">
      <c r="A5" s="11">
        <v>1</v>
      </c>
      <c r="B5" s="12" t="s">
        <v>85</v>
      </c>
      <c r="C5" s="13">
        <v>1318.7224708074493</v>
      </c>
      <c r="D5" s="14">
        <f>C5/C$23</f>
        <v>2.6608863447114667E-4</v>
      </c>
    </row>
    <row r="6" spans="1:4" ht="16.5" thickTop="1" thickBot="1" x14ac:dyDescent="0.3">
      <c r="A6" s="15">
        <v>2</v>
      </c>
      <c r="B6" s="16" t="s">
        <v>86</v>
      </c>
      <c r="C6" s="17">
        <v>63203.346727472497</v>
      </c>
      <c r="D6" s="14">
        <f t="shared" ref="D6:D23" si="0">C6/C$23</f>
        <v>1.2753018619923992E-2</v>
      </c>
    </row>
    <row r="7" spans="1:4" ht="16.5" thickTop="1" thickBot="1" x14ac:dyDescent="0.3">
      <c r="A7" s="15">
        <v>3</v>
      </c>
      <c r="B7" s="16" t="s">
        <v>87</v>
      </c>
      <c r="C7" s="17">
        <v>15101.710666757937</v>
      </c>
      <c r="D7" s="14">
        <f t="shared" si="0"/>
        <v>3.0471866965575563E-3</v>
      </c>
    </row>
    <row r="8" spans="1:4" ht="16.5" thickTop="1" thickBot="1" x14ac:dyDescent="0.3">
      <c r="A8" s="15">
        <v>4</v>
      </c>
      <c r="B8" s="16" t="s">
        <v>88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89</v>
      </c>
      <c r="C9" s="17">
        <v>158049.03355377252</v>
      </c>
      <c r="D9" s="14">
        <f t="shared" si="0"/>
        <v>3.1890752185376507E-2</v>
      </c>
    </row>
    <row r="10" spans="1:4" ht="16.5" thickTop="1" thickBot="1" x14ac:dyDescent="0.3">
      <c r="A10" s="15">
        <v>6</v>
      </c>
      <c r="B10" s="16" t="s">
        <v>90</v>
      </c>
      <c r="C10" s="17">
        <v>9825.6168996350152</v>
      </c>
      <c r="D10" s="14">
        <f t="shared" si="0"/>
        <v>1.9825892418892832E-3</v>
      </c>
    </row>
    <row r="11" spans="1:4" ht="16.5" thickTop="1" thickBot="1" x14ac:dyDescent="0.3">
      <c r="A11" s="15">
        <v>7</v>
      </c>
      <c r="B11" s="16" t="s">
        <v>91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92</v>
      </c>
      <c r="C12" s="17">
        <v>249.09148123436219</v>
      </c>
      <c r="D12" s="14">
        <f t="shared" si="0"/>
        <v>5.0261077343638064E-5</v>
      </c>
    </row>
    <row r="13" spans="1:4" ht="16.5" thickTop="1" thickBot="1" x14ac:dyDescent="0.3">
      <c r="A13" s="15">
        <v>9</v>
      </c>
      <c r="B13" s="16" t="s">
        <v>93</v>
      </c>
      <c r="C13" s="17">
        <v>2411.2238987783462</v>
      </c>
      <c r="D13" s="14">
        <f t="shared" si="0"/>
        <v>4.8653093340957142E-4</v>
      </c>
    </row>
    <row r="14" spans="1:4" ht="16.5" thickTop="1" thickBot="1" x14ac:dyDescent="0.3">
      <c r="A14" s="15">
        <v>10</v>
      </c>
      <c r="B14" s="16" t="s">
        <v>94</v>
      </c>
      <c r="C14" s="17">
        <v>431148.26465878857</v>
      </c>
      <c r="D14" s="14">
        <f t="shared" si="0"/>
        <v>8.6996055301474237E-2</v>
      </c>
    </row>
    <row r="15" spans="1:4" ht="16.5" thickTop="1" thickBot="1" x14ac:dyDescent="0.3">
      <c r="A15" s="15">
        <v>11</v>
      </c>
      <c r="B15" s="16" t="s">
        <v>95</v>
      </c>
      <c r="C15" s="17">
        <v>35006.975480784044</v>
      </c>
      <c r="D15" s="14">
        <f t="shared" si="0"/>
        <v>7.0636229448211513E-3</v>
      </c>
    </row>
    <row r="16" spans="1:4" ht="16.5" thickTop="1" thickBot="1" x14ac:dyDescent="0.3">
      <c r="A16" s="15">
        <v>12</v>
      </c>
      <c r="B16" s="16" t="s">
        <v>96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97</v>
      </c>
      <c r="C17" s="17">
        <v>228671.11955000079</v>
      </c>
      <c r="D17" s="14">
        <f t="shared" si="0"/>
        <v>4.6140706093217451E-2</v>
      </c>
    </row>
    <row r="18" spans="1:4" ht="16.5" thickTop="1" thickBot="1" x14ac:dyDescent="0.3">
      <c r="A18" s="15">
        <v>14</v>
      </c>
      <c r="B18" s="16" t="s">
        <v>98</v>
      </c>
      <c r="C18" s="17">
        <v>2583038.21603559</v>
      </c>
      <c r="D18" s="14">
        <f t="shared" si="0"/>
        <v>0.52119921128731128</v>
      </c>
    </row>
    <row r="19" spans="1:4" ht="16.5" thickTop="1" thickBot="1" x14ac:dyDescent="0.3">
      <c r="A19" s="15">
        <v>15</v>
      </c>
      <c r="B19" s="16" t="s">
        <v>99</v>
      </c>
      <c r="C19" s="17">
        <v>2572.3140372460193</v>
      </c>
      <c r="D19" s="14">
        <f t="shared" si="0"/>
        <v>5.1903531239796117E-4</v>
      </c>
    </row>
    <row r="20" spans="1:4" ht="16.5" thickTop="1" thickBot="1" x14ac:dyDescent="0.3">
      <c r="A20" s="15">
        <v>16</v>
      </c>
      <c r="B20" s="16" t="s">
        <v>100</v>
      </c>
      <c r="C20" s="17">
        <v>810180.84728649957</v>
      </c>
      <c r="D20" s="14">
        <f t="shared" si="0"/>
        <v>0.16347633418056678</v>
      </c>
    </row>
    <row r="21" spans="1:4" ht="16.5" thickTop="1" thickBot="1" x14ac:dyDescent="0.3">
      <c r="A21" s="15">
        <v>17</v>
      </c>
      <c r="B21" s="16" t="s">
        <v>101</v>
      </c>
      <c r="C21" s="17">
        <v>260225.15669281792</v>
      </c>
      <c r="D21" s="14">
        <f t="shared" si="0"/>
        <v>5.2507603481599031E-2</v>
      </c>
    </row>
    <row r="22" spans="1:4" ht="16.5" thickTop="1" thickBot="1" x14ac:dyDescent="0.3">
      <c r="A22" s="15">
        <v>18</v>
      </c>
      <c r="B22" s="16" t="s">
        <v>102</v>
      </c>
      <c r="C22" s="17">
        <v>354950.25015638018</v>
      </c>
      <c r="D22" s="14">
        <f t="shared" si="0"/>
        <v>7.1621004009640332E-2</v>
      </c>
    </row>
    <row r="23" spans="1:4" ht="16.5" thickTop="1" thickBot="1" x14ac:dyDescent="0.3">
      <c r="A23" s="31"/>
      <c r="B23" s="18" t="s">
        <v>103</v>
      </c>
      <c r="C23" s="19">
        <f>SUM(C5:C22)</f>
        <v>4955951.8895965656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14" ma:contentTypeDescription="Create a new document." ma:contentTypeScope="" ma:versionID="44cad3ff3b9097a6699530828abacfa2">
  <xsd:schema xmlns:xsd="http://www.w3.org/2001/XMLSchema" xmlns:xs="http://www.w3.org/2001/XMLSchema" xmlns:p="http://schemas.microsoft.com/office/2006/metadata/properties" xmlns:ns2="6ea6a792-ef83-4575-af34-288d3fd4cb51" xmlns:ns3="2e0f9a37-d5d4-403e-a0de-8e0e72481b0e" targetNamespace="http://schemas.microsoft.com/office/2006/metadata/properties" ma:root="true" ma:fieldsID="6c2aa6a3271575d1c8dc6a9f4b21e5a9" ns2:_="" ns3:_=""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NumericOrder xmlns="6ea6a792-ef83-4575-af34-288d3fd4cb51" xsi:nil="true"/>
    <EnlaceWebflow xmlns="6ea6a792-ef83-4575-af34-288d3fd4cb51">
      <Url xsi:nil="true"/>
      <Description xsi:nil="true"/>
    </EnlaceWebflow>
  </documentManagement>
</p:properties>
</file>

<file path=customXml/itemProps1.xml><?xml version="1.0" encoding="utf-8"?>
<ds:datastoreItem xmlns:ds="http://schemas.openxmlformats.org/officeDocument/2006/customXml" ds:itemID="{95D5010D-A55C-4B5D-9CEE-F015AB7A4B53}"/>
</file>

<file path=customXml/itemProps2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3A8FC8-3D22-4BBD-9B3D-1B3B796FC63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Matos Vázquez</dc:creator>
  <cp:keywords/>
  <dc:description/>
  <cp:lastModifiedBy>Javier Matos Vazquez</cp:lastModifiedBy>
  <cp:revision/>
  <dcterms:created xsi:type="dcterms:W3CDTF">2019-05-20T13:39:56Z</dcterms:created>
  <dcterms:modified xsi:type="dcterms:W3CDTF">2021-10-07T14:27:43Z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</Properties>
</file>