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JMatos/1_DDEC_Matos/4_InfoVentas_Municipal/InfoVentasMun2021/E_InfoVentMunMay21/"/>
    </mc:Choice>
  </mc:AlternateContent>
  <xr:revisionPtr revIDLastSave="944" documentId="13_ncr:1_{A45BC102-B74D-4F70-8EDD-8F64667BA371}" xr6:coauthVersionLast="47" xr6:coauthVersionMax="47" xr10:uidLastSave="{9BEA1053-6F56-4951-89CC-B32E89B778F2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D19" i="73" s="1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5" i="74" l="1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5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D23" i="38" s="1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56" l="1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7" i="38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8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8"/>
  <c r="D19" i="38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8"/>
  <c r="D9" i="38"/>
  <c r="D13" i="38"/>
  <c r="D17" i="38"/>
  <c r="D21" i="38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8"/>
  <c r="D8" i="38"/>
  <c r="D10" i="38"/>
  <c r="D12" i="38"/>
  <c r="D14" i="38"/>
  <c r="D16" i="38"/>
  <c r="D18" i="38"/>
  <c r="D20" i="38"/>
  <c r="D22" i="38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<sst xmlns="http://schemas.openxmlformats.org/spreadsheetml/2006/main" count="2113" uniqueCount="185">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</sst>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4"/>
  <sheetViews>
    <sheetView tabSelected="1" workbookViewId="0">
      <selection activeCell="A2" sqref="A2:C2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ht="15.75" x14ac:dyDescent="0.25">
      <c r="A1" s="39" t="s">
        <v>0</v>
      </c>
      <c r="B1" s="40"/>
      <c r="C1" s="41"/>
    </row>
    <row r="2" spans="1:5" thickBot="1" x14ac:dyDescent="0.3">
      <c r="A2" s="42" t="s">
        <v>184</v>
      </c>
      <c r="B2" s="43"/>
      <c r="C2" s="44"/>
    </row>
    <row r="3" spans="1:5" ht="17.25" thickBot="1" x14ac:dyDescent="0.3">
      <c r="A3" s="21" t="s">
        <v>1</v>
      </c>
      <c r="B3" s="21" t="s">
        <v>2</v>
      </c>
      <c r="C3" s="21" t="s">
        <v>183</v>
      </c>
      <c r="E3" s="3"/>
    </row>
    <row r="4" spans="1:5" ht="17.25" thickBot="1" x14ac:dyDescent="0.3">
      <c r="A4" s="22">
        <v>1</v>
      </c>
      <c r="B4" s="23" t="s">
        <v>3</v>
      </c>
      <c r="C4" s="24">
        <v>4436264.5196394371</v>
      </c>
      <c r="E4" s="3"/>
    </row>
    <row r="5" spans="1:5" ht="18" thickTop="1" thickBot="1" x14ac:dyDescent="0.3">
      <c r="A5" s="25">
        <v>2</v>
      </c>
      <c r="B5" s="26" t="s">
        <v>4</v>
      </c>
      <c r="C5" s="27">
        <v>20434908.56533926</v>
      </c>
    </row>
    <row r="6" spans="1:5" ht="18" thickTop="1" thickBot="1" x14ac:dyDescent="0.3">
      <c r="A6" s="25">
        <v>3</v>
      </c>
      <c r="B6" s="26" t="s">
        <v>5</v>
      </c>
      <c r="C6" s="27">
        <v>42995527.344531707</v>
      </c>
    </row>
    <row r="7" spans="1:5" ht="18" thickTop="1" thickBot="1" x14ac:dyDescent="0.3">
      <c r="A7" s="22">
        <v>4</v>
      </c>
      <c r="B7" s="26" t="s">
        <v>6</v>
      </c>
      <c r="C7" s="27">
        <v>6221646.7646642607</v>
      </c>
    </row>
    <row r="8" spans="1:5" ht="18" thickTop="1" thickBot="1" x14ac:dyDescent="0.3">
      <c r="A8" s="25">
        <v>5</v>
      </c>
      <c r="B8" s="26" t="s">
        <v>7</v>
      </c>
      <c r="C8" s="27">
        <v>11041152.007411826</v>
      </c>
    </row>
    <row r="9" spans="1:5" ht="18" thickTop="1" thickBot="1" x14ac:dyDescent="0.3">
      <c r="A9" s="25">
        <v>6</v>
      </c>
      <c r="B9" s="26" t="s">
        <v>8</v>
      </c>
      <c r="C9" s="27">
        <v>10913109.816299386</v>
      </c>
    </row>
    <row r="10" spans="1:5" ht="18" thickTop="1" thickBot="1" x14ac:dyDescent="0.3">
      <c r="A10" s="22">
        <v>7</v>
      </c>
      <c r="B10" s="26" t="s">
        <v>9</v>
      </c>
      <c r="C10" s="27">
        <v>41735761.537627071</v>
      </c>
    </row>
    <row r="11" spans="1:5" ht="18" thickTop="1" thickBot="1" x14ac:dyDescent="0.3">
      <c r="A11" s="25">
        <v>8</v>
      </c>
      <c r="B11" s="26" t="s">
        <v>10</v>
      </c>
      <c r="C11" s="27">
        <v>4612613.8410556065</v>
      </c>
    </row>
    <row r="12" spans="1:5" ht="18" thickTop="1" thickBot="1" x14ac:dyDescent="0.3">
      <c r="A12" s="25">
        <v>9</v>
      </c>
      <c r="B12" s="26" t="s">
        <v>11</v>
      </c>
      <c r="C12" s="27">
        <v>45565192.378102936</v>
      </c>
    </row>
    <row r="13" spans="1:5" ht="18" thickTop="1" thickBot="1" x14ac:dyDescent="0.3">
      <c r="A13" s="22">
        <v>10</v>
      </c>
      <c r="B13" s="26" t="s">
        <v>12</v>
      </c>
      <c r="C13" s="27">
        <v>16682060.286645474</v>
      </c>
    </row>
    <row r="14" spans="1:5" ht="18" thickTop="1" thickBot="1" x14ac:dyDescent="0.3">
      <c r="A14" s="25">
        <v>11</v>
      </c>
      <c r="B14" s="26" t="s">
        <v>13</v>
      </c>
      <c r="C14" s="27">
        <v>331182836.35337311</v>
      </c>
    </row>
    <row r="15" spans="1:5" ht="18" thickTop="1" thickBot="1" x14ac:dyDescent="0.3">
      <c r="A15" s="25">
        <v>12</v>
      </c>
      <c r="B15" s="26" t="s">
        <v>14</v>
      </c>
      <c r="C15" s="27">
        <v>20336287.063885845</v>
      </c>
    </row>
    <row r="16" spans="1:5" ht="18" thickTop="1" thickBot="1" x14ac:dyDescent="0.3">
      <c r="A16" s="22">
        <v>13</v>
      </c>
      <c r="B16" s="26" t="s">
        <v>15</v>
      </c>
      <c r="C16" s="27">
        <v>250502178.80208972</v>
      </c>
    </row>
    <row r="17" spans="1:3" ht="18" thickTop="1" thickBot="1" x14ac:dyDescent="0.3">
      <c r="A17" s="25">
        <v>14</v>
      </c>
      <c r="B17" s="26" t="s">
        <v>16</v>
      </c>
      <c r="C17" s="27">
        <v>10749194.522333398</v>
      </c>
    </row>
    <row r="18" spans="1:3" ht="18" thickTop="1" thickBot="1" x14ac:dyDescent="0.3">
      <c r="A18" s="25">
        <v>15</v>
      </c>
      <c r="B18" s="26" t="s">
        <v>17</v>
      </c>
      <c r="C18" s="27">
        <v>41886829.042833254</v>
      </c>
    </row>
    <row r="19" spans="1:3" ht="18" thickTop="1" thickBot="1" x14ac:dyDescent="0.3">
      <c r="A19" s="22">
        <v>16</v>
      </c>
      <c r="B19" s="26" t="s">
        <v>18</v>
      </c>
      <c r="C19" s="27">
        <v>201754682.9044708</v>
      </c>
    </row>
    <row r="20" spans="1:3" ht="18" thickTop="1" thickBot="1" x14ac:dyDescent="0.3">
      <c r="A20" s="25">
        <v>17</v>
      </c>
      <c r="B20" s="26" t="s">
        <v>19</v>
      </c>
      <c r="C20" s="27">
        <v>8190159.1066890527</v>
      </c>
    </row>
    <row r="21" spans="1:3" ht="18" thickTop="1" thickBot="1" x14ac:dyDescent="0.3">
      <c r="A21" s="25">
        <v>18</v>
      </c>
      <c r="B21" s="26" t="s">
        <v>20</v>
      </c>
      <c r="C21" s="27">
        <v>52987007.547448248</v>
      </c>
    </row>
    <row r="22" spans="1:3" ht="18" thickTop="1" thickBot="1" x14ac:dyDescent="0.3">
      <c r="A22" s="22">
        <v>19</v>
      </c>
      <c r="B22" s="26" t="s">
        <v>21</v>
      </c>
      <c r="C22" s="27">
        <v>3588449.7763035274</v>
      </c>
    </row>
    <row r="23" spans="1:3" ht="18" thickTop="1" thickBot="1" x14ac:dyDescent="0.3">
      <c r="A23" s="25">
        <v>20</v>
      </c>
      <c r="B23" s="26" t="s">
        <v>22</v>
      </c>
      <c r="C23" s="27">
        <v>4265639.3258060804</v>
      </c>
    </row>
    <row r="24" spans="1:3" ht="18" thickTop="1" thickBot="1" x14ac:dyDescent="0.3">
      <c r="A24" s="25">
        <v>21</v>
      </c>
      <c r="B24" s="26" t="s">
        <v>23</v>
      </c>
      <c r="C24" s="27">
        <v>24345301.752874523</v>
      </c>
    </row>
    <row r="25" spans="1:3" ht="18" thickTop="1" thickBot="1" x14ac:dyDescent="0.3">
      <c r="A25" s="22">
        <v>22</v>
      </c>
      <c r="B25" s="26" t="s">
        <v>24</v>
      </c>
      <c r="C25" s="27">
        <v>10463626.495702589</v>
      </c>
    </row>
    <row r="26" spans="1:3" ht="18" thickTop="1" thickBot="1" x14ac:dyDescent="0.3">
      <c r="A26" s="25">
        <v>23</v>
      </c>
      <c r="B26" s="26" t="s">
        <v>25</v>
      </c>
      <c r="C26" s="27">
        <v>4732837.061789453</v>
      </c>
    </row>
    <row r="27" spans="1:3" ht="18" thickTop="1" thickBot="1" x14ac:dyDescent="0.3">
      <c r="A27" s="25">
        <v>24</v>
      </c>
      <c r="B27" s="26" t="s">
        <v>26</v>
      </c>
      <c r="C27" s="27">
        <v>9677467.1515063029</v>
      </c>
    </row>
    <row r="28" spans="1:3" ht="18" thickTop="1" thickBot="1" x14ac:dyDescent="0.3">
      <c r="A28" s="22">
        <v>25</v>
      </c>
      <c r="B28" s="26" t="s">
        <v>27</v>
      </c>
      <c r="C28" s="27">
        <v>953377.96433736314</v>
      </c>
    </row>
    <row r="29" spans="1:3" ht="18" thickTop="1" thickBot="1" x14ac:dyDescent="0.3">
      <c r="A29" s="25">
        <v>26</v>
      </c>
      <c r="B29" s="26" t="s">
        <v>28</v>
      </c>
      <c r="C29" s="27">
        <v>28013051.168011717</v>
      </c>
    </row>
    <row r="30" spans="1:3" ht="18" thickTop="1" thickBot="1" x14ac:dyDescent="0.3">
      <c r="A30" s="25">
        <v>27</v>
      </c>
      <c r="B30" s="26" t="s">
        <v>29</v>
      </c>
      <c r="C30" s="27">
        <v>44455152.694680981</v>
      </c>
    </row>
    <row r="31" spans="1:3" ht="18" thickTop="1" thickBot="1" x14ac:dyDescent="0.3">
      <c r="A31" s="22">
        <v>28</v>
      </c>
      <c r="B31" s="26" t="s">
        <v>30</v>
      </c>
      <c r="C31" s="27">
        <v>2022188.9119166988</v>
      </c>
    </row>
    <row r="32" spans="1:3" ht="18" thickTop="1" thickBot="1" x14ac:dyDescent="0.3">
      <c r="A32" s="25">
        <v>29</v>
      </c>
      <c r="B32" s="26" t="s">
        <v>31</v>
      </c>
      <c r="C32" s="27">
        <v>2687901.6347661456</v>
      </c>
    </row>
    <row r="33" spans="1:3" ht="18" thickTop="1" thickBot="1" x14ac:dyDescent="0.3">
      <c r="A33" s="25">
        <v>30</v>
      </c>
      <c r="B33" s="26" t="s">
        <v>32</v>
      </c>
      <c r="C33" s="27">
        <v>35017487.197555333</v>
      </c>
    </row>
    <row r="34" spans="1:3" ht="18" thickTop="1" thickBot="1" x14ac:dyDescent="0.3">
      <c r="A34" s="22">
        <v>31</v>
      </c>
      <c r="B34" s="26" t="s">
        <v>33</v>
      </c>
      <c r="C34" s="27">
        <v>4221183.4335111855</v>
      </c>
    </row>
    <row r="35" spans="1:3" ht="18" thickTop="1" thickBot="1" x14ac:dyDescent="0.3">
      <c r="A35" s="25">
        <v>32</v>
      </c>
      <c r="B35" s="26" t="s">
        <v>34</v>
      </c>
      <c r="C35" s="27">
        <v>89327624.660389289</v>
      </c>
    </row>
    <row r="36" spans="1:3" ht="18" thickTop="1" thickBot="1" x14ac:dyDescent="0.3">
      <c r="A36" s="25">
        <v>33</v>
      </c>
      <c r="B36" s="26" t="s">
        <v>35</v>
      </c>
      <c r="C36" s="27">
        <v>9756079.8947964218</v>
      </c>
    </row>
    <row r="37" spans="1:3" ht="18" thickTop="1" thickBot="1" x14ac:dyDescent="0.3">
      <c r="A37" s="22">
        <v>34</v>
      </c>
      <c r="B37" s="26" t="s">
        <v>36</v>
      </c>
      <c r="C37" s="27">
        <v>121796393.32817356</v>
      </c>
    </row>
    <row r="38" spans="1:3" ht="18" thickTop="1" thickBot="1" x14ac:dyDescent="0.3">
      <c r="A38" s="25">
        <v>35</v>
      </c>
      <c r="B38" s="26" t="s">
        <v>37</v>
      </c>
      <c r="C38" s="27">
        <v>35971542.936789379</v>
      </c>
    </row>
    <row r="39" spans="1:3" ht="18" thickTop="1" thickBot="1" x14ac:dyDescent="0.3">
      <c r="A39" s="25">
        <v>36</v>
      </c>
      <c r="B39" s="26" t="s">
        <v>38</v>
      </c>
      <c r="C39" s="27">
        <v>71772900.021261856</v>
      </c>
    </row>
    <row r="40" spans="1:3" ht="18" thickTop="1" thickBot="1" x14ac:dyDescent="0.3">
      <c r="A40" s="22">
        <v>37</v>
      </c>
      <c r="B40" s="26" t="s">
        <v>39</v>
      </c>
      <c r="C40" s="27">
        <v>38723694.400879949</v>
      </c>
    </row>
    <row r="41" spans="1:3" ht="18" thickTop="1" thickBot="1" x14ac:dyDescent="0.3">
      <c r="A41" s="25">
        <v>38</v>
      </c>
      <c r="B41" s="26" t="s">
        <v>40</v>
      </c>
      <c r="C41" s="27">
        <v>4928675.4523425857</v>
      </c>
    </row>
    <row r="42" spans="1:3" ht="18" thickTop="1" thickBot="1" x14ac:dyDescent="0.3">
      <c r="A42" s="25">
        <v>39</v>
      </c>
      <c r="B42" s="26" t="s">
        <v>41</v>
      </c>
      <c r="C42" s="27">
        <v>18699454.497543268</v>
      </c>
    </row>
    <row r="43" spans="1:3" ht="18" thickTop="1" thickBot="1" x14ac:dyDescent="0.3">
      <c r="A43" s="22">
        <v>40</v>
      </c>
      <c r="B43" s="26" t="s">
        <v>42</v>
      </c>
      <c r="C43" s="27">
        <v>14506118.371612065</v>
      </c>
    </row>
    <row r="44" spans="1:3" ht="18" thickTop="1" thickBot="1" x14ac:dyDescent="0.3">
      <c r="A44" s="25">
        <v>41</v>
      </c>
      <c r="B44" s="26" t="s">
        <v>43</v>
      </c>
      <c r="C44" s="27">
        <v>6735132.1313266447</v>
      </c>
    </row>
    <row r="45" spans="1:3" ht="18" thickTop="1" thickBot="1" x14ac:dyDescent="0.3">
      <c r="A45" s="25">
        <v>42</v>
      </c>
      <c r="B45" s="26" t="s">
        <v>44</v>
      </c>
      <c r="C45" s="27">
        <v>9707325.0795965455</v>
      </c>
    </row>
    <row r="46" spans="1:3" ht="18" thickTop="1" thickBot="1" x14ac:dyDescent="0.3">
      <c r="A46" s="22">
        <v>43</v>
      </c>
      <c r="B46" s="26" t="s">
        <v>45</v>
      </c>
      <c r="C46" s="27">
        <v>928309.49225671287</v>
      </c>
    </row>
    <row r="47" spans="1:3" ht="18" thickTop="1" thickBot="1" x14ac:dyDescent="0.3">
      <c r="A47" s="25">
        <v>44</v>
      </c>
      <c r="B47" s="26" t="s">
        <v>46</v>
      </c>
      <c r="C47" s="27">
        <v>11170297.731368886</v>
      </c>
    </row>
    <row r="48" spans="1:3" ht="18" thickTop="1" thickBot="1" x14ac:dyDescent="0.3">
      <c r="A48" s="25">
        <v>45</v>
      </c>
      <c r="B48" s="26" t="s">
        <v>47</v>
      </c>
      <c r="C48" s="27">
        <v>4260910.3290132228</v>
      </c>
    </row>
    <row r="49" spans="1:3" ht="18" thickTop="1" thickBot="1" x14ac:dyDescent="0.3">
      <c r="A49" s="22">
        <v>46</v>
      </c>
      <c r="B49" s="26" t="s">
        <v>48</v>
      </c>
      <c r="C49" s="27">
        <v>9184868.0127213225</v>
      </c>
    </row>
    <row r="50" spans="1:3" ht="18" thickTop="1" thickBot="1" x14ac:dyDescent="0.3">
      <c r="A50" s="25">
        <v>47</v>
      </c>
      <c r="B50" s="26" t="s">
        <v>49</v>
      </c>
      <c r="C50" s="27">
        <v>51954912.087914459</v>
      </c>
    </row>
    <row r="51" spans="1:3" ht="18" thickTop="1" thickBot="1" x14ac:dyDescent="0.3">
      <c r="A51" s="25">
        <v>48</v>
      </c>
      <c r="B51" s="26" t="s">
        <v>50</v>
      </c>
      <c r="C51" s="27">
        <v>274275.64331514249</v>
      </c>
    </row>
    <row r="52" spans="1:3" ht="18" thickTop="1" thickBot="1" x14ac:dyDescent="0.3">
      <c r="A52" s="22">
        <v>49</v>
      </c>
      <c r="B52" s="26" t="s">
        <v>51</v>
      </c>
      <c r="C52" s="27">
        <v>1336880.1776786298</v>
      </c>
    </row>
    <row r="53" spans="1:3" ht="18" thickTop="1" thickBot="1" x14ac:dyDescent="0.3">
      <c r="A53" s="25">
        <v>50</v>
      </c>
      <c r="B53" s="26" t="s">
        <v>52</v>
      </c>
      <c r="C53" s="27">
        <v>131864027.01756667</v>
      </c>
    </row>
    <row r="54" spans="1:3" ht="18" thickTop="1" thickBot="1" x14ac:dyDescent="0.3">
      <c r="A54" s="25">
        <v>51</v>
      </c>
      <c r="B54" s="26" t="s">
        <v>53</v>
      </c>
      <c r="C54" s="27">
        <v>11373579.459998287</v>
      </c>
    </row>
    <row r="55" spans="1:3" ht="18" thickTop="1" thickBot="1" x14ac:dyDescent="0.3">
      <c r="A55" s="22">
        <v>52</v>
      </c>
      <c r="B55" s="26" t="s">
        <v>54</v>
      </c>
      <c r="C55" s="27">
        <v>7464823.9912961219</v>
      </c>
    </row>
    <row r="56" spans="1:3" ht="18" thickTop="1" thickBot="1" x14ac:dyDescent="0.3">
      <c r="A56" s="25">
        <v>53</v>
      </c>
      <c r="B56" s="26" t="s">
        <v>55</v>
      </c>
      <c r="C56" s="27">
        <v>10374937.545777446</v>
      </c>
    </row>
    <row r="57" spans="1:3" ht="18" thickTop="1" thickBot="1" x14ac:dyDescent="0.3">
      <c r="A57" s="25">
        <v>54</v>
      </c>
      <c r="B57" s="26" t="s">
        <v>56</v>
      </c>
      <c r="C57" s="27">
        <v>11681068.480786871</v>
      </c>
    </row>
    <row r="58" spans="1:3" ht="18" thickTop="1" thickBot="1" x14ac:dyDescent="0.3">
      <c r="A58" s="22">
        <v>55</v>
      </c>
      <c r="B58" s="26" t="s">
        <v>57</v>
      </c>
      <c r="C58" s="27">
        <v>6218805.9313704018</v>
      </c>
    </row>
    <row r="59" spans="1:3" ht="18" thickTop="1" thickBot="1" x14ac:dyDescent="0.3">
      <c r="A59" s="25">
        <v>56</v>
      </c>
      <c r="B59" s="26" t="s">
        <v>58</v>
      </c>
      <c r="C59" s="27">
        <v>3369847.3542679069</v>
      </c>
    </row>
    <row r="60" spans="1:3" ht="18" thickTop="1" thickBot="1" x14ac:dyDescent="0.3">
      <c r="A60" s="25">
        <v>57</v>
      </c>
      <c r="B60" s="26" t="s">
        <v>59</v>
      </c>
      <c r="C60" s="27">
        <v>24231706.421344303</v>
      </c>
    </row>
    <row r="61" spans="1:3" ht="18" thickTop="1" thickBot="1" x14ac:dyDescent="0.3">
      <c r="A61" s="22">
        <v>58</v>
      </c>
      <c r="B61" s="26" t="s">
        <v>60</v>
      </c>
      <c r="C61" s="27">
        <v>221580086.29112461</v>
      </c>
    </row>
    <row r="62" spans="1:3" ht="18" thickTop="1" thickBot="1" x14ac:dyDescent="0.3">
      <c r="A62" s="25">
        <v>59</v>
      </c>
      <c r="B62" s="26" t="s">
        <v>61</v>
      </c>
      <c r="C62" s="27">
        <v>9681758.2225746438</v>
      </c>
    </row>
    <row r="63" spans="1:3" ht="18" thickTop="1" thickBot="1" x14ac:dyDescent="0.3">
      <c r="A63" s="25">
        <v>60</v>
      </c>
      <c r="B63" s="26" t="s">
        <v>62</v>
      </c>
      <c r="C63" s="27">
        <v>6624457.9863502355</v>
      </c>
    </row>
    <row r="64" spans="1:3" ht="18" thickTop="1" thickBot="1" x14ac:dyDescent="0.3">
      <c r="A64" s="22">
        <v>61</v>
      </c>
      <c r="B64" s="26" t="s">
        <v>63</v>
      </c>
      <c r="C64" s="27">
        <v>18917000.394609541</v>
      </c>
    </row>
    <row r="65" spans="1:3" ht="18" thickTop="1" thickBot="1" x14ac:dyDescent="0.3">
      <c r="A65" s="25">
        <v>62</v>
      </c>
      <c r="B65" s="26" t="s">
        <v>64</v>
      </c>
      <c r="C65" s="27">
        <v>6682275.5436875382</v>
      </c>
    </row>
    <row r="66" spans="1:3" ht="18" thickTop="1" thickBot="1" x14ac:dyDescent="0.3">
      <c r="A66" s="25">
        <v>63</v>
      </c>
      <c r="B66" s="26" t="s">
        <v>65</v>
      </c>
      <c r="C66" s="27">
        <v>9986230.881476881</v>
      </c>
    </row>
    <row r="67" spans="1:3" ht="18" thickTop="1" thickBot="1" x14ac:dyDescent="0.3">
      <c r="A67" s="22">
        <v>64</v>
      </c>
      <c r="B67" s="26" t="s">
        <v>66</v>
      </c>
      <c r="C67" s="27">
        <v>14757179.58070896</v>
      </c>
    </row>
    <row r="68" spans="1:3" ht="18" thickTop="1" thickBot="1" x14ac:dyDescent="0.3">
      <c r="A68" s="25">
        <v>65</v>
      </c>
      <c r="B68" s="26" t="s">
        <v>67</v>
      </c>
      <c r="C68" s="27">
        <v>765650140.496454</v>
      </c>
    </row>
    <row r="69" spans="1:3" ht="18" thickTop="1" thickBot="1" x14ac:dyDescent="0.3">
      <c r="A69" s="25">
        <v>66</v>
      </c>
      <c r="B69" s="26" t="s">
        <v>68</v>
      </c>
      <c r="C69" s="27">
        <v>12242092.871215113</v>
      </c>
    </row>
    <row r="70" spans="1:3" ht="18" thickTop="1" thickBot="1" x14ac:dyDescent="0.3">
      <c r="A70" s="22">
        <v>67</v>
      </c>
      <c r="B70" s="26" t="s">
        <v>69</v>
      </c>
      <c r="C70" s="27">
        <v>29093995.753116727</v>
      </c>
    </row>
    <row r="71" spans="1:3" ht="18" thickTop="1" thickBot="1" x14ac:dyDescent="0.3">
      <c r="A71" s="25">
        <v>68</v>
      </c>
      <c r="B71" s="26" t="s">
        <v>70</v>
      </c>
      <c r="C71" s="27">
        <v>32835694.902701885</v>
      </c>
    </row>
    <row r="72" spans="1:3" ht="18" thickTop="1" thickBot="1" x14ac:dyDescent="0.3">
      <c r="A72" s="25">
        <v>69</v>
      </c>
      <c r="B72" s="26" t="s">
        <v>71</v>
      </c>
      <c r="C72" s="27">
        <v>16428199.047180479</v>
      </c>
    </row>
    <row r="73" spans="1:3" ht="18" thickTop="1" thickBot="1" x14ac:dyDescent="0.3">
      <c r="A73" s="22">
        <v>70</v>
      </c>
      <c r="B73" s="26" t="s">
        <v>72</v>
      </c>
      <c r="C73" s="27">
        <v>81398050.250731379</v>
      </c>
    </row>
    <row r="74" spans="1:3" ht="18" thickTop="1" thickBot="1" x14ac:dyDescent="0.3">
      <c r="A74" s="25">
        <v>71</v>
      </c>
      <c r="B74" s="26" t="s">
        <v>73</v>
      </c>
      <c r="C74" s="27">
        <v>23920112.663246572</v>
      </c>
    </row>
    <row r="75" spans="1:3" ht="18" thickTop="1" thickBot="1" x14ac:dyDescent="0.3">
      <c r="A75" s="25">
        <v>72</v>
      </c>
      <c r="B75" s="26" t="s">
        <v>74</v>
      </c>
      <c r="C75" s="27">
        <v>8148738.2833649116</v>
      </c>
    </row>
    <row r="76" spans="1:3" ht="18" thickTop="1" thickBot="1" x14ac:dyDescent="0.3">
      <c r="A76" s="22">
        <v>73</v>
      </c>
      <c r="B76" s="26" t="s">
        <v>75</v>
      </c>
      <c r="C76" s="27">
        <v>22094187.5546716</v>
      </c>
    </row>
    <row r="77" spans="1:3" ht="18" thickTop="1" thickBot="1" x14ac:dyDescent="0.3">
      <c r="A77" s="25">
        <v>74</v>
      </c>
      <c r="B77" s="26" t="s">
        <v>76</v>
      </c>
      <c r="C77" s="27">
        <v>24386750.39913772</v>
      </c>
    </row>
    <row r="78" spans="1:3" ht="18" thickTop="1" thickBot="1" x14ac:dyDescent="0.3">
      <c r="A78" s="25">
        <v>75</v>
      </c>
      <c r="B78" s="26" t="s">
        <v>77</v>
      </c>
      <c r="C78" s="27">
        <v>3372321.971551111</v>
      </c>
    </row>
    <row r="79" spans="1:3" ht="18" thickTop="1" thickBot="1" x14ac:dyDescent="0.3">
      <c r="A79" s="22">
        <v>76</v>
      </c>
      <c r="B79" s="26" t="s">
        <v>78</v>
      </c>
      <c r="C79" s="27">
        <v>4308032.7083077813</v>
      </c>
    </row>
    <row r="80" spans="1:3" ht="18" thickTop="1" thickBot="1" x14ac:dyDescent="0.3">
      <c r="A80" s="25">
        <v>77</v>
      </c>
      <c r="B80" s="26" t="s">
        <v>79</v>
      </c>
      <c r="C80" s="27">
        <v>8990558.3699494489</v>
      </c>
    </row>
    <row r="81" spans="1:5" ht="18" thickTop="1" thickBot="1" x14ac:dyDescent="0.3">
      <c r="A81" s="28">
        <v>78</v>
      </c>
      <c r="B81" s="29" t="s">
        <v>80</v>
      </c>
      <c r="C81" s="30">
        <v>21702407.128204532</v>
      </c>
    </row>
    <row r="82" spans="1:5" x14ac:dyDescent="0.25">
      <c r="E82" s="3"/>
    </row>
    <row r="84" spans="1:5" x14ac:dyDescent="0.25">
      <c r="C84" s="4"/>
    </row>
  </sheetData>
  <mergeCells count="2">
    <mergeCell ref="A1:C1"/>
    <mergeCell ref="A2:C2"/>
  </mergeCells>
  <hyperlinks>
    <hyperlink ref="B4" location="Adjuntas!A1" display="Adjuntas" xr:uid="{39B648C4-1504-47D4-AADC-0F17472BFC2A}"/>
    <hyperlink ref="B5" location="Aguada!A1" display="Aguada" xr:uid="{00859ADD-0085-48A0-B111-A1FFAA8A0D18}"/>
    <hyperlink ref="B6" location="Aguadilla!A1" display="Aguadilla" xr:uid="{84CC39F5-0FC7-491A-A3F4-9F7DD7C9D199}"/>
    <hyperlink ref="B7" location="AguasBuenas!A1" display="Aguas Buenas" xr:uid="{60F13CFF-ABA2-4237-864F-4B3D90EAC1CC}"/>
    <hyperlink ref="B8" location="Aibonito!A1" display="Aibonito" xr:uid="{3DAB6370-C906-43BB-9E8E-205159EDC3AF}"/>
    <hyperlink ref="B9" location="Anasco!A1" display="Añasco" xr:uid="{CAC0EE1D-305A-48F6-A7C7-F6BDCAB6E224}"/>
    <hyperlink ref="B10" location="Arecibo!A1" display="Arecibo" xr:uid="{C7086BE1-A698-4FD9-9F71-869F9D2C83A7}"/>
    <hyperlink ref="B11" location="Arroyo!A1" display="Arroyo" xr:uid="{3213CA25-0FDD-48E1-806A-93658A57C48F}"/>
    <hyperlink ref="B12" location="Barceloneta!A1" display="Barceloneta" xr:uid="{91B31834-5F88-4E83-8FB1-F1016E3DF38B}"/>
    <hyperlink ref="B13" location="Barranquitas!A1" display="Barranquitas" xr:uid="{635AA57F-F5BD-4589-8DE5-92B5308A07A6}"/>
    <hyperlink ref="B14" location="Bayamon!A1" display="Bayamón" xr:uid="{DAFA5852-64C8-421C-8DA7-9DA2FAC4F2F4}"/>
    <hyperlink ref="B15" location="CaboRojo!A1" display="Cabo Rojo" xr:uid="{80EE55C5-7EC3-4304-A123-4B7D9698BCD1}"/>
    <hyperlink ref="B16" location="Caguas!A1" display="Caguas" xr:uid="{965C91BC-4CCD-4441-A97B-0A1745034B60}"/>
    <hyperlink ref="B17" location="Camuy!A1" display="Camuy" xr:uid="{0B635207-C871-4965-92F6-B2C0FE7B4694}"/>
    <hyperlink ref="B18" location="Canovanas!A1" display="Canóvanas" xr:uid="{FE715E78-B198-4770-BC89-092F8156C981}"/>
    <hyperlink ref="B19" location="Carolina!A1" display="Carolina" xr:uid="{101D78FC-07F0-4F14-A506-3F38793EC320}"/>
    <hyperlink ref="B20" location="Catano!A1" display="Cataño" xr:uid="{A7CFC76A-61A8-4103-BBC3-EBB43C7F0142}"/>
    <hyperlink ref="B21" location="Cayey!A1" display="Cayey" xr:uid="{9C3212A8-6636-4C06-97E6-9C0F96DD40E8}"/>
    <hyperlink ref="B22" location="Ceiba!A1" display="Ceiba" xr:uid="{7F6F678B-7E62-47E6-A680-B22FC0CD4484}"/>
    <hyperlink ref="B23" location="Ciales!A1" display="Ciales" xr:uid="{C2ADFF94-7A19-48C3-912C-23E9CF650A34}"/>
    <hyperlink ref="B24" location="Cidra!A1" display="Cidra" xr:uid="{7FA91989-F135-46FE-A2CE-4C00DC9418F9}"/>
    <hyperlink ref="B25" location="Coamo!A1" display="Coamo" xr:uid="{B27D4C85-A790-432B-9BBF-588085209BF7}"/>
    <hyperlink ref="B26" location="Comerio!A1" display="Comerío" xr:uid="{69E5DA9A-1F79-44FA-A59C-F7980EC41619}"/>
    <hyperlink ref="B27" location="Corozal!A1" display="Corozal" xr:uid="{5434E736-7C68-46D7-9DC7-0B20BC8FB44F}"/>
    <hyperlink ref="B28" location="Culebra!A1" display="Culebra" xr:uid="{D27EFC06-4853-44ED-B032-6B6E63707F08}"/>
    <hyperlink ref="B29" location="Dorado!A1" display="Dorado" xr:uid="{57F9A84F-0D9F-460D-B300-5A3097254F5E}"/>
    <hyperlink ref="B30" location="Fajardo!A1" display="Fajardo" xr:uid="{C5E795F9-8361-4F8E-BC2A-5765A0446C81}"/>
    <hyperlink ref="B31" location="Florida!A1" display="Florida" xr:uid="{9E06F58D-F653-4BEA-9B92-2572FD55AFB9}"/>
    <hyperlink ref="B32" location="Guanica!A1" display="Guánica" xr:uid="{E791F112-39E8-4898-9889-BB5E9B78184C}"/>
    <hyperlink ref="B33" location="Guayama!A1" display="Guayama" xr:uid="{F97E3F2E-6829-40B9-8750-F7D923DB739C}"/>
    <hyperlink ref="B34" location="Guayanilla!A1" display="Guayanilla" xr:uid="{367ED740-D8C5-4883-8EC0-DD0B312BBC98}"/>
    <hyperlink ref="B35" location="Guaynabo!A1" display="Guaynabo" xr:uid="{EAA77DED-6326-4E9D-A468-5025D1624B9C}"/>
    <hyperlink ref="B36" location="Gurabo!A1" display="Gurabo" xr:uid="{5E7C8259-5855-423A-A821-DAD9C4375BFF}"/>
    <hyperlink ref="B37" location="Hatillo!A1" display="Hatillo" xr:uid="{54BB7133-522F-4A83-9618-3FAC365A49DB}"/>
    <hyperlink ref="B38" location="Hormigueros!A1" display="Hormigueros" xr:uid="{487DAF88-AD25-433A-8AB0-A59DA6EC61FB}"/>
    <hyperlink ref="B39" location="Humacao!A1" display="Humacao" xr:uid="{AA10CBCF-FEBB-498C-8AE7-8F5CB9740D7F}"/>
    <hyperlink ref="B40" location="Isabela!A1" display="Isabela" xr:uid="{D9375F1C-EA45-437B-9888-449DE48B3D31}"/>
    <hyperlink ref="B41" location="Jayuya!A1" display="Jayuya" xr:uid="{890E53E3-D5A4-48A1-BE4A-D96DF57357A6}"/>
    <hyperlink ref="B42" location="JuanaDiaz!A1" display="Juana Díaz" xr:uid="{AC43E5A7-5999-4567-9DA8-A693D04E86CF}"/>
    <hyperlink ref="B43" location="Juncos!A1" display="Juncos" xr:uid="{42999DC5-B495-4C8E-9A98-6E9B0A43E841}"/>
    <hyperlink ref="B44" location="Lajas!A1" display="Lajas" xr:uid="{F58EBCF3-1257-45DF-B5EC-07B06DF13B22}"/>
    <hyperlink ref="B45" location="Lares!A1" display="Lares" xr:uid="{8ADE688C-08D6-4064-A3E6-A8B445EB0821}"/>
    <hyperlink ref="B46" location="LasMarias!A1" display="Las Marías" xr:uid="{EF8E3439-F249-4083-95AC-CDA32CD33965}"/>
    <hyperlink ref="B47" location="LasPiedras!A1" display="Las Piedras" xr:uid="{28BE08DE-0F11-4170-B0AE-8A2718504A51}"/>
    <hyperlink ref="B48" location="Loiza!A1" display="Loíza" xr:uid="{2E97F82B-2407-4318-879D-3831D5CC990A}"/>
    <hyperlink ref="B49" location="Luquillo!A1" display="Luquillo" xr:uid="{C421BA9D-DC82-4987-B40E-FF292B8ECC01}"/>
    <hyperlink ref="B50" location="Manati!A1" display="Manatí" xr:uid="{D233915D-8574-4B75-912A-20268E5F2971}"/>
    <hyperlink ref="B51" location="Maricao!A1" display="Maricao" xr:uid="{8058F9B5-B25B-4AC8-B094-947CF2530457}"/>
    <hyperlink ref="B52" location="Maunabo!A1" display="Maunabo" xr:uid="{6161534A-0859-4F5F-AE15-1339572E44F4}"/>
    <hyperlink ref="B53" location="Mayaguez!A1" display="Mayagüez" xr:uid="{C83E77D5-E644-45C7-9AA9-F11D29AAD35E}"/>
    <hyperlink ref="B54" location="Moca!A1" display="Moca" xr:uid="{551D1677-DE3A-40E9-AACA-DE1FC5224760}"/>
    <hyperlink ref="B55" location="Morovis!A1" display="Morovis" xr:uid="{BE662483-100A-4A2E-8575-8A833121ECD2}"/>
    <hyperlink ref="B56" location="Naguabo!A1" display="Naguabo" xr:uid="{E35EA7BF-24CB-487F-B01C-97367DDA3ABE}"/>
    <hyperlink ref="B57" location="Naranjito!A1" display="Naranjito" xr:uid="{6EEA63D4-BC91-49FC-BCF8-2948AD9AFA9A}"/>
    <hyperlink ref="B58" location="Orocovis!A1" display="Orocovis" xr:uid="{6700197B-BA0D-407C-81F5-C501636E48B3}"/>
    <hyperlink ref="B59" location="Patillas!A1" display="Patillas" xr:uid="{F00D6C05-D6F6-45BE-9BBB-0092D1D7C5EC}"/>
    <hyperlink ref="B60" location="Penuelas!A1" display="Peñuelas" xr:uid="{F954591B-C2B7-4592-8039-2DFC406653B0}"/>
    <hyperlink ref="B61" location="Ponce!A1" display="Ponce" xr:uid="{2FFD401C-89B4-4827-A6C1-096ED76CC198}"/>
    <hyperlink ref="B62" location="Quebradillas!A1" display="Quebradillas" xr:uid="{E41FF3DB-1E51-449D-83F8-F2284BF708B5}"/>
    <hyperlink ref="B63" location="Rincon!A1" display="Rincón" xr:uid="{A211CC4E-C705-4A9D-84A2-499966F69B8B}"/>
    <hyperlink ref="B64" location="RioGrande!A1" display="Río Grande" xr:uid="{0C777284-740A-4289-99B4-18C1D15080C1}"/>
    <hyperlink ref="B65" location="SabanaGrande!A1" display="Sabana Grande" xr:uid="{6EF230B1-9082-4572-8444-D42862D971AE}"/>
    <hyperlink ref="B66" location="Salinas!A1" display="Salinas" xr:uid="{0DED5046-EA37-4D04-812C-40A04FC81F29}"/>
    <hyperlink ref="B67" location="SanGerman!A1" display="San Gérman" xr:uid="{71C96D99-F60C-4AAA-9899-4095CB89A28F}"/>
    <hyperlink ref="B68" location="SanJuan!A1" display="San Juan" xr:uid="{0A3FD92A-5FF8-4C20-9466-6678E16BC10E}"/>
    <hyperlink ref="B69" location="SanLorenzo!A1" display="San Lorenzo" xr:uid="{D4DC2765-DD27-454A-9B0B-35E1FAED3068}"/>
    <hyperlink ref="B70" location="SanSebastian!A1" display="San Sebastián" xr:uid="{412225D9-F6F9-49D0-AF96-FBA6C1804CF1}"/>
    <hyperlink ref="B71" location="SantaIsabel!A1" display="Santa Isabel" xr:uid="{265EE824-145E-4A87-8169-801D5FABE18A}"/>
    <hyperlink ref="B72" location="ToaAlta!A1" display="Toa Alta" xr:uid="{98F50787-51B9-4AE8-AE22-6DDCD231C822}"/>
    <hyperlink ref="B73" location="ToaBaja!A1" display="Toa Baja" xr:uid="{472FF355-2797-4886-AF8D-2C4269AE5322}"/>
    <hyperlink ref="B74" location="TrujilloAlto!A1" display="Trujillo Alto" xr:uid="{9BFE23F5-E71D-46BE-B96A-2B745565391E}"/>
    <hyperlink ref="B75" location="Utuado!A1" display="Utuado" xr:uid="{2E12F0B8-88A1-49A7-9811-1E2039CF3CFB}"/>
    <hyperlink ref="B76" location="VegaAlta!A1" display="Vega Alta" xr:uid="{5DD0798B-F249-445D-9370-FB8AB2A8390A}"/>
    <hyperlink ref="B77" location="VegaBaja!A1" display="Vega Baja" xr:uid="{98EA1CBA-B265-4337-AAF9-D51BE0EC9C1A}"/>
    <hyperlink ref="B78" location="Vieques!A1" display="Vieques" xr:uid="{F0384720-0FD9-4208-9D94-8367A73642ED}"/>
    <hyperlink ref="B79" location="Villalba!A1" display="Villalba" xr:uid="{9BF86CD4-CF10-4E23-9390-CF19FAD95D71}"/>
    <hyperlink ref="B80" location="Yabucoa!A1" display="Yabucoa" xr:uid="{ACA7F9B3-6E6D-4870-816D-2661DDDBE4DC}"/>
    <hyperlink ref="B81" location="Yauco!A1" display="Yauco" xr:uid="{9118FB4B-447D-444D-93B6-CEECBE11A94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32905.027332204707</v>
      </c>
      <c r="D5" s="14">
        <f>C5/C$23</f>
        <v>7.2215271383376694E-4</v>
      </c>
    </row>
    <row r="6" spans="1:4" ht="16.5" thickTop="1" thickBot="1" x14ac:dyDescent="0.3">
      <c r="A6" s="15">
        <v>2</v>
      </c>
      <c r="B6" s="16" t="s">
        <v>86</v>
      </c>
      <c r="C6" s="17">
        <v>2438884.1552168969</v>
      </c>
      <c r="D6" s="14">
        <f t="shared" ref="D6:D23" si="0">C6/C$23</f>
        <v>5.3525158743518021E-2</v>
      </c>
    </row>
    <row r="7" spans="1:4" ht="16.5" thickTop="1" thickBot="1" x14ac:dyDescent="0.3">
      <c r="A7" s="15">
        <v>3</v>
      </c>
      <c r="B7" s="16" t="s">
        <v>87</v>
      </c>
      <c r="C7" s="17">
        <v>380145.59078077006</v>
      </c>
      <c r="D7" s="14">
        <f t="shared" si="0"/>
        <v>8.3428944538694611E-3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139472.85340383803</v>
      </c>
      <c r="D9" s="14">
        <f t="shared" si="0"/>
        <v>3.0609517073138461E-3</v>
      </c>
    </row>
    <row r="10" spans="1:4" ht="16.5" thickTop="1" thickBot="1" x14ac:dyDescent="0.3">
      <c r="A10" s="15">
        <v>6</v>
      </c>
      <c r="B10" s="16" t="s">
        <v>90</v>
      </c>
      <c r="C10" s="17">
        <v>7874613.8477803413</v>
      </c>
      <c r="D10" s="14">
        <f t="shared" si="0"/>
        <v>0.17282081862919138</v>
      </c>
    </row>
    <row r="11" spans="1:4" ht="16.5" thickTop="1" thickBot="1" x14ac:dyDescent="0.3">
      <c r="A11" s="15">
        <v>7</v>
      </c>
      <c r="B11" s="16" t="s">
        <v>91</v>
      </c>
      <c r="C11" s="17">
        <v>6621560.0098187961</v>
      </c>
      <c r="D11" s="14">
        <f t="shared" si="0"/>
        <v>0.14532057617298441</v>
      </c>
    </row>
    <row r="12" spans="1:4" ht="16.5" thickTop="1" thickBot="1" x14ac:dyDescent="0.3">
      <c r="A12" s="15">
        <v>8</v>
      </c>
      <c r="B12" s="16" t="s">
        <v>92</v>
      </c>
      <c r="C12" s="17">
        <v>511253.07461272477</v>
      </c>
      <c r="D12" s="14">
        <f t="shared" si="0"/>
        <v>1.1220254934299704E-2</v>
      </c>
    </row>
    <row r="13" spans="1:4" ht="16.5" thickTop="1" thickBot="1" x14ac:dyDescent="0.3">
      <c r="A13" s="15">
        <v>9</v>
      </c>
      <c r="B13" s="16" t="s">
        <v>93</v>
      </c>
      <c r="C13" s="17">
        <v>3640008.2580080219</v>
      </c>
      <c r="D13" s="14">
        <f t="shared" si="0"/>
        <v>7.9885721271689053E-2</v>
      </c>
    </row>
    <row r="14" spans="1:4" ht="16.5" thickTop="1" thickBot="1" x14ac:dyDescent="0.3">
      <c r="A14" s="15">
        <v>10</v>
      </c>
      <c r="B14" s="16" t="s">
        <v>94</v>
      </c>
      <c r="C14" s="17">
        <v>1136072.3465764234</v>
      </c>
      <c r="D14" s="14">
        <f t="shared" si="0"/>
        <v>2.4932899155768313E-2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16638.463982066867</v>
      </c>
      <c r="D16" s="14">
        <f t="shared" si="0"/>
        <v>3.6515732983194297E-4</v>
      </c>
    </row>
    <row r="17" spans="1:4" ht="16.5" thickTop="1" thickBot="1" x14ac:dyDescent="0.3">
      <c r="A17" s="15">
        <v>13</v>
      </c>
      <c r="B17" s="16" t="s">
        <v>97</v>
      </c>
      <c r="C17" s="17">
        <v>293762.98934822064</v>
      </c>
      <c r="D17" s="14">
        <f t="shared" si="0"/>
        <v>6.4470920458440341E-3</v>
      </c>
    </row>
    <row r="18" spans="1:4" ht="16.5" thickTop="1" thickBot="1" x14ac:dyDescent="0.3">
      <c r="A18" s="15">
        <v>14</v>
      </c>
      <c r="B18" s="16" t="s">
        <v>98</v>
      </c>
      <c r="C18" s="17">
        <v>2210992.899227269</v>
      </c>
      <c r="D18" s="14">
        <f t="shared" si="0"/>
        <v>4.852372576154855E-2</v>
      </c>
    </row>
    <row r="19" spans="1:4" ht="16.5" thickTop="1" thickBot="1" x14ac:dyDescent="0.3">
      <c r="A19" s="15">
        <v>15</v>
      </c>
      <c r="B19" s="16" t="s">
        <v>99</v>
      </c>
      <c r="C19" s="17">
        <v>250933.49283399738</v>
      </c>
      <c r="D19" s="14">
        <f t="shared" si="0"/>
        <v>5.5071312055863806E-3</v>
      </c>
    </row>
    <row r="20" spans="1:4" ht="16.5" thickTop="1" thickBot="1" x14ac:dyDescent="0.3">
      <c r="A20" s="15">
        <v>16</v>
      </c>
      <c r="B20" s="16" t="s">
        <v>100</v>
      </c>
      <c r="C20" s="17">
        <v>1085192.635068567</v>
      </c>
      <c r="D20" s="14">
        <f t="shared" si="0"/>
        <v>2.3816263652824458E-2</v>
      </c>
    </row>
    <row r="21" spans="1:4" ht="16.5" thickTop="1" thickBot="1" x14ac:dyDescent="0.3">
      <c r="A21" s="15">
        <v>17</v>
      </c>
      <c r="B21" s="16" t="s">
        <v>101</v>
      </c>
      <c r="C21" s="17">
        <v>16830464.673898626</v>
      </c>
      <c r="D21" s="14">
        <f t="shared" si="0"/>
        <v>0.36937108778644745</v>
      </c>
    </row>
    <row r="22" spans="1:4" ht="16.5" thickTop="1" thickBot="1" x14ac:dyDescent="0.3">
      <c r="A22" s="15">
        <v>18</v>
      </c>
      <c r="B22" s="16" t="s">
        <v>102</v>
      </c>
      <c r="C22" s="17">
        <v>2102292.0602141665</v>
      </c>
      <c r="D22" s="14">
        <f t="shared" si="0"/>
        <v>4.6138114435449101E-2</v>
      </c>
    </row>
    <row r="23" spans="1:4" ht="16.5" thickTop="1" thickBot="1" x14ac:dyDescent="0.3">
      <c r="A23" s="31"/>
      <c r="B23" s="18" t="s">
        <v>103</v>
      </c>
      <c r="C23" s="19">
        <f>SUM(C5:C22)</f>
        <v>45565192.378102936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468037.40169040277</v>
      </c>
      <c r="D5" s="14">
        <f>C5/C$23</f>
        <v>2.805633079177167E-2</v>
      </c>
    </row>
    <row r="6" spans="1:4" ht="16.5" thickTop="1" thickBot="1" x14ac:dyDescent="0.3">
      <c r="A6" s="15">
        <v>2</v>
      </c>
      <c r="B6" s="16" t="s">
        <v>86</v>
      </c>
      <c r="C6" s="17">
        <v>172322.00749736236</v>
      </c>
      <c r="D6" s="14">
        <f t="shared" ref="D6:D23" si="0">C6/C$23</f>
        <v>1.0329779687663141E-2</v>
      </c>
    </row>
    <row r="7" spans="1:4" ht="16.5" thickTop="1" thickBot="1" x14ac:dyDescent="0.3">
      <c r="A7" s="15">
        <v>3</v>
      </c>
      <c r="B7" s="16" t="s">
        <v>87</v>
      </c>
      <c r="C7" s="17">
        <v>382387.30130552611</v>
      </c>
      <c r="D7" s="14">
        <f t="shared" si="0"/>
        <v>2.2922066863146361E-2</v>
      </c>
    </row>
    <row r="8" spans="1:4" ht="16.5" thickTop="1" thickBot="1" x14ac:dyDescent="0.3">
      <c r="A8" s="15">
        <v>4</v>
      </c>
      <c r="B8" s="16" t="s">
        <v>88</v>
      </c>
      <c r="C8" s="17">
        <v>49348.873902200576</v>
      </c>
      <c r="D8" s="14">
        <f t="shared" si="0"/>
        <v>2.9582001895596755E-3</v>
      </c>
    </row>
    <row r="9" spans="1:4" ht="16.5" thickTop="1" thickBot="1" x14ac:dyDescent="0.3">
      <c r="A9" s="15">
        <v>5</v>
      </c>
      <c r="B9" s="16" t="s">
        <v>89</v>
      </c>
      <c r="C9" s="17">
        <v>261835.49379450566</v>
      </c>
      <c r="D9" s="14">
        <f t="shared" si="0"/>
        <v>1.5695632871205567E-2</v>
      </c>
    </row>
    <row r="10" spans="1:4" ht="16.5" thickTop="1" thickBot="1" x14ac:dyDescent="0.3">
      <c r="A10" s="15">
        <v>6</v>
      </c>
      <c r="B10" s="16" t="s">
        <v>90</v>
      </c>
      <c r="C10" s="17">
        <v>233555.51910068007</v>
      </c>
      <c r="D10" s="14">
        <f t="shared" si="0"/>
        <v>1.4000400135686404E-2</v>
      </c>
    </row>
    <row r="11" spans="1:4" ht="16.5" thickTop="1" thickBot="1" x14ac:dyDescent="0.3">
      <c r="A11" s="15">
        <v>7</v>
      </c>
      <c r="B11" s="16" t="s">
        <v>91</v>
      </c>
      <c r="C11" s="17">
        <v>8945.6434904988255</v>
      </c>
      <c r="D11" s="14">
        <f t="shared" si="0"/>
        <v>5.3624332587145129E-4</v>
      </c>
    </row>
    <row r="12" spans="1:4" ht="16.5" thickTop="1" thickBot="1" x14ac:dyDescent="0.3">
      <c r="A12" s="15">
        <v>8</v>
      </c>
      <c r="B12" s="16" t="s">
        <v>92</v>
      </c>
      <c r="C12" s="17">
        <v>9026.5563545218174</v>
      </c>
      <c r="D12" s="14">
        <f t="shared" si="0"/>
        <v>5.4109361789969471E-4</v>
      </c>
    </row>
    <row r="13" spans="1:4" ht="16.5" thickTop="1" thickBot="1" x14ac:dyDescent="0.3">
      <c r="A13" s="15">
        <v>9</v>
      </c>
      <c r="B13" s="16" t="s">
        <v>93</v>
      </c>
      <c r="C13" s="17">
        <v>32754.084874430886</v>
      </c>
      <c r="D13" s="14">
        <f t="shared" si="0"/>
        <v>1.9634316332408645E-3</v>
      </c>
    </row>
    <row r="14" spans="1:4" ht="16.5" thickTop="1" thickBot="1" x14ac:dyDescent="0.3">
      <c r="A14" s="15">
        <v>10</v>
      </c>
      <c r="B14" s="16" t="s">
        <v>94</v>
      </c>
      <c r="C14" s="17">
        <v>855095.10439424473</v>
      </c>
      <c r="D14" s="14">
        <f t="shared" si="0"/>
        <v>5.1258363157863411E-2</v>
      </c>
    </row>
    <row r="15" spans="1:4" ht="16.5" thickTop="1" thickBot="1" x14ac:dyDescent="0.3">
      <c r="A15" s="15">
        <v>11</v>
      </c>
      <c r="B15" s="16" t="s">
        <v>95</v>
      </c>
      <c r="C15" s="17">
        <v>135589.25537867416</v>
      </c>
      <c r="D15" s="14">
        <f t="shared" si="0"/>
        <v>8.127848302239846E-3</v>
      </c>
    </row>
    <row r="16" spans="1:4" ht="16.5" thickTop="1" thickBot="1" x14ac:dyDescent="0.3">
      <c r="A16" s="15">
        <v>12</v>
      </c>
      <c r="B16" s="16" t="s">
        <v>96</v>
      </c>
      <c r="C16" s="17">
        <v>6718795.8422342651</v>
      </c>
      <c r="D16" s="14">
        <f t="shared" si="0"/>
        <v>0.40275575838872119</v>
      </c>
    </row>
    <row r="17" spans="1:4" ht="16.5" thickTop="1" thickBot="1" x14ac:dyDescent="0.3">
      <c r="A17" s="15">
        <v>13</v>
      </c>
      <c r="B17" s="16" t="s">
        <v>97</v>
      </c>
      <c r="C17" s="17">
        <v>620857.05754408077</v>
      </c>
      <c r="D17" s="14">
        <f t="shared" si="0"/>
        <v>3.7217049145967712E-2</v>
      </c>
    </row>
    <row r="18" spans="1:4" ht="16.5" thickTop="1" thickBot="1" x14ac:dyDescent="0.3">
      <c r="A18" s="15">
        <v>14</v>
      </c>
      <c r="B18" s="16" t="s">
        <v>98</v>
      </c>
      <c r="C18" s="17">
        <v>3425062.1798005728</v>
      </c>
      <c r="D18" s="14">
        <f t="shared" si="0"/>
        <v>0.20531409915491344</v>
      </c>
    </row>
    <row r="19" spans="1:4" ht="16.5" thickTop="1" thickBot="1" x14ac:dyDescent="0.3">
      <c r="A19" s="15">
        <v>15</v>
      </c>
      <c r="B19" s="16" t="s">
        <v>99</v>
      </c>
      <c r="C19" s="17">
        <v>9163.7733395738578</v>
      </c>
      <c r="D19" s="14">
        <f t="shared" si="0"/>
        <v>5.4931903986162631E-4</v>
      </c>
    </row>
    <row r="20" spans="1:4" ht="16.5" thickTop="1" thickBot="1" x14ac:dyDescent="0.3">
      <c r="A20" s="15">
        <v>16</v>
      </c>
      <c r="B20" s="16" t="s">
        <v>100</v>
      </c>
      <c r="C20" s="17">
        <v>1376523.0655404676</v>
      </c>
      <c r="D20" s="14">
        <f t="shared" si="0"/>
        <v>8.2515171500873827E-2</v>
      </c>
    </row>
    <row r="21" spans="1:4" ht="16.5" thickTop="1" thickBot="1" x14ac:dyDescent="0.3">
      <c r="A21" s="15">
        <v>17</v>
      </c>
      <c r="B21" s="16" t="s">
        <v>101</v>
      </c>
      <c r="C21" s="17">
        <v>1429561.0647294407</v>
      </c>
      <c r="D21" s="14">
        <f t="shared" si="0"/>
        <v>8.569451495591647E-2</v>
      </c>
    </row>
    <row r="22" spans="1:4" ht="16.5" thickTop="1" thickBot="1" x14ac:dyDescent="0.3">
      <c r="A22" s="15">
        <v>18</v>
      </c>
      <c r="B22" s="16" t="s">
        <v>102</v>
      </c>
      <c r="C22" s="17">
        <v>493200.06167402409</v>
      </c>
      <c r="D22" s="14">
        <f t="shared" si="0"/>
        <v>2.9564697237597602E-2</v>
      </c>
    </row>
    <row r="23" spans="1:4" ht="16.5" thickTop="1" thickBot="1" x14ac:dyDescent="0.3">
      <c r="A23" s="31"/>
      <c r="B23" s="18" t="s">
        <v>103</v>
      </c>
      <c r="C23" s="19">
        <f>SUM(C5:C22)</f>
        <v>16682060.286645474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5" t="s">
        <v>0</v>
      </c>
      <c r="B1" s="46"/>
      <c r="C1" s="46"/>
      <c r="D1" s="47"/>
    </row>
    <row r="2" spans="1:6" x14ac:dyDescent="0.25">
      <c r="A2" s="48" t="s">
        <v>184</v>
      </c>
      <c r="B2" s="49"/>
      <c r="C2" s="49"/>
      <c r="D2" s="50"/>
    </row>
    <row r="3" spans="1:6" ht="15.75" thickBot="1" x14ac:dyDescent="0.3">
      <c r="A3" s="51" t="s">
        <v>114</v>
      </c>
      <c r="B3" s="52"/>
      <c r="C3" s="52"/>
      <c r="D3" s="53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6358767.9556186311</v>
      </c>
      <c r="D5" s="14">
        <f>C5/C$23</f>
        <v>1.9200173612964066E-2</v>
      </c>
    </row>
    <row r="6" spans="1:6" ht="16.5" thickTop="1" thickBot="1" x14ac:dyDescent="0.3">
      <c r="A6" s="15">
        <v>2</v>
      </c>
      <c r="B6" s="16" t="s">
        <v>86</v>
      </c>
      <c r="C6" s="17">
        <v>21857684.107177768</v>
      </c>
      <c r="D6" s="14">
        <f t="shared" ref="D6:D23" si="0">C6/C$23</f>
        <v>6.5998843260873435E-2</v>
      </c>
    </row>
    <row r="7" spans="1:6" ht="16.5" thickTop="1" thickBot="1" x14ac:dyDescent="0.3">
      <c r="A7" s="15">
        <v>3</v>
      </c>
      <c r="B7" s="16" t="s">
        <v>87</v>
      </c>
      <c r="C7" s="17">
        <v>8349751.5238451883</v>
      </c>
      <c r="D7" s="14">
        <f t="shared" si="0"/>
        <v>2.5211908973857503E-2</v>
      </c>
    </row>
    <row r="8" spans="1:6" ht="16.5" thickTop="1" thickBot="1" x14ac:dyDescent="0.3">
      <c r="A8" s="15">
        <v>4</v>
      </c>
      <c r="B8" s="16" t="s">
        <v>88</v>
      </c>
      <c r="C8" s="17">
        <v>493736.34556276625</v>
      </c>
      <c r="D8" s="14">
        <f t="shared" si="0"/>
        <v>1.4908270941793253E-3</v>
      </c>
    </row>
    <row r="9" spans="1:6" ht="16.5" thickTop="1" thickBot="1" x14ac:dyDescent="0.3">
      <c r="A9" s="15">
        <v>5</v>
      </c>
      <c r="B9" s="16" t="s">
        <v>89</v>
      </c>
      <c r="C9" s="17">
        <v>578956.97897687915</v>
      </c>
      <c r="D9" s="14">
        <f t="shared" si="0"/>
        <v>1.7481491050433853E-3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11868441.862246275</v>
      </c>
      <c r="D10" s="14">
        <f t="shared" si="0"/>
        <v>3.5836524600515861E-2</v>
      </c>
    </row>
    <row r="11" spans="1:6" ht="16.5" thickTop="1" thickBot="1" x14ac:dyDescent="0.3">
      <c r="A11" s="15">
        <v>7</v>
      </c>
      <c r="B11" s="16" t="s">
        <v>91</v>
      </c>
      <c r="C11" s="17">
        <v>10471854.833629426</v>
      </c>
      <c r="D11" s="14">
        <f t="shared" si="0"/>
        <v>3.1619557791503196E-2</v>
      </c>
    </row>
    <row r="12" spans="1:6" ht="16.5" thickTop="1" thickBot="1" x14ac:dyDescent="0.3">
      <c r="A12" s="15">
        <v>8</v>
      </c>
      <c r="B12" s="16" t="s">
        <v>92</v>
      </c>
      <c r="C12" s="17">
        <v>2037219.967627085</v>
      </c>
      <c r="D12" s="14">
        <f t="shared" si="0"/>
        <v>6.1513452510363947E-3</v>
      </c>
    </row>
    <row r="13" spans="1:6" ht="16.5" thickTop="1" thickBot="1" x14ac:dyDescent="0.3">
      <c r="A13" s="15">
        <v>9</v>
      </c>
      <c r="B13" s="16" t="s">
        <v>93</v>
      </c>
      <c r="C13" s="17">
        <v>3171420.60230562</v>
      </c>
      <c r="D13" s="14">
        <f t="shared" si="0"/>
        <v>9.5760415522309992E-3</v>
      </c>
    </row>
    <row r="14" spans="1:6" ht="16.5" thickTop="1" thickBot="1" x14ac:dyDescent="0.3">
      <c r="A14" s="15">
        <v>10</v>
      </c>
      <c r="B14" s="16" t="s">
        <v>94</v>
      </c>
      <c r="C14" s="17">
        <v>10452467.352818424</v>
      </c>
      <c r="D14" s="14">
        <f t="shared" si="0"/>
        <v>3.1561017678058682E-2</v>
      </c>
    </row>
    <row r="15" spans="1:6" ht="16.5" thickTop="1" thickBot="1" x14ac:dyDescent="0.3">
      <c r="A15" s="15">
        <v>11</v>
      </c>
      <c r="B15" s="16" t="s">
        <v>95</v>
      </c>
      <c r="C15" s="17">
        <v>1891008.1622516306</v>
      </c>
      <c r="D15" s="14">
        <f t="shared" si="0"/>
        <v>5.7098616071815959E-3</v>
      </c>
    </row>
    <row r="16" spans="1:6" ht="16.5" thickTop="1" thickBot="1" x14ac:dyDescent="0.3">
      <c r="A16" s="15">
        <v>12</v>
      </c>
      <c r="B16" s="16" t="s">
        <v>96</v>
      </c>
      <c r="C16" s="17">
        <v>30502457.824569352</v>
      </c>
      <c r="D16" s="14">
        <f t="shared" si="0"/>
        <v>9.2101565891606577E-2</v>
      </c>
    </row>
    <row r="17" spans="1:4" ht="16.5" thickTop="1" thickBot="1" x14ac:dyDescent="0.3">
      <c r="A17" s="15">
        <v>13</v>
      </c>
      <c r="B17" s="16" t="s">
        <v>97</v>
      </c>
      <c r="C17" s="17">
        <v>12261521.255201379</v>
      </c>
      <c r="D17" s="14">
        <f t="shared" si="0"/>
        <v>3.7023420024455307E-2</v>
      </c>
    </row>
    <row r="18" spans="1:4" ht="16.5" thickTop="1" thickBot="1" x14ac:dyDescent="0.3">
      <c r="A18" s="15">
        <v>14</v>
      </c>
      <c r="B18" s="16" t="s">
        <v>98</v>
      </c>
      <c r="C18" s="17">
        <v>21291801.942991599</v>
      </c>
      <c r="D18" s="14">
        <f t="shared" si="0"/>
        <v>6.4290173299540135E-2</v>
      </c>
    </row>
    <row r="19" spans="1:4" ht="16.5" thickTop="1" thickBot="1" x14ac:dyDescent="0.3">
      <c r="A19" s="15">
        <v>15</v>
      </c>
      <c r="B19" s="16" t="s">
        <v>99</v>
      </c>
      <c r="C19" s="17">
        <v>1561734.0194343275</v>
      </c>
      <c r="D19" s="14">
        <f t="shared" si="0"/>
        <v>4.7156248694239468E-3</v>
      </c>
    </row>
    <row r="20" spans="1:4" ht="16.5" thickTop="1" thickBot="1" x14ac:dyDescent="0.3">
      <c r="A20" s="15">
        <v>16</v>
      </c>
      <c r="B20" s="16" t="s">
        <v>100</v>
      </c>
      <c r="C20" s="17">
        <v>7252517.4415706666</v>
      </c>
      <c r="D20" s="14">
        <f t="shared" si="0"/>
        <v>2.189883244381725E-2</v>
      </c>
    </row>
    <row r="21" spans="1:4" ht="16.5" thickTop="1" thickBot="1" x14ac:dyDescent="0.3">
      <c r="A21" s="15">
        <v>17</v>
      </c>
      <c r="B21" s="16" t="s">
        <v>101</v>
      </c>
      <c r="C21" s="17">
        <v>169102202.97720155</v>
      </c>
      <c r="D21" s="14">
        <f t="shared" si="0"/>
        <v>0.51060074501194552</v>
      </c>
    </row>
    <row r="22" spans="1:4" ht="16.5" thickTop="1" thickBot="1" x14ac:dyDescent="0.3">
      <c r="A22" s="15">
        <v>18</v>
      </c>
      <c r="B22" s="16" t="s">
        <v>102</v>
      </c>
      <c r="C22" s="17">
        <v>11679291.200344477</v>
      </c>
      <c r="D22" s="14">
        <f t="shared" si="0"/>
        <v>3.5265387931766597E-2</v>
      </c>
    </row>
    <row r="23" spans="1:4" ht="16.5" thickTop="1" thickBot="1" x14ac:dyDescent="0.3">
      <c r="A23" s="31"/>
      <c r="B23" s="18" t="s">
        <v>103</v>
      </c>
      <c r="C23" s="19">
        <f>SUM(C5:C22)</f>
        <v>331182836.35337311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24425.762962257653</v>
      </c>
      <c r="D5" s="14">
        <f>C5/C$23</f>
        <v>1.2010925536960037E-3</v>
      </c>
    </row>
    <row r="6" spans="1:4" ht="16.5" thickTop="1" thickBot="1" x14ac:dyDescent="0.3">
      <c r="A6" s="15">
        <v>2</v>
      </c>
      <c r="B6" s="16" t="s">
        <v>86</v>
      </c>
      <c r="C6" s="17">
        <v>879881.73871531372</v>
      </c>
      <c r="D6" s="14">
        <f t="shared" ref="D6:D23" si="0">C6/C$23</f>
        <v>4.326658725612946E-2</v>
      </c>
    </row>
    <row r="7" spans="1:4" ht="16.5" thickTop="1" thickBot="1" x14ac:dyDescent="0.3">
      <c r="A7" s="15">
        <v>3</v>
      </c>
      <c r="B7" s="16" t="s">
        <v>87</v>
      </c>
      <c r="C7" s="17">
        <v>346925.93348237791</v>
      </c>
      <c r="D7" s="14">
        <f t="shared" si="0"/>
        <v>1.7059453005975E-2</v>
      </c>
    </row>
    <row r="8" spans="1:4" ht="16.5" thickTop="1" thickBot="1" x14ac:dyDescent="0.3">
      <c r="A8" s="15">
        <v>4</v>
      </c>
      <c r="B8" s="16" t="s">
        <v>88</v>
      </c>
      <c r="C8" s="17">
        <v>21382.213826315096</v>
      </c>
      <c r="D8" s="14">
        <f t="shared" si="0"/>
        <v>1.0514315498765089E-3</v>
      </c>
    </row>
    <row r="9" spans="1:4" ht="16.5" thickTop="1" thickBot="1" x14ac:dyDescent="0.3">
      <c r="A9" s="15">
        <v>5</v>
      </c>
      <c r="B9" s="16" t="s">
        <v>89</v>
      </c>
      <c r="C9" s="17">
        <v>351044.44496378378</v>
      </c>
      <c r="D9" s="14">
        <f t="shared" si="0"/>
        <v>1.7261973331758548E-2</v>
      </c>
    </row>
    <row r="10" spans="1:4" ht="16.5" thickTop="1" thickBot="1" x14ac:dyDescent="0.3">
      <c r="A10" s="15">
        <v>6</v>
      </c>
      <c r="B10" s="16" t="s">
        <v>90</v>
      </c>
      <c r="C10" s="17">
        <v>619001.17150599044</v>
      </c>
      <c r="D10" s="14">
        <f t="shared" si="0"/>
        <v>3.043825893888184E-2</v>
      </c>
    </row>
    <row r="11" spans="1:4" ht="16.5" thickTop="1" thickBot="1" x14ac:dyDescent="0.3">
      <c r="A11" s="15">
        <v>7</v>
      </c>
      <c r="B11" s="16" t="s">
        <v>91</v>
      </c>
      <c r="C11" s="17">
        <v>142940.80462713164</v>
      </c>
      <c r="D11" s="14">
        <f t="shared" si="0"/>
        <v>7.0288545877665535E-3</v>
      </c>
    </row>
    <row r="12" spans="1:4" ht="16.5" thickTop="1" thickBot="1" x14ac:dyDescent="0.3">
      <c r="A12" s="15">
        <v>8</v>
      </c>
      <c r="B12" s="16" t="s">
        <v>92</v>
      </c>
      <c r="C12" s="17">
        <v>4833.6152445372463</v>
      </c>
      <c r="D12" s="14">
        <f t="shared" si="0"/>
        <v>2.3768425521102188E-4</v>
      </c>
    </row>
    <row r="13" spans="1:4" ht="16.5" thickTop="1" thickBot="1" x14ac:dyDescent="0.3">
      <c r="A13" s="15">
        <v>9</v>
      </c>
      <c r="B13" s="16" t="s">
        <v>93</v>
      </c>
      <c r="C13" s="17">
        <v>239264.46206853344</v>
      </c>
      <c r="D13" s="14">
        <f t="shared" si="0"/>
        <v>1.1765395586563624E-2</v>
      </c>
    </row>
    <row r="14" spans="1:4" ht="16.5" thickTop="1" thickBot="1" x14ac:dyDescent="0.3">
      <c r="A14" s="15">
        <v>10</v>
      </c>
      <c r="B14" s="16" t="s">
        <v>94</v>
      </c>
      <c r="C14" s="17">
        <v>1494352.5696875381</v>
      </c>
      <c r="D14" s="14">
        <f t="shared" si="0"/>
        <v>7.3482074923169285E-2</v>
      </c>
    </row>
    <row r="15" spans="1:4" ht="16.5" thickTop="1" thickBot="1" x14ac:dyDescent="0.3">
      <c r="A15" s="15">
        <v>11</v>
      </c>
      <c r="B15" s="16" t="s">
        <v>95</v>
      </c>
      <c r="C15" s="17">
        <v>593144.86060207943</v>
      </c>
      <c r="D15" s="14">
        <f t="shared" si="0"/>
        <v>2.9166821787022006E-2</v>
      </c>
    </row>
    <row r="16" spans="1:4" ht="16.5" thickTop="1" thickBot="1" x14ac:dyDescent="0.3">
      <c r="A16" s="15">
        <v>12</v>
      </c>
      <c r="B16" s="16" t="s">
        <v>96</v>
      </c>
      <c r="C16" s="17">
        <v>52331.093053300669</v>
      </c>
      <c r="D16" s="14">
        <f t="shared" si="0"/>
        <v>2.5732865045081281E-3</v>
      </c>
    </row>
    <row r="17" spans="1:4" ht="16.5" thickTop="1" thickBot="1" x14ac:dyDescent="0.3">
      <c r="A17" s="15">
        <v>13</v>
      </c>
      <c r="B17" s="16" t="s">
        <v>97</v>
      </c>
      <c r="C17" s="17">
        <v>761216.45164650725</v>
      </c>
      <c r="D17" s="14">
        <f t="shared" si="0"/>
        <v>3.7431437177060309E-2</v>
      </c>
    </row>
    <row r="18" spans="1:4" ht="16.5" thickTop="1" thickBot="1" x14ac:dyDescent="0.3">
      <c r="A18" s="15">
        <v>14</v>
      </c>
      <c r="B18" s="16" t="s">
        <v>98</v>
      </c>
      <c r="C18" s="17">
        <v>8021626.846205377</v>
      </c>
      <c r="D18" s="14">
        <f t="shared" si="0"/>
        <v>0.39444893854053464</v>
      </c>
    </row>
    <row r="19" spans="1:4" ht="16.5" thickTop="1" thickBot="1" x14ac:dyDescent="0.3">
      <c r="A19" s="15">
        <v>15</v>
      </c>
      <c r="B19" s="16" t="s">
        <v>99</v>
      </c>
      <c r="C19" s="17">
        <v>54903.667129782363</v>
      </c>
      <c r="D19" s="14">
        <f t="shared" si="0"/>
        <v>2.6997881647374527E-3</v>
      </c>
    </row>
    <row r="20" spans="1:4" ht="16.5" thickTop="1" thickBot="1" x14ac:dyDescent="0.3">
      <c r="A20" s="15">
        <v>16</v>
      </c>
      <c r="B20" s="16" t="s">
        <v>100</v>
      </c>
      <c r="C20" s="17">
        <v>1805390.0503637441</v>
      </c>
      <c r="D20" s="14">
        <f t="shared" si="0"/>
        <v>8.8776778410540949E-2</v>
      </c>
    </row>
    <row r="21" spans="1:4" ht="16.5" thickTop="1" thickBot="1" x14ac:dyDescent="0.3">
      <c r="A21" s="15">
        <v>17</v>
      </c>
      <c r="B21" s="16" t="s">
        <v>101</v>
      </c>
      <c r="C21" s="17">
        <v>2350030.6756807007</v>
      </c>
      <c r="D21" s="14">
        <f t="shared" si="0"/>
        <v>0.115558492476928</v>
      </c>
    </row>
    <row r="22" spans="1:4" ht="16.5" thickTop="1" thickBot="1" x14ac:dyDescent="0.3">
      <c r="A22" s="15">
        <v>18</v>
      </c>
      <c r="B22" s="16" t="s">
        <v>102</v>
      </c>
      <c r="C22" s="17">
        <v>2573590.7021205728</v>
      </c>
      <c r="D22" s="14">
        <f t="shared" si="0"/>
        <v>0.1265516509496406</v>
      </c>
    </row>
    <row r="23" spans="1:4" ht="16.5" thickTop="1" thickBot="1" x14ac:dyDescent="0.3">
      <c r="A23" s="31"/>
      <c r="B23" s="18" t="s">
        <v>103</v>
      </c>
      <c r="C23" s="19">
        <f>SUM(C5:C22)</f>
        <v>20336287.063885845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4664542.6545754047</v>
      </c>
      <c r="D5" s="14">
        <f>C5/C$23</f>
        <v>1.8620766800837473E-2</v>
      </c>
    </row>
    <row r="6" spans="1:4" ht="16.5" thickTop="1" thickBot="1" x14ac:dyDescent="0.3">
      <c r="A6" s="15">
        <v>2</v>
      </c>
      <c r="B6" s="16" t="s">
        <v>86</v>
      </c>
      <c r="C6" s="17">
        <v>9827995.4863659628</v>
      </c>
      <c r="D6" s="14">
        <f t="shared" ref="D6:D23" si="0">C6/C$23</f>
        <v>3.9233173672835041E-2</v>
      </c>
    </row>
    <row r="7" spans="1:4" ht="16.5" thickTop="1" thickBot="1" x14ac:dyDescent="0.3">
      <c r="A7" s="15">
        <v>3</v>
      </c>
      <c r="B7" s="16" t="s">
        <v>87</v>
      </c>
      <c r="C7" s="17">
        <v>3819456.0827995827</v>
      </c>
      <c r="D7" s="14">
        <f t="shared" si="0"/>
        <v>1.5247197054589932E-2</v>
      </c>
    </row>
    <row r="8" spans="1:4" ht="16.5" thickTop="1" thickBot="1" x14ac:dyDescent="0.3">
      <c r="A8" s="15">
        <v>4</v>
      </c>
      <c r="B8" s="16" t="s">
        <v>88</v>
      </c>
      <c r="C8" s="17">
        <v>579964.16833487514</v>
      </c>
      <c r="D8" s="14">
        <f t="shared" si="0"/>
        <v>2.3152060836687501E-3</v>
      </c>
    </row>
    <row r="9" spans="1:4" ht="16.5" thickTop="1" thickBot="1" x14ac:dyDescent="0.3">
      <c r="A9" s="15">
        <v>5</v>
      </c>
      <c r="B9" s="16" t="s">
        <v>89</v>
      </c>
      <c r="C9" s="17">
        <v>2502643.1444636644</v>
      </c>
      <c r="D9" s="14">
        <f t="shared" si="0"/>
        <v>9.9905044995272797E-3</v>
      </c>
    </row>
    <row r="10" spans="1:4" ht="16.5" thickTop="1" thickBot="1" x14ac:dyDescent="0.3">
      <c r="A10" s="15">
        <v>6</v>
      </c>
      <c r="B10" s="16" t="s">
        <v>90</v>
      </c>
      <c r="C10" s="17">
        <v>8231271.9560581809</v>
      </c>
      <c r="D10" s="14">
        <f t="shared" si="0"/>
        <v>3.285908328390761E-2</v>
      </c>
    </row>
    <row r="11" spans="1:4" ht="16.5" thickTop="1" thickBot="1" x14ac:dyDescent="0.3">
      <c r="A11" s="15">
        <v>7</v>
      </c>
      <c r="B11" s="16" t="s">
        <v>91</v>
      </c>
      <c r="C11" s="17">
        <v>6910888.6100149443</v>
      </c>
      <c r="D11" s="14">
        <f t="shared" si="0"/>
        <v>2.7588137728234773E-2</v>
      </c>
    </row>
    <row r="12" spans="1:4" ht="16.5" thickTop="1" thickBot="1" x14ac:dyDescent="0.3">
      <c r="A12" s="15">
        <v>8</v>
      </c>
      <c r="B12" s="16" t="s">
        <v>92</v>
      </c>
      <c r="C12" s="17">
        <v>764102.67516617023</v>
      </c>
      <c r="D12" s="14">
        <f t="shared" si="0"/>
        <v>3.0502835497085742E-3</v>
      </c>
    </row>
    <row r="13" spans="1:4" ht="16.5" thickTop="1" thickBot="1" x14ac:dyDescent="0.3">
      <c r="A13" s="15">
        <v>9</v>
      </c>
      <c r="B13" s="16" t="s">
        <v>93</v>
      </c>
      <c r="C13" s="17">
        <v>1467407.638295888</v>
      </c>
      <c r="D13" s="14">
        <f t="shared" si="0"/>
        <v>5.8578637731339627E-3</v>
      </c>
    </row>
    <row r="14" spans="1:4" ht="16.5" thickTop="1" thickBot="1" x14ac:dyDescent="0.3">
      <c r="A14" s="15">
        <v>10</v>
      </c>
      <c r="B14" s="16" t="s">
        <v>94</v>
      </c>
      <c r="C14" s="17">
        <v>5610014.8694164809</v>
      </c>
      <c r="D14" s="14">
        <f t="shared" si="0"/>
        <v>2.2395074151625231E-2</v>
      </c>
    </row>
    <row r="15" spans="1:4" ht="16.5" thickTop="1" thickBot="1" x14ac:dyDescent="0.3">
      <c r="A15" s="15">
        <v>11</v>
      </c>
      <c r="B15" s="16" t="s">
        <v>95</v>
      </c>
      <c r="C15" s="17">
        <v>479378.67872758239</v>
      </c>
      <c r="D15" s="14">
        <f t="shared" si="0"/>
        <v>1.913670695480527E-3</v>
      </c>
    </row>
    <row r="16" spans="1:4" ht="16.5" thickTop="1" thickBot="1" x14ac:dyDescent="0.3">
      <c r="A16" s="15">
        <v>12</v>
      </c>
      <c r="B16" s="16" t="s">
        <v>96</v>
      </c>
      <c r="C16" s="17">
        <v>47161357.854350723</v>
      </c>
      <c r="D16" s="14">
        <f t="shared" si="0"/>
        <v>0.18826725611680506</v>
      </c>
    </row>
    <row r="17" spans="1:4" ht="16.5" thickTop="1" thickBot="1" x14ac:dyDescent="0.3">
      <c r="A17" s="15">
        <v>13</v>
      </c>
      <c r="B17" s="16" t="s">
        <v>97</v>
      </c>
      <c r="C17" s="17">
        <v>7538513.5731947711</v>
      </c>
      <c r="D17" s="14">
        <f t="shared" si="0"/>
        <v>3.0093604811120646E-2</v>
      </c>
    </row>
    <row r="18" spans="1:4" ht="16.5" thickTop="1" thickBot="1" x14ac:dyDescent="0.3">
      <c r="A18" s="15">
        <v>14</v>
      </c>
      <c r="B18" s="16" t="s">
        <v>98</v>
      </c>
      <c r="C18" s="17">
        <v>16624981.791975923</v>
      </c>
      <c r="D18" s="14">
        <f t="shared" si="0"/>
        <v>6.6366615537945317E-2</v>
      </c>
    </row>
    <row r="19" spans="1:4" ht="16.5" thickTop="1" thickBot="1" x14ac:dyDescent="0.3">
      <c r="A19" s="15">
        <v>15</v>
      </c>
      <c r="B19" s="16" t="s">
        <v>99</v>
      </c>
      <c r="C19" s="17">
        <v>2384386.521187352</v>
      </c>
      <c r="D19" s="14">
        <f t="shared" si="0"/>
        <v>9.5184262771269013E-3</v>
      </c>
    </row>
    <row r="20" spans="1:4" ht="16.5" thickTop="1" thickBot="1" x14ac:dyDescent="0.3">
      <c r="A20" s="15">
        <v>16</v>
      </c>
      <c r="B20" s="16" t="s">
        <v>100</v>
      </c>
      <c r="C20" s="17">
        <v>6821798.2522236342</v>
      </c>
      <c r="D20" s="14">
        <f t="shared" si="0"/>
        <v>2.7232490690682672E-2</v>
      </c>
    </row>
    <row r="21" spans="1:4" ht="16.5" thickTop="1" thickBot="1" x14ac:dyDescent="0.3">
      <c r="A21" s="15">
        <v>17</v>
      </c>
      <c r="B21" s="16" t="s">
        <v>101</v>
      </c>
      <c r="C21" s="17">
        <v>115651765.95732263</v>
      </c>
      <c r="D21" s="14">
        <f t="shared" si="0"/>
        <v>0.46167968083301097</v>
      </c>
    </row>
    <row r="22" spans="1:4" ht="16.5" thickTop="1" thickBot="1" x14ac:dyDescent="0.3">
      <c r="A22" s="15">
        <v>18</v>
      </c>
      <c r="B22" s="16" t="s">
        <v>102</v>
      </c>
      <c r="C22" s="17">
        <v>9461708.8876159452</v>
      </c>
      <c r="D22" s="14">
        <f t="shared" si="0"/>
        <v>3.7770964439759254E-2</v>
      </c>
    </row>
    <row r="23" spans="1:4" ht="16.5" thickTop="1" thickBot="1" x14ac:dyDescent="0.3">
      <c r="A23" s="31"/>
      <c r="B23" s="18" t="s">
        <v>103</v>
      </c>
      <c r="C23" s="19">
        <f>SUM(C5:C22)</f>
        <v>250502178.80208972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182542.85710865312</v>
      </c>
      <c r="D6" s="14">
        <f t="shared" ref="D6:D23" si="0">C6/C$23</f>
        <v>1.6982003324006022E-2</v>
      </c>
    </row>
    <row r="7" spans="1:4" ht="16.5" thickTop="1" thickBot="1" x14ac:dyDescent="0.3">
      <c r="A7" s="15">
        <v>3</v>
      </c>
      <c r="B7" s="16" t="s">
        <v>87</v>
      </c>
      <c r="C7" s="17">
        <v>316936.97188574518</v>
      </c>
      <c r="D7" s="14">
        <f t="shared" si="0"/>
        <v>2.9484718248167452E-2</v>
      </c>
    </row>
    <row r="8" spans="1:4" ht="16.5" thickTop="1" thickBot="1" x14ac:dyDescent="0.3">
      <c r="A8" s="15">
        <v>4</v>
      </c>
      <c r="B8" s="16" t="s">
        <v>88</v>
      </c>
      <c r="C8" s="17">
        <v>389734.33106151089</v>
      </c>
      <c r="D8" s="14">
        <f t="shared" si="0"/>
        <v>3.6257073053405746E-2</v>
      </c>
    </row>
    <row r="9" spans="1:4" ht="16.5" thickTop="1" thickBot="1" x14ac:dyDescent="0.3">
      <c r="A9" s="15">
        <v>5</v>
      </c>
      <c r="B9" s="16" t="s">
        <v>89</v>
      </c>
      <c r="C9" s="17">
        <v>78616.587254399361</v>
      </c>
      <c r="D9" s="14">
        <f t="shared" si="0"/>
        <v>7.313718910850405E-3</v>
      </c>
    </row>
    <row r="10" spans="1:4" ht="16.5" thickTop="1" thickBot="1" x14ac:dyDescent="0.3">
      <c r="A10" s="15">
        <v>6</v>
      </c>
      <c r="B10" s="16" t="s">
        <v>90</v>
      </c>
      <c r="C10" s="17">
        <v>185629.80325476005</v>
      </c>
      <c r="D10" s="14">
        <f t="shared" si="0"/>
        <v>1.7269182622854252E-2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36657.538836156651</v>
      </c>
      <c r="D12" s="14">
        <f t="shared" si="0"/>
        <v>3.4102591370910608E-3</v>
      </c>
    </row>
    <row r="13" spans="1:4" ht="16.5" thickTop="1" thickBot="1" x14ac:dyDescent="0.3">
      <c r="A13" s="15">
        <v>9</v>
      </c>
      <c r="B13" s="16" t="s">
        <v>93</v>
      </c>
      <c r="C13" s="17">
        <v>24663.218858274158</v>
      </c>
      <c r="D13" s="14">
        <f t="shared" si="0"/>
        <v>2.2944248340684369E-3</v>
      </c>
    </row>
    <row r="14" spans="1:4" ht="16.5" thickTop="1" thickBot="1" x14ac:dyDescent="0.3">
      <c r="A14" s="15">
        <v>10</v>
      </c>
      <c r="B14" s="16" t="s">
        <v>94</v>
      </c>
      <c r="C14" s="17">
        <v>1295912.2481055567</v>
      </c>
      <c r="D14" s="14">
        <f t="shared" si="0"/>
        <v>0.12055900983213805</v>
      </c>
    </row>
    <row r="15" spans="1:4" ht="16.5" thickTop="1" thickBot="1" x14ac:dyDescent="0.3">
      <c r="A15" s="15">
        <v>11</v>
      </c>
      <c r="B15" s="16" t="s">
        <v>95</v>
      </c>
      <c r="C15" s="17">
        <v>403839.60005441878</v>
      </c>
      <c r="D15" s="14">
        <f t="shared" si="0"/>
        <v>3.7569289421209087E-2</v>
      </c>
    </row>
    <row r="16" spans="1:4" ht="16.5" thickTop="1" thickBot="1" x14ac:dyDescent="0.3">
      <c r="A16" s="15">
        <v>12</v>
      </c>
      <c r="B16" s="16" t="s">
        <v>96</v>
      </c>
      <c r="C16" s="17">
        <v>332831.56280935724</v>
      </c>
      <c r="D16" s="14">
        <f t="shared" si="0"/>
        <v>3.0963395640281641E-2</v>
      </c>
    </row>
    <row r="17" spans="1:4" ht="16.5" thickTop="1" thickBot="1" x14ac:dyDescent="0.3">
      <c r="A17" s="15">
        <v>13</v>
      </c>
      <c r="B17" s="16" t="s">
        <v>97</v>
      </c>
      <c r="C17" s="17">
        <v>892651.0937877174</v>
      </c>
      <c r="D17" s="14">
        <f t="shared" si="0"/>
        <v>8.3043533348761439E-2</v>
      </c>
    </row>
    <row r="18" spans="1:4" ht="16.5" thickTop="1" thickBot="1" x14ac:dyDescent="0.3">
      <c r="A18" s="15">
        <v>14</v>
      </c>
      <c r="B18" s="16" t="s">
        <v>98</v>
      </c>
      <c r="C18" s="17">
        <v>3322990.7205338776</v>
      </c>
      <c r="D18" s="14">
        <f t="shared" si="0"/>
        <v>0.30913857904699393</v>
      </c>
    </row>
    <row r="19" spans="1:4" ht="16.5" thickTop="1" thickBot="1" x14ac:dyDescent="0.3">
      <c r="A19" s="15">
        <v>15</v>
      </c>
      <c r="B19" s="16" t="s">
        <v>99</v>
      </c>
      <c r="C19" s="17">
        <v>106756.6694006512</v>
      </c>
      <c r="D19" s="14">
        <f t="shared" si="0"/>
        <v>9.9315971237514469E-3</v>
      </c>
    </row>
    <row r="20" spans="1:4" ht="16.5" thickTop="1" thickBot="1" x14ac:dyDescent="0.3">
      <c r="A20" s="15">
        <v>16</v>
      </c>
      <c r="B20" s="16" t="s">
        <v>100</v>
      </c>
      <c r="C20" s="17">
        <v>1219189.7213183967</v>
      </c>
      <c r="D20" s="14">
        <f t="shared" si="0"/>
        <v>0.11342149579536488</v>
      </c>
    </row>
    <row r="21" spans="1:4" ht="16.5" thickTop="1" thickBot="1" x14ac:dyDescent="0.3">
      <c r="A21" s="15">
        <v>17</v>
      </c>
      <c r="B21" s="16" t="s">
        <v>101</v>
      </c>
      <c r="C21" s="17">
        <v>1065176.4269314448</v>
      </c>
      <c r="D21" s="14">
        <f t="shared" si="0"/>
        <v>9.9093604150371259E-2</v>
      </c>
    </row>
    <row r="22" spans="1:4" ht="16.5" thickTop="1" thickBot="1" x14ac:dyDescent="0.3">
      <c r="A22" s="15">
        <v>18</v>
      </c>
      <c r="B22" s="16" t="s">
        <v>102</v>
      </c>
      <c r="C22" s="17">
        <v>895065.17113247968</v>
      </c>
      <c r="D22" s="14">
        <f t="shared" si="0"/>
        <v>8.3268115510684984E-2</v>
      </c>
    </row>
    <row r="23" spans="1:4" ht="16.5" thickTop="1" thickBot="1" x14ac:dyDescent="0.3">
      <c r="A23" s="31"/>
      <c r="B23" s="18" t="s">
        <v>103</v>
      </c>
      <c r="C23" s="19">
        <f>SUM(C5:C22)</f>
        <v>10749194.522333398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11784.845420054304</v>
      </c>
      <c r="D5" s="14">
        <f>C5/C$23</f>
        <v>2.8134966740984816E-4</v>
      </c>
    </row>
    <row r="6" spans="1:4" ht="16.5" thickTop="1" thickBot="1" x14ac:dyDescent="0.3">
      <c r="A6" s="15">
        <v>2</v>
      </c>
      <c r="B6" s="16" t="s">
        <v>86</v>
      </c>
      <c r="C6" s="17">
        <v>1721623.5703580775</v>
      </c>
      <c r="D6" s="14">
        <f t="shared" ref="D6:D23" si="0">C6/C$23</f>
        <v>4.1101788072750847E-2</v>
      </c>
    </row>
    <row r="7" spans="1:4" ht="16.5" thickTop="1" thickBot="1" x14ac:dyDescent="0.3">
      <c r="A7" s="15">
        <v>3</v>
      </c>
      <c r="B7" s="16" t="s">
        <v>87</v>
      </c>
      <c r="C7" s="17">
        <v>334417.72781798657</v>
      </c>
      <c r="D7" s="14">
        <f t="shared" si="0"/>
        <v>7.9838396808699155E-3</v>
      </c>
    </row>
    <row r="8" spans="1:4" ht="16.5" thickTop="1" thickBot="1" x14ac:dyDescent="0.3">
      <c r="A8" s="15">
        <v>4</v>
      </c>
      <c r="B8" s="16" t="s">
        <v>88</v>
      </c>
      <c r="C8" s="17">
        <v>170412.64867591043</v>
      </c>
      <c r="D8" s="14">
        <f t="shared" si="0"/>
        <v>4.0684065270648042E-3</v>
      </c>
    </row>
    <row r="9" spans="1:4" ht="16.5" thickTop="1" thickBot="1" x14ac:dyDescent="0.3">
      <c r="A9" s="15">
        <v>5</v>
      </c>
      <c r="B9" s="16" t="s">
        <v>89</v>
      </c>
      <c r="C9" s="17">
        <v>49013.174498191715</v>
      </c>
      <c r="D9" s="14">
        <f t="shared" si="0"/>
        <v>1.1701333239637476E-3</v>
      </c>
    </row>
    <row r="10" spans="1:4" ht="16.5" thickTop="1" thickBot="1" x14ac:dyDescent="0.3">
      <c r="A10" s="15">
        <v>6</v>
      </c>
      <c r="B10" s="16" t="s">
        <v>90</v>
      </c>
      <c r="C10" s="17">
        <v>4104591.0457426594</v>
      </c>
      <c r="D10" s="14">
        <f t="shared" si="0"/>
        <v>9.7992403329106761E-2</v>
      </c>
    </row>
    <row r="11" spans="1:4" ht="16.5" thickTop="1" thickBot="1" x14ac:dyDescent="0.3">
      <c r="A11" s="15">
        <v>7</v>
      </c>
      <c r="B11" s="16" t="s">
        <v>91</v>
      </c>
      <c r="C11" s="17">
        <v>2040313.7189843443</v>
      </c>
      <c r="D11" s="14">
        <f t="shared" si="0"/>
        <v>4.8710149839653175E-2</v>
      </c>
    </row>
    <row r="12" spans="1:4" ht="16.5" thickTop="1" thickBot="1" x14ac:dyDescent="0.3">
      <c r="A12" s="15">
        <v>8</v>
      </c>
      <c r="B12" s="16" t="s">
        <v>92</v>
      </c>
      <c r="C12" s="17">
        <v>50370.658649416706</v>
      </c>
      <c r="D12" s="14">
        <f t="shared" si="0"/>
        <v>1.2025417010656961E-3</v>
      </c>
    </row>
    <row r="13" spans="1:4" ht="16.5" thickTop="1" thickBot="1" x14ac:dyDescent="0.3">
      <c r="A13" s="15">
        <v>9</v>
      </c>
      <c r="B13" s="16" t="s">
        <v>93</v>
      </c>
      <c r="C13" s="17">
        <v>457033.69304353965</v>
      </c>
      <c r="D13" s="14">
        <f t="shared" si="0"/>
        <v>1.0911155212445883E-2</v>
      </c>
    </row>
    <row r="14" spans="1:4" ht="16.5" thickTop="1" thickBot="1" x14ac:dyDescent="0.3">
      <c r="A14" s="15">
        <v>10</v>
      </c>
      <c r="B14" s="16" t="s">
        <v>94</v>
      </c>
      <c r="C14" s="17">
        <v>1214234.5881484908</v>
      </c>
      <c r="D14" s="14">
        <f t="shared" si="0"/>
        <v>2.898845808802621E-2</v>
      </c>
    </row>
    <row r="15" spans="1:4" ht="16.5" thickTop="1" thickBot="1" x14ac:dyDescent="0.3">
      <c r="A15" s="15">
        <v>11</v>
      </c>
      <c r="B15" s="16" t="s">
        <v>95</v>
      </c>
      <c r="C15" s="17">
        <v>80801.728079825945</v>
      </c>
      <c r="D15" s="14">
        <f t="shared" si="0"/>
        <v>1.9290485798578478E-3</v>
      </c>
    </row>
    <row r="16" spans="1:4" ht="16.5" thickTop="1" thickBot="1" x14ac:dyDescent="0.3">
      <c r="A16" s="15">
        <v>12</v>
      </c>
      <c r="B16" s="16" t="s">
        <v>96</v>
      </c>
      <c r="C16" s="17">
        <v>76024.308080633011</v>
      </c>
      <c r="D16" s="14">
        <f t="shared" si="0"/>
        <v>1.8149931569871509E-3</v>
      </c>
    </row>
    <row r="17" spans="1:4" ht="16.5" thickTop="1" thickBot="1" x14ac:dyDescent="0.3">
      <c r="A17" s="15">
        <v>13</v>
      </c>
      <c r="B17" s="16" t="s">
        <v>97</v>
      </c>
      <c r="C17" s="17">
        <v>271745.82311493851</v>
      </c>
      <c r="D17" s="14">
        <f t="shared" si="0"/>
        <v>6.4876198395694418E-3</v>
      </c>
    </row>
    <row r="18" spans="1:4" ht="16.5" thickTop="1" thickBot="1" x14ac:dyDescent="0.3">
      <c r="A18" s="15">
        <v>14</v>
      </c>
      <c r="B18" s="16" t="s">
        <v>98</v>
      </c>
      <c r="C18" s="17">
        <v>4003754.0733804116</v>
      </c>
      <c r="D18" s="14">
        <f t="shared" si="0"/>
        <v>9.5585036272050894E-2</v>
      </c>
    </row>
    <row r="19" spans="1:4" ht="16.5" thickTop="1" thickBot="1" x14ac:dyDescent="0.3">
      <c r="A19" s="15">
        <v>15</v>
      </c>
      <c r="B19" s="16" t="s">
        <v>99</v>
      </c>
      <c r="C19" s="17">
        <v>160943.2853365576</v>
      </c>
      <c r="D19" s="14">
        <f t="shared" si="0"/>
        <v>3.8423363385177195E-3</v>
      </c>
    </row>
    <row r="20" spans="1:4" ht="16.5" thickTop="1" thickBot="1" x14ac:dyDescent="0.3">
      <c r="A20" s="15">
        <v>16</v>
      </c>
      <c r="B20" s="16" t="s">
        <v>100</v>
      </c>
      <c r="C20" s="17">
        <v>1349612.5198008865</v>
      </c>
      <c r="D20" s="14">
        <f t="shared" si="0"/>
        <v>3.2220450930309855E-2</v>
      </c>
    </row>
    <row r="21" spans="1:4" ht="16.5" thickTop="1" thickBot="1" x14ac:dyDescent="0.3">
      <c r="A21" s="15">
        <v>17</v>
      </c>
      <c r="B21" s="16" t="s">
        <v>101</v>
      </c>
      <c r="C21" s="17">
        <v>23957989.059598885</v>
      </c>
      <c r="D21" s="14">
        <f t="shared" si="0"/>
        <v>0.57196950943934122</v>
      </c>
    </row>
    <row r="22" spans="1:4" ht="16.5" thickTop="1" thickBot="1" x14ac:dyDescent="0.3">
      <c r="A22" s="15">
        <v>18</v>
      </c>
      <c r="B22" s="16" t="s">
        <v>102</v>
      </c>
      <c r="C22" s="17">
        <v>1832162.5741024434</v>
      </c>
      <c r="D22" s="14">
        <f t="shared" si="0"/>
        <v>4.3740780001008991E-2</v>
      </c>
    </row>
    <row r="23" spans="1:4" ht="16.5" thickTop="1" thickBot="1" x14ac:dyDescent="0.3">
      <c r="A23" s="31"/>
      <c r="B23" s="18" t="s">
        <v>103</v>
      </c>
      <c r="C23" s="19">
        <f>SUM(C5:C22)</f>
        <v>41886829.042833254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4959576.3972087046</v>
      </c>
      <c r="D5" s="14">
        <f>C5/C$23</f>
        <v>2.4582212049853752E-2</v>
      </c>
    </row>
    <row r="6" spans="1:4" ht="16.5" thickTop="1" thickBot="1" x14ac:dyDescent="0.3">
      <c r="A6" s="15">
        <v>2</v>
      </c>
      <c r="B6" s="16" t="s">
        <v>86</v>
      </c>
      <c r="C6" s="17">
        <v>9339535.7107360493</v>
      </c>
      <c r="D6" s="14">
        <f t="shared" ref="D6:D23" si="0">C6/C$23</f>
        <v>4.6291543652338632E-2</v>
      </c>
    </row>
    <row r="7" spans="1:4" ht="16.5" thickTop="1" thickBot="1" x14ac:dyDescent="0.3">
      <c r="A7" s="15">
        <v>3</v>
      </c>
      <c r="B7" s="16" t="s">
        <v>87</v>
      </c>
      <c r="C7" s="17">
        <v>2457543.3267155145</v>
      </c>
      <c r="D7" s="14">
        <f t="shared" si="0"/>
        <v>1.2180848996100583E-2</v>
      </c>
    </row>
    <row r="8" spans="1:4" ht="16.5" thickTop="1" thickBot="1" x14ac:dyDescent="0.3">
      <c r="A8" s="15">
        <v>4</v>
      </c>
      <c r="B8" s="16" t="s">
        <v>88</v>
      </c>
      <c r="C8" s="17">
        <v>4514.7593513229103</v>
      </c>
      <c r="D8" s="14">
        <f t="shared" si="0"/>
        <v>2.2377469936896644E-5</v>
      </c>
    </row>
    <row r="9" spans="1:4" ht="16.5" thickTop="1" thickBot="1" x14ac:dyDescent="0.3">
      <c r="A9" s="15">
        <v>5</v>
      </c>
      <c r="B9" s="16" t="s">
        <v>89</v>
      </c>
      <c r="C9" s="17">
        <v>747259.70283513214</v>
      </c>
      <c r="D9" s="14">
        <f t="shared" si="0"/>
        <v>3.7038035106672271E-3</v>
      </c>
    </row>
    <row r="10" spans="1:4" ht="16.5" thickTop="1" thickBot="1" x14ac:dyDescent="0.3">
      <c r="A10" s="15">
        <v>6</v>
      </c>
      <c r="B10" s="16" t="s">
        <v>90</v>
      </c>
      <c r="C10" s="17">
        <v>6042492.3970013522</v>
      </c>
      <c r="D10" s="14">
        <f t="shared" si="0"/>
        <v>2.9949700844675922E-2</v>
      </c>
    </row>
    <row r="11" spans="1:4" ht="16.5" thickTop="1" thickBot="1" x14ac:dyDescent="0.3">
      <c r="A11" s="15">
        <v>7</v>
      </c>
      <c r="B11" s="16" t="s">
        <v>91</v>
      </c>
      <c r="C11" s="17">
        <v>5515750.6774086086</v>
      </c>
      <c r="D11" s="14">
        <f t="shared" si="0"/>
        <v>2.7338897903154354E-2</v>
      </c>
    </row>
    <row r="12" spans="1:4" ht="16.5" thickTop="1" thickBot="1" x14ac:dyDescent="0.3">
      <c r="A12" s="15">
        <v>8</v>
      </c>
      <c r="B12" s="16" t="s">
        <v>92</v>
      </c>
      <c r="C12" s="17">
        <v>843784.32038828428</v>
      </c>
      <c r="D12" s="14">
        <f t="shared" si="0"/>
        <v>4.182229171789828E-3</v>
      </c>
    </row>
    <row r="13" spans="1:4" ht="16.5" thickTop="1" thickBot="1" x14ac:dyDescent="0.3">
      <c r="A13" s="15">
        <v>9</v>
      </c>
      <c r="B13" s="16" t="s">
        <v>93</v>
      </c>
      <c r="C13" s="17">
        <v>377019.40022093995</v>
      </c>
      <c r="D13" s="14">
        <f t="shared" si="0"/>
        <v>1.8687021029368401E-3</v>
      </c>
    </row>
    <row r="14" spans="1:4" ht="16.5" thickTop="1" thickBot="1" x14ac:dyDescent="0.3">
      <c r="A14" s="15">
        <v>10</v>
      </c>
      <c r="B14" s="16" t="s">
        <v>94</v>
      </c>
      <c r="C14" s="17">
        <v>7831713.2477269405</v>
      </c>
      <c r="D14" s="14">
        <f t="shared" si="0"/>
        <v>3.8817999835152245E-2</v>
      </c>
    </row>
    <row r="15" spans="1:4" ht="16.5" thickTop="1" thickBot="1" x14ac:dyDescent="0.3">
      <c r="A15" s="15">
        <v>11</v>
      </c>
      <c r="B15" s="16" t="s">
        <v>95</v>
      </c>
      <c r="C15" s="17">
        <v>1257360.6284248009</v>
      </c>
      <c r="D15" s="14">
        <f t="shared" si="0"/>
        <v>6.2321261163496809E-3</v>
      </c>
    </row>
    <row r="16" spans="1:4" ht="16.5" thickTop="1" thickBot="1" x14ac:dyDescent="0.3">
      <c r="A16" s="15">
        <v>12</v>
      </c>
      <c r="B16" s="16" t="s">
        <v>96</v>
      </c>
      <c r="C16" s="17">
        <v>21729286.628193811</v>
      </c>
      <c r="D16" s="14">
        <f t="shared" si="0"/>
        <v>0.10770152303469679</v>
      </c>
    </row>
    <row r="17" spans="1:4" ht="16.5" thickTop="1" thickBot="1" x14ac:dyDescent="0.3">
      <c r="A17" s="15">
        <v>13</v>
      </c>
      <c r="B17" s="16" t="s">
        <v>97</v>
      </c>
      <c r="C17" s="17">
        <v>10087341.292139903</v>
      </c>
      <c r="D17" s="14">
        <f t="shared" si="0"/>
        <v>4.9998052818016503E-2</v>
      </c>
    </row>
    <row r="18" spans="1:4" ht="16.5" thickTop="1" thickBot="1" x14ac:dyDescent="0.3">
      <c r="A18" s="15">
        <v>14</v>
      </c>
      <c r="B18" s="16" t="s">
        <v>98</v>
      </c>
      <c r="C18" s="17">
        <v>20620399.005007051</v>
      </c>
      <c r="D18" s="14">
        <f t="shared" si="0"/>
        <v>0.10220530551338251</v>
      </c>
    </row>
    <row r="19" spans="1:4" ht="16.5" thickTop="1" thickBot="1" x14ac:dyDescent="0.3">
      <c r="A19" s="15">
        <v>15</v>
      </c>
      <c r="B19" s="16" t="s">
        <v>99</v>
      </c>
      <c r="C19" s="17">
        <v>4066658.8833647273</v>
      </c>
      <c r="D19" s="14">
        <f t="shared" si="0"/>
        <v>2.0156453495011349E-2</v>
      </c>
    </row>
    <row r="20" spans="1:4" ht="16.5" thickTop="1" thickBot="1" x14ac:dyDescent="0.3">
      <c r="A20" s="15">
        <v>16</v>
      </c>
      <c r="B20" s="16" t="s">
        <v>100</v>
      </c>
      <c r="C20" s="17">
        <v>7194392.6457022643</v>
      </c>
      <c r="D20" s="14">
        <f t="shared" si="0"/>
        <v>3.5659111065633853E-2</v>
      </c>
    </row>
    <row r="21" spans="1:4" ht="16.5" thickTop="1" thickBot="1" x14ac:dyDescent="0.3">
      <c r="A21" s="15">
        <v>17</v>
      </c>
      <c r="B21" s="16" t="s">
        <v>101</v>
      </c>
      <c r="C21" s="17">
        <v>86480905.727300048</v>
      </c>
      <c r="D21" s="14">
        <f t="shared" si="0"/>
        <v>0.42864385838443242</v>
      </c>
    </row>
    <row r="22" spans="1:4" ht="16.5" thickTop="1" thickBot="1" x14ac:dyDescent="0.3">
      <c r="A22" s="15">
        <v>18</v>
      </c>
      <c r="B22" s="16" t="s">
        <v>102</v>
      </c>
      <c r="C22" s="17">
        <v>12199148.154745353</v>
      </c>
      <c r="D22" s="14">
        <f t="shared" si="0"/>
        <v>6.0465254035870636E-2</v>
      </c>
    </row>
    <row r="23" spans="1:4" ht="16.5" thickTop="1" thickBot="1" x14ac:dyDescent="0.3">
      <c r="A23" s="31"/>
      <c r="B23" s="18" t="s">
        <v>103</v>
      </c>
      <c r="C23" s="19">
        <f>SUM(C5:C22)</f>
        <v>201754682.9044708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905771.72745166207</v>
      </c>
      <c r="D5" s="14">
        <f>C5/C$23</f>
        <v>0.11059269003845136</v>
      </c>
    </row>
    <row r="6" spans="1:4" ht="16.5" thickTop="1" thickBot="1" x14ac:dyDescent="0.3">
      <c r="A6" s="15">
        <v>2</v>
      </c>
      <c r="B6" s="16" t="s">
        <v>86</v>
      </c>
      <c r="C6" s="17">
        <v>27279.942412270422</v>
      </c>
      <c r="D6" s="14">
        <f t="shared" ref="D6:D23" si="0">C6/C$23</f>
        <v>3.330819591769639E-3</v>
      </c>
    </row>
    <row r="7" spans="1:4" ht="16.5" thickTop="1" thickBot="1" x14ac:dyDescent="0.3">
      <c r="A7" s="15">
        <v>3</v>
      </c>
      <c r="B7" s="16" t="s">
        <v>87</v>
      </c>
      <c r="C7" s="17">
        <v>1327196.8064970272</v>
      </c>
      <c r="D7" s="14">
        <f t="shared" si="0"/>
        <v>0.16204774403138045</v>
      </c>
    </row>
    <row r="8" spans="1:4" ht="16.5" thickTop="1" thickBot="1" x14ac:dyDescent="0.3">
      <c r="A8" s="15">
        <v>4</v>
      </c>
      <c r="B8" s="16" t="s">
        <v>88</v>
      </c>
      <c r="C8" s="17">
        <v>619.66079913230658</v>
      </c>
      <c r="D8" s="14">
        <f t="shared" si="0"/>
        <v>7.565918940771472E-5</v>
      </c>
    </row>
    <row r="9" spans="1:4" ht="16.5" thickTop="1" thickBot="1" x14ac:dyDescent="0.3">
      <c r="A9" s="15">
        <v>5</v>
      </c>
      <c r="B9" s="16" t="s">
        <v>89</v>
      </c>
      <c r="C9" s="17">
        <v>138773.6904147462</v>
      </c>
      <c r="D9" s="14">
        <f t="shared" si="0"/>
        <v>1.6943955374616251E-2</v>
      </c>
    </row>
    <row r="10" spans="1:4" ht="16.5" thickTop="1" thickBot="1" x14ac:dyDescent="0.3">
      <c r="A10" s="15">
        <v>6</v>
      </c>
      <c r="B10" s="16" t="s">
        <v>90</v>
      </c>
      <c r="C10" s="17">
        <v>93756.995010649713</v>
      </c>
      <c r="D10" s="14">
        <f t="shared" si="0"/>
        <v>1.1447518148222134E-2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15224.405272860766</v>
      </c>
      <c r="D12" s="14">
        <f t="shared" si="0"/>
        <v>1.8588656306355166E-3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286407.28531265323</v>
      </c>
      <c r="D14" s="14">
        <f t="shared" si="0"/>
        <v>3.4969685152848762E-2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483699.30064633477</v>
      </c>
      <c r="D17" s="14">
        <f t="shared" si="0"/>
        <v>5.9058596340489738E-2</v>
      </c>
    </row>
    <row r="18" spans="1:4" ht="16.5" thickTop="1" thickBot="1" x14ac:dyDescent="0.3">
      <c r="A18" s="15">
        <v>14</v>
      </c>
      <c r="B18" s="16" t="s">
        <v>98</v>
      </c>
      <c r="C18" s="17">
        <v>1277183.4418595789</v>
      </c>
      <c r="D18" s="14">
        <f t="shared" si="0"/>
        <v>0.15594122473353172</v>
      </c>
    </row>
    <row r="19" spans="1:4" ht="16.5" thickTop="1" thickBot="1" x14ac:dyDescent="0.3">
      <c r="A19" s="15">
        <v>15</v>
      </c>
      <c r="B19" s="16" t="s">
        <v>99</v>
      </c>
      <c r="C19" s="17">
        <v>230700.78111716016</v>
      </c>
      <c r="D19" s="14">
        <f t="shared" si="0"/>
        <v>2.8168046323879425E-2</v>
      </c>
    </row>
    <row r="20" spans="1:4" ht="16.5" thickTop="1" thickBot="1" x14ac:dyDescent="0.3">
      <c r="A20" s="15">
        <v>16</v>
      </c>
      <c r="B20" s="16" t="s">
        <v>100</v>
      </c>
      <c r="C20" s="17">
        <v>1135986.6261816104</v>
      </c>
      <c r="D20" s="14">
        <f t="shared" si="0"/>
        <v>0.13870141121603236</v>
      </c>
    </row>
    <row r="21" spans="1:4" ht="16.5" thickTop="1" thickBot="1" x14ac:dyDescent="0.3">
      <c r="A21" s="15">
        <v>17</v>
      </c>
      <c r="B21" s="16" t="s">
        <v>101</v>
      </c>
      <c r="C21" s="17">
        <v>1682170.2632050938</v>
      </c>
      <c r="D21" s="14">
        <f t="shared" si="0"/>
        <v>0.20538920444551981</v>
      </c>
    </row>
    <row r="22" spans="1:4" ht="16.5" thickTop="1" thickBot="1" x14ac:dyDescent="0.3">
      <c r="A22" s="15">
        <v>18</v>
      </c>
      <c r="B22" s="16" t="s">
        <v>102</v>
      </c>
      <c r="C22" s="17">
        <v>585388.18050827272</v>
      </c>
      <c r="D22" s="14">
        <f t="shared" si="0"/>
        <v>7.1474579783215142E-2</v>
      </c>
    </row>
    <row r="23" spans="1:4" ht="16.5" thickTop="1" thickBot="1" x14ac:dyDescent="0.3">
      <c r="A23" s="31"/>
      <c r="B23" s="18" t="s">
        <v>103</v>
      </c>
      <c r="C23" s="19">
        <f>SUM(C5:C22)</f>
        <v>8190159.1066890527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918524.56666598422</v>
      </c>
      <c r="D5" s="14">
        <f>C5/C$23</f>
        <v>1.7334901689692015E-2</v>
      </c>
    </row>
    <row r="6" spans="1:4" ht="16.5" thickTop="1" thickBot="1" x14ac:dyDescent="0.3">
      <c r="A6" s="15">
        <v>2</v>
      </c>
      <c r="B6" s="16" t="s">
        <v>86</v>
      </c>
      <c r="C6" s="17">
        <v>1867680.5787406885</v>
      </c>
      <c r="D6" s="14">
        <f t="shared" ref="D6:D23" si="0">C6/C$23</f>
        <v>3.5247896893747729E-2</v>
      </c>
    </row>
    <row r="7" spans="1:4" ht="16.5" thickTop="1" thickBot="1" x14ac:dyDescent="0.3">
      <c r="A7" s="15">
        <v>3</v>
      </c>
      <c r="B7" s="16" t="s">
        <v>87</v>
      </c>
      <c r="C7" s="17">
        <v>561342.27808524878</v>
      </c>
      <c r="D7" s="14">
        <f t="shared" si="0"/>
        <v>1.0593960747501808E-2</v>
      </c>
    </row>
    <row r="8" spans="1:4" ht="16.5" thickTop="1" thickBot="1" x14ac:dyDescent="0.3">
      <c r="A8" s="15">
        <v>4</v>
      </c>
      <c r="B8" s="16" t="s">
        <v>88</v>
      </c>
      <c r="C8" s="17">
        <v>40324.342229666167</v>
      </c>
      <c r="D8" s="14">
        <f t="shared" si="0"/>
        <v>7.6102320353828149E-4</v>
      </c>
    </row>
    <row r="9" spans="1:4" ht="16.5" thickTop="1" thickBot="1" x14ac:dyDescent="0.3">
      <c r="A9" s="15">
        <v>5</v>
      </c>
      <c r="B9" s="16" t="s">
        <v>89</v>
      </c>
      <c r="C9" s="17">
        <v>350404.86958454101</v>
      </c>
      <c r="D9" s="14">
        <f t="shared" si="0"/>
        <v>6.6130337568273533E-3</v>
      </c>
    </row>
    <row r="10" spans="1:4" ht="16.5" thickTop="1" thickBot="1" x14ac:dyDescent="0.3">
      <c r="A10" s="15">
        <v>6</v>
      </c>
      <c r="B10" s="16" t="s">
        <v>90</v>
      </c>
      <c r="C10" s="17">
        <v>2321160.2281039325</v>
      </c>
      <c r="D10" s="14">
        <f t="shared" si="0"/>
        <v>4.3806214684333787E-2</v>
      </c>
    </row>
    <row r="11" spans="1:4" ht="16.5" thickTop="1" thickBot="1" x14ac:dyDescent="0.3">
      <c r="A11" s="15">
        <v>7</v>
      </c>
      <c r="B11" s="16" t="s">
        <v>91</v>
      </c>
      <c r="C11" s="17">
        <v>1316501.1950311135</v>
      </c>
      <c r="D11" s="14">
        <f t="shared" si="0"/>
        <v>2.4845735888221785E-2</v>
      </c>
    </row>
    <row r="12" spans="1:4" ht="16.5" thickTop="1" thickBot="1" x14ac:dyDescent="0.3">
      <c r="A12" s="15">
        <v>8</v>
      </c>
      <c r="B12" s="16" t="s">
        <v>92</v>
      </c>
      <c r="C12" s="17">
        <v>54503.420360665245</v>
      </c>
      <c r="D12" s="14">
        <f t="shared" si="0"/>
        <v>1.0286185780893381E-3</v>
      </c>
    </row>
    <row r="13" spans="1:4" ht="16.5" thickTop="1" thickBot="1" x14ac:dyDescent="0.3">
      <c r="A13" s="15">
        <v>9</v>
      </c>
      <c r="B13" s="16" t="s">
        <v>93</v>
      </c>
      <c r="C13" s="17">
        <v>90289.249006103608</v>
      </c>
      <c r="D13" s="14">
        <f t="shared" si="0"/>
        <v>1.7039884527400861E-3</v>
      </c>
    </row>
    <row r="14" spans="1:4" ht="16.5" thickTop="1" thickBot="1" x14ac:dyDescent="0.3">
      <c r="A14" s="15">
        <v>10</v>
      </c>
      <c r="B14" s="16" t="s">
        <v>94</v>
      </c>
      <c r="C14" s="17">
        <v>1192436.8457935983</v>
      </c>
      <c r="D14" s="14">
        <f t="shared" si="0"/>
        <v>2.2504325135285427E-2</v>
      </c>
    </row>
    <row r="15" spans="1:4" ht="16.5" thickTop="1" thickBot="1" x14ac:dyDescent="0.3">
      <c r="A15" s="15">
        <v>11</v>
      </c>
      <c r="B15" s="16" t="s">
        <v>95</v>
      </c>
      <c r="C15" s="17">
        <v>305652.19501407945</v>
      </c>
      <c r="D15" s="14">
        <f t="shared" si="0"/>
        <v>5.7684366255327264E-3</v>
      </c>
    </row>
    <row r="16" spans="1:4" ht="16.5" thickTop="1" thickBot="1" x14ac:dyDescent="0.3">
      <c r="A16" s="15">
        <v>12</v>
      </c>
      <c r="B16" s="16" t="s">
        <v>96</v>
      </c>
      <c r="C16" s="17">
        <v>8939783.842013482</v>
      </c>
      <c r="D16" s="14">
        <f t="shared" si="0"/>
        <v>0.16871652610327501</v>
      </c>
    </row>
    <row r="17" spans="1:4" ht="16.5" thickTop="1" thickBot="1" x14ac:dyDescent="0.3">
      <c r="A17" s="15">
        <v>13</v>
      </c>
      <c r="B17" s="16" t="s">
        <v>97</v>
      </c>
      <c r="C17" s="17">
        <v>632280.861755508</v>
      </c>
      <c r="D17" s="14">
        <f t="shared" si="0"/>
        <v>1.1932752782638646E-2</v>
      </c>
    </row>
    <row r="18" spans="1:4" ht="16.5" thickTop="1" thickBot="1" x14ac:dyDescent="0.3">
      <c r="A18" s="15">
        <v>14</v>
      </c>
      <c r="B18" s="16" t="s">
        <v>98</v>
      </c>
      <c r="C18" s="17">
        <v>4396294.1196144614</v>
      </c>
      <c r="D18" s="14">
        <f t="shared" si="0"/>
        <v>8.2969284794535983E-2</v>
      </c>
    </row>
    <row r="19" spans="1:4" ht="16.5" thickTop="1" thickBot="1" x14ac:dyDescent="0.3">
      <c r="A19" s="15">
        <v>15</v>
      </c>
      <c r="B19" s="16" t="s">
        <v>99</v>
      </c>
      <c r="C19" s="17">
        <v>152210.17845463284</v>
      </c>
      <c r="D19" s="14">
        <f t="shared" si="0"/>
        <v>2.8725943490644054E-3</v>
      </c>
    </row>
    <row r="20" spans="1:4" ht="16.5" thickTop="1" thickBot="1" x14ac:dyDescent="0.3">
      <c r="A20" s="15">
        <v>16</v>
      </c>
      <c r="B20" s="16" t="s">
        <v>100</v>
      </c>
      <c r="C20" s="17">
        <v>1689390.6163603542</v>
      </c>
      <c r="D20" s="14">
        <f t="shared" si="0"/>
        <v>3.1883110493597065E-2</v>
      </c>
    </row>
    <row r="21" spans="1:4" ht="16.5" thickTop="1" thickBot="1" x14ac:dyDescent="0.3">
      <c r="A21" s="15">
        <v>17</v>
      </c>
      <c r="B21" s="16" t="s">
        <v>101</v>
      </c>
      <c r="C21" s="17">
        <v>25765234.782941833</v>
      </c>
      <c r="D21" s="14">
        <f t="shared" si="0"/>
        <v>0.48625570636103299</v>
      </c>
    </row>
    <row r="22" spans="1:4" ht="16.5" thickTop="1" thickBot="1" x14ac:dyDescent="0.3">
      <c r="A22" s="15">
        <v>18</v>
      </c>
      <c r="B22" s="16" t="s">
        <v>102</v>
      </c>
      <c r="C22" s="17">
        <v>2392993.3776923488</v>
      </c>
      <c r="D22" s="14">
        <f t="shared" si="0"/>
        <v>4.5161889460345467E-2</v>
      </c>
    </row>
    <row r="23" spans="1:4" ht="16.5" thickTop="1" thickBot="1" x14ac:dyDescent="0.3">
      <c r="A23" s="31"/>
      <c r="B23" s="18" t="s">
        <v>103</v>
      </c>
      <c r="C23" s="19">
        <f>SUM(C5:C22)</f>
        <v>52987007.547448248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212698.02309603413</v>
      </c>
      <c r="D5" s="14">
        <f>C5/C$23</f>
        <v>4.7945297705854886E-2</v>
      </c>
    </row>
    <row r="6" spans="1:4" ht="16.5" thickTop="1" thickBot="1" x14ac:dyDescent="0.3">
      <c r="A6" s="15">
        <v>2</v>
      </c>
      <c r="B6" s="16" t="s">
        <v>86</v>
      </c>
      <c r="C6" s="17">
        <v>48058.806056297602</v>
      </c>
      <c r="D6" s="14">
        <f t="shared" ref="D6:D23" si="0">C6/C$23</f>
        <v>1.0833169628082421E-2</v>
      </c>
    </row>
    <row r="7" spans="1:4" ht="16.5" thickTop="1" thickBot="1" x14ac:dyDescent="0.3">
      <c r="A7" s="15">
        <v>3</v>
      </c>
      <c r="B7" s="16" t="s">
        <v>87</v>
      </c>
      <c r="C7" s="17">
        <v>40875.959249654203</v>
      </c>
      <c r="D7" s="14">
        <f t="shared" si="0"/>
        <v>9.2140491327096178E-3</v>
      </c>
    </row>
    <row r="8" spans="1:4" ht="16.5" thickTop="1" thickBot="1" x14ac:dyDescent="0.3">
      <c r="A8" s="15">
        <v>4</v>
      </c>
      <c r="B8" s="16" t="s">
        <v>88</v>
      </c>
      <c r="C8" s="17">
        <v>44764.474591627979</v>
      </c>
      <c r="D8" s="14">
        <f t="shared" si="0"/>
        <v>1.0090578321796344E-2</v>
      </c>
    </row>
    <row r="9" spans="1:4" ht="16.5" thickTop="1" thickBot="1" x14ac:dyDescent="0.3">
      <c r="A9" s="15">
        <v>5</v>
      </c>
      <c r="B9" s="16" t="s">
        <v>89</v>
      </c>
      <c r="C9" s="17">
        <v>9401.8996161622817</v>
      </c>
      <c r="D9" s="14">
        <f t="shared" si="0"/>
        <v>2.1193280009656488E-3</v>
      </c>
    </row>
    <row r="10" spans="1:4" ht="16.5" thickTop="1" thickBot="1" x14ac:dyDescent="0.3">
      <c r="A10" s="15">
        <v>6</v>
      </c>
      <c r="B10" s="16" t="s">
        <v>90</v>
      </c>
      <c r="C10" s="17">
        <v>128261.39629826175</v>
      </c>
      <c r="D10" s="14">
        <f t="shared" si="0"/>
        <v>2.8912026262285721E-2</v>
      </c>
    </row>
    <row r="11" spans="1:4" ht="16.5" thickTop="1" thickBot="1" x14ac:dyDescent="0.3">
      <c r="A11" s="15">
        <v>7</v>
      </c>
      <c r="B11" s="16" t="s">
        <v>91</v>
      </c>
      <c r="C11" s="17">
        <v>67730.989084754488</v>
      </c>
      <c r="D11" s="14">
        <f t="shared" si="0"/>
        <v>1.5267572252490346E-2</v>
      </c>
    </row>
    <row r="12" spans="1:4" ht="16.5" thickTop="1" thickBot="1" x14ac:dyDescent="0.3">
      <c r="A12" s="15">
        <v>8</v>
      </c>
      <c r="B12" s="16" t="s">
        <v>92</v>
      </c>
      <c r="C12" s="17">
        <v>13157.041809880184</v>
      </c>
      <c r="D12" s="14">
        <f t="shared" si="0"/>
        <v>2.9657928988755474E-3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320260.74122812244</v>
      </c>
      <c r="D14" s="14">
        <f t="shared" si="0"/>
        <v>7.2191534073390198E-2</v>
      </c>
    </row>
    <row r="15" spans="1:4" ht="16.5" thickTop="1" thickBot="1" x14ac:dyDescent="0.3">
      <c r="A15" s="15">
        <v>11</v>
      </c>
      <c r="B15" s="16" t="s">
        <v>95</v>
      </c>
      <c r="C15" s="17">
        <v>26624.379261982493</v>
      </c>
      <c r="D15" s="14">
        <f t="shared" si="0"/>
        <v>6.0015310503050033E-3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243191.26240663134</v>
      </c>
      <c r="D17" s="14">
        <f t="shared" si="0"/>
        <v>5.4818927349804883E-2</v>
      </c>
    </row>
    <row r="18" spans="1:4" ht="16.5" thickTop="1" thickBot="1" x14ac:dyDescent="0.3">
      <c r="A18" s="15">
        <v>14</v>
      </c>
      <c r="B18" s="16" t="s">
        <v>98</v>
      </c>
      <c r="C18" s="17">
        <v>1432520.3702015583</v>
      </c>
      <c r="D18" s="14">
        <f t="shared" si="0"/>
        <v>0.32291139625686438</v>
      </c>
    </row>
    <row r="19" spans="1:4" ht="16.5" thickTop="1" thickBot="1" x14ac:dyDescent="0.3">
      <c r="A19" s="15">
        <v>15</v>
      </c>
      <c r="B19" s="16" t="s">
        <v>99</v>
      </c>
      <c r="C19" s="17">
        <v>4067.8910368328839</v>
      </c>
      <c r="D19" s="14">
        <f t="shared" si="0"/>
        <v>9.1696313842969557E-4</v>
      </c>
    </row>
    <row r="20" spans="1:4" ht="16.5" thickTop="1" thickBot="1" x14ac:dyDescent="0.3">
      <c r="A20" s="15">
        <v>16</v>
      </c>
      <c r="B20" s="16" t="s">
        <v>100</v>
      </c>
      <c r="C20" s="17">
        <v>476224.36856717942</v>
      </c>
      <c r="D20" s="14">
        <f t="shared" si="0"/>
        <v>0.10734805520701574</v>
      </c>
    </row>
    <row r="21" spans="1:4" ht="16.5" thickTop="1" thickBot="1" x14ac:dyDescent="0.3">
      <c r="A21" s="15">
        <v>17</v>
      </c>
      <c r="B21" s="16" t="s">
        <v>101</v>
      </c>
      <c r="C21" s="17">
        <v>964867.49568722793</v>
      </c>
      <c r="D21" s="14">
        <f t="shared" si="0"/>
        <v>0.21749548328683718</v>
      </c>
    </row>
    <row r="22" spans="1:4" ht="16.5" thickTop="1" thickBot="1" x14ac:dyDescent="0.3">
      <c r="A22" s="15">
        <v>18</v>
      </c>
      <c r="B22" s="16" t="s">
        <v>102</v>
      </c>
      <c r="C22" s="17">
        <v>403559.4214472298</v>
      </c>
      <c r="D22" s="14">
        <f t="shared" si="0"/>
        <v>9.0968295434292454E-2</v>
      </c>
    </row>
    <row r="23" spans="1:4" ht="16.5" thickTop="1" thickBot="1" x14ac:dyDescent="0.3">
      <c r="A23" s="7"/>
      <c r="B23" s="18" t="s">
        <v>103</v>
      </c>
      <c r="C23" s="19">
        <f>SUM(C5:C22)</f>
        <v>4436264.5196394371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27984.248911014532</v>
      </c>
      <c r="D6" s="14">
        <f t="shared" ref="D6:D23" si="0">C6/C$23</f>
        <v>7.7984228999969981E-3</v>
      </c>
    </row>
    <row r="7" spans="1:4" ht="16.5" thickTop="1" thickBot="1" x14ac:dyDescent="0.3">
      <c r="A7" s="15">
        <v>3</v>
      </c>
      <c r="B7" s="16" t="s">
        <v>87</v>
      </c>
      <c r="C7" s="17">
        <v>12205.599908423585</v>
      </c>
      <c r="D7" s="14">
        <f t="shared" si="0"/>
        <v>3.4013573184230568E-3</v>
      </c>
    </row>
    <row r="8" spans="1:4" ht="16.5" thickTop="1" thickBot="1" x14ac:dyDescent="0.3">
      <c r="A8" s="15">
        <v>4</v>
      </c>
      <c r="B8" s="16" t="s">
        <v>88</v>
      </c>
      <c r="C8" s="17">
        <v>892.31155075052152</v>
      </c>
      <c r="D8" s="14">
        <f t="shared" si="0"/>
        <v>2.4866212609214619E-4</v>
      </c>
    </row>
    <row r="9" spans="1:4" ht="16.5" thickTop="1" thickBot="1" x14ac:dyDescent="0.3">
      <c r="A9" s="15">
        <v>5</v>
      </c>
      <c r="B9" s="16" t="s">
        <v>89</v>
      </c>
      <c r="C9" s="17">
        <v>573.81605889350851</v>
      </c>
      <c r="D9" s="14">
        <f t="shared" si="0"/>
        <v>1.5990639263860565E-4</v>
      </c>
    </row>
    <row r="10" spans="1:4" ht="16.5" thickTop="1" thickBot="1" x14ac:dyDescent="0.3">
      <c r="A10" s="15">
        <v>6</v>
      </c>
      <c r="B10" s="16" t="s">
        <v>90</v>
      </c>
      <c r="C10" s="17">
        <v>5732.5347539906234</v>
      </c>
      <c r="D10" s="14">
        <f t="shared" si="0"/>
        <v>1.5974961644567656E-3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208536.26643909552</v>
      </c>
      <c r="D14" s="14">
        <f t="shared" si="0"/>
        <v>5.8113190775630513E-2</v>
      </c>
    </row>
    <row r="15" spans="1:4" ht="16.5" thickTop="1" thickBot="1" x14ac:dyDescent="0.3">
      <c r="A15" s="15">
        <v>11</v>
      </c>
      <c r="B15" s="16" t="s">
        <v>95</v>
      </c>
      <c r="C15" s="17">
        <v>2290280.3598547624</v>
      </c>
      <c r="D15" s="14">
        <f t="shared" si="0"/>
        <v>0.63823670460116821</v>
      </c>
    </row>
    <row r="16" spans="1:4" ht="16.5" thickTop="1" thickBot="1" x14ac:dyDescent="0.3">
      <c r="A16" s="15">
        <v>12</v>
      </c>
      <c r="B16" s="16" t="s">
        <v>96</v>
      </c>
      <c r="C16" s="17">
        <v>12670.586431134319</v>
      </c>
      <c r="D16" s="14">
        <f t="shared" si="0"/>
        <v>3.5309359809924182E-3</v>
      </c>
    </row>
    <row r="17" spans="1:4" ht="16.5" thickTop="1" thickBot="1" x14ac:dyDescent="0.3">
      <c r="A17" s="15">
        <v>13</v>
      </c>
      <c r="B17" s="16" t="s">
        <v>97</v>
      </c>
      <c r="C17" s="17">
        <v>24079.47621021029</v>
      </c>
      <c r="D17" s="14">
        <f t="shared" si="0"/>
        <v>6.7102725999455479E-3</v>
      </c>
    </row>
    <row r="18" spans="1:4" ht="16.5" thickTop="1" thickBot="1" x14ac:dyDescent="0.3">
      <c r="A18" s="15">
        <v>14</v>
      </c>
      <c r="B18" s="16" t="s">
        <v>98</v>
      </c>
      <c r="C18" s="17">
        <v>90731.871883181113</v>
      </c>
      <c r="D18" s="14">
        <f t="shared" si="0"/>
        <v>2.5284420164476785E-2</v>
      </c>
    </row>
    <row r="19" spans="1:4" ht="16.5" thickTop="1" thickBot="1" x14ac:dyDescent="0.3">
      <c r="A19" s="15">
        <v>15</v>
      </c>
      <c r="B19" s="16" t="s">
        <v>99</v>
      </c>
      <c r="C19" s="17">
        <v>4504.1739127033479</v>
      </c>
      <c r="D19" s="14">
        <f t="shared" si="0"/>
        <v>1.2551865550541746E-3</v>
      </c>
    </row>
    <row r="20" spans="1:4" ht="16.5" thickTop="1" thickBot="1" x14ac:dyDescent="0.3">
      <c r="A20" s="15">
        <v>16</v>
      </c>
      <c r="B20" s="16" t="s">
        <v>100</v>
      </c>
      <c r="C20" s="17">
        <v>607026.14944264619</v>
      </c>
      <c r="D20" s="14">
        <f t="shared" si="0"/>
        <v>0.1691611105862949</v>
      </c>
    </row>
    <row r="21" spans="1:4" ht="16.5" thickTop="1" thickBot="1" x14ac:dyDescent="0.3">
      <c r="A21" s="15">
        <v>17</v>
      </c>
      <c r="B21" s="16" t="s">
        <v>101</v>
      </c>
      <c r="C21" s="17">
        <v>43695.338675951782</v>
      </c>
      <c r="D21" s="14">
        <f t="shared" si="0"/>
        <v>1.217666162265826E-2</v>
      </c>
    </row>
    <row r="22" spans="1:4" ht="16.5" thickTop="1" thickBot="1" x14ac:dyDescent="0.3">
      <c r="A22" s="15">
        <v>18</v>
      </c>
      <c r="B22" s="16" t="s">
        <v>102</v>
      </c>
      <c r="C22" s="17">
        <v>259537.04227076942</v>
      </c>
      <c r="D22" s="14">
        <f t="shared" si="0"/>
        <v>7.2325672212171593E-2</v>
      </c>
    </row>
    <row r="23" spans="1:4" ht="16.5" thickTop="1" thickBot="1" x14ac:dyDescent="0.3">
      <c r="A23" s="31"/>
      <c r="B23" s="18" t="s">
        <v>103</v>
      </c>
      <c r="C23" s="19">
        <f>SUM(C5:C22)</f>
        <v>3588449.7763035274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64699.209897406021</v>
      </c>
      <c r="D5" s="14">
        <f>C5/C$23</f>
        <v>1.5167529403152193E-2</v>
      </c>
    </row>
    <row r="6" spans="1:4" ht="16.5" thickTop="1" thickBot="1" x14ac:dyDescent="0.3">
      <c r="A6" s="15">
        <v>2</v>
      </c>
      <c r="B6" s="16" t="s">
        <v>86</v>
      </c>
      <c r="C6" s="17">
        <v>338459.98285436712</v>
      </c>
      <c r="D6" s="14">
        <f t="shared" ref="D6:D23" si="0">C6/C$23</f>
        <v>7.9345663569530253E-2</v>
      </c>
    </row>
    <row r="7" spans="1:4" ht="16.5" thickTop="1" thickBot="1" x14ac:dyDescent="0.3">
      <c r="A7" s="15">
        <v>3</v>
      </c>
      <c r="B7" s="16" t="s">
        <v>87</v>
      </c>
      <c r="C7" s="17">
        <v>54311.722165384577</v>
      </c>
      <c r="D7" s="14">
        <f t="shared" si="0"/>
        <v>1.2732375622292272E-2</v>
      </c>
    </row>
    <row r="8" spans="1:4" ht="16.5" thickTop="1" thickBot="1" x14ac:dyDescent="0.3">
      <c r="A8" s="15">
        <v>4</v>
      </c>
      <c r="B8" s="16" t="s">
        <v>88</v>
      </c>
      <c r="C8" s="17">
        <v>247.86431965292266</v>
      </c>
      <c r="D8" s="14">
        <f t="shared" si="0"/>
        <v>5.8107191143283917E-5</v>
      </c>
    </row>
    <row r="9" spans="1:4" ht="16.5" thickTop="1" thickBot="1" x14ac:dyDescent="0.3">
      <c r="A9" s="15">
        <v>5</v>
      </c>
      <c r="B9" s="16" t="s">
        <v>89</v>
      </c>
      <c r="C9" s="17">
        <v>23921.282117556508</v>
      </c>
      <c r="D9" s="14">
        <f t="shared" si="0"/>
        <v>5.6079007835563056E-3</v>
      </c>
    </row>
    <row r="10" spans="1:4" ht="16.5" thickTop="1" thickBot="1" x14ac:dyDescent="0.3">
      <c r="A10" s="15">
        <v>6</v>
      </c>
      <c r="B10" s="16" t="s">
        <v>90</v>
      </c>
      <c r="C10" s="17">
        <v>4803.3437534766981</v>
      </c>
      <c r="D10" s="14">
        <f t="shared" si="0"/>
        <v>1.1260548270965237E-3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3267.727784967793</v>
      </c>
      <c r="D13" s="14">
        <f t="shared" si="0"/>
        <v>7.6605815339305283E-4</v>
      </c>
    </row>
    <row r="14" spans="1:4" ht="16.5" thickTop="1" thickBot="1" x14ac:dyDescent="0.3">
      <c r="A14" s="15">
        <v>10</v>
      </c>
      <c r="B14" s="16" t="s">
        <v>94</v>
      </c>
      <c r="C14" s="17">
        <v>402061.81622385141</v>
      </c>
      <c r="D14" s="14">
        <f t="shared" si="0"/>
        <v>9.4255933405216707E-2</v>
      </c>
    </row>
    <row r="15" spans="1:4" ht="16.5" thickTop="1" thickBot="1" x14ac:dyDescent="0.3">
      <c r="A15" s="15">
        <v>11</v>
      </c>
      <c r="B15" s="16" t="s">
        <v>95</v>
      </c>
      <c r="C15" s="17">
        <v>142675.1839761486</v>
      </c>
      <c r="D15" s="14">
        <f t="shared" si="0"/>
        <v>3.3447549846279422E-2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101812.5862812206</v>
      </c>
      <c r="D17" s="14">
        <f t="shared" si="0"/>
        <v>2.3868071935964959E-2</v>
      </c>
    </row>
    <row r="18" spans="1:4" ht="16.5" thickTop="1" thickBot="1" x14ac:dyDescent="0.3">
      <c r="A18" s="15">
        <v>14</v>
      </c>
      <c r="B18" s="16" t="s">
        <v>98</v>
      </c>
      <c r="C18" s="17">
        <v>1788432.8638065597</v>
      </c>
      <c r="D18" s="14">
        <f t="shared" si="0"/>
        <v>0.41926490432207336</v>
      </c>
    </row>
    <row r="19" spans="1:4" ht="16.5" thickTop="1" thickBot="1" x14ac:dyDescent="0.3">
      <c r="A19" s="15">
        <v>15</v>
      </c>
      <c r="B19" s="16" t="s">
        <v>99</v>
      </c>
      <c r="C19" s="17">
        <v>446.4335102719823</v>
      </c>
      <c r="D19" s="14">
        <f t="shared" si="0"/>
        <v>1.0465805385166255E-4</v>
      </c>
    </row>
    <row r="20" spans="1:4" ht="16.5" thickTop="1" thickBot="1" x14ac:dyDescent="0.3">
      <c r="A20" s="15">
        <v>16</v>
      </c>
      <c r="B20" s="16" t="s">
        <v>100</v>
      </c>
      <c r="C20" s="17">
        <v>571373.29685809708</v>
      </c>
      <c r="D20" s="14">
        <f t="shared" si="0"/>
        <v>0.13394786882271728</v>
      </c>
    </row>
    <row r="21" spans="1:4" ht="16.5" thickTop="1" thickBot="1" x14ac:dyDescent="0.3">
      <c r="A21" s="15">
        <v>17</v>
      </c>
      <c r="B21" s="16" t="s">
        <v>101</v>
      </c>
      <c r="C21" s="17">
        <v>390078.21310493833</v>
      </c>
      <c r="D21" s="14">
        <f t="shared" si="0"/>
        <v>9.1446599984452509E-2</v>
      </c>
    </row>
    <row r="22" spans="1:4" ht="16.5" thickTop="1" thickBot="1" x14ac:dyDescent="0.3">
      <c r="A22" s="15">
        <v>18</v>
      </c>
      <c r="B22" s="16" t="s">
        <v>102</v>
      </c>
      <c r="C22" s="17">
        <v>379047.79915218177</v>
      </c>
      <c r="D22" s="14">
        <f t="shared" si="0"/>
        <v>8.8860724079280404E-2</v>
      </c>
    </row>
    <row r="23" spans="1:4" ht="16.5" thickTop="1" thickBot="1" x14ac:dyDescent="0.3">
      <c r="A23" s="31"/>
      <c r="B23" s="18" t="s">
        <v>103</v>
      </c>
      <c r="C23" s="19">
        <f>SUM(C5:C22)</f>
        <v>4265639.3258060804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2781988.4605642669</v>
      </c>
      <c r="D5" s="14">
        <f>C5/C$23</f>
        <v>0.11427208784692057</v>
      </c>
    </row>
    <row r="6" spans="1:4" ht="16.5" thickTop="1" thickBot="1" x14ac:dyDescent="0.3">
      <c r="A6" s="15">
        <v>2</v>
      </c>
      <c r="B6" s="16" t="s">
        <v>86</v>
      </c>
      <c r="C6" s="17">
        <v>1387469.0433531548</v>
      </c>
      <c r="D6" s="14">
        <f t="shared" ref="D6:D23" si="0">C6/C$23</f>
        <v>5.6991244447784764E-2</v>
      </c>
    </row>
    <row r="7" spans="1:4" ht="16.5" thickTop="1" thickBot="1" x14ac:dyDescent="0.3">
      <c r="A7" s="15">
        <v>3</v>
      </c>
      <c r="B7" s="16" t="s">
        <v>87</v>
      </c>
      <c r="C7" s="17">
        <v>855261.21150438581</v>
      </c>
      <c r="D7" s="14">
        <f t="shared" si="0"/>
        <v>3.5130442012426585E-2</v>
      </c>
    </row>
    <row r="8" spans="1:4" ht="16.5" thickTop="1" thickBot="1" x14ac:dyDescent="0.3">
      <c r="A8" s="15">
        <v>4</v>
      </c>
      <c r="B8" s="16" t="s">
        <v>88</v>
      </c>
      <c r="C8" s="17">
        <v>281365.12571028119</v>
      </c>
      <c r="D8" s="14">
        <f t="shared" si="0"/>
        <v>1.1557265897394742E-2</v>
      </c>
    </row>
    <row r="9" spans="1:4" ht="16.5" thickTop="1" thickBot="1" x14ac:dyDescent="0.3">
      <c r="A9" s="15">
        <v>5</v>
      </c>
      <c r="B9" s="16" t="s">
        <v>89</v>
      </c>
      <c r="C9" s="17">
        <v>158788.0502593164</v>
      </c>
      <c r="D9" s="14">
        <f t="shared" si="0"/>
        <v>6.5223282862192419E-3</v>
      </c>
    </row>
    <row r="10" spans="1:4" ht="16.5" thickTop="1" thickBot="1" x14ac:dyDescent="0.3">
      <c r="A10" s="15">
        <v>6</v>
      </c>
      <c r="B10" s="16" t="s">
        <v>90</v>
      </c>
      <c r="C10" s="17">
        <v>515369.728988458</v>
      </c>
      <c r="D10" s="14">
        <f t="shared" si="0"/>
        <v>2.1169165788943518E-2</v>
      </c>
    </row>
    <row r="11" spans="1:4" ht="16.5" thickTop="1" thickBot="1" x14ac:dyDescent="0.3">
      <c r="A11" s="15">
        <v>7</v>
      </c>
      <c r="B11" s="16" t="s">
        <v>91</v>
      </c>
      <c r="C11" s="17">
        <v>43851.875091143746</v>
      </c>
      <c r="D11" s="14">
        <f t="shared" si="0"/>
        <v>1.8012459051145679E-3</v>
      </c>
    </row>
    <row r="12" spans="1:4" ht="16.5" thickTop="1" thickBot="1" x14ac:dyDescent="0.3">
      <c r="A12" s="15">
        <v>8</v>
      </c>
      <c r="B12" s="16" t="s">
        <v>92</v>
      </c>
      <c r="C12" s="17">
        <v>82476.095714061506</v>
      </c>
      <c r="D12" s="14">
        <f t="shared" si="0"/>
        <v>3.3877623104147108E-3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1253145.8339600798</v>
      </c>
      <c r="D14" s="14">
        <f t="shared" si="0"/>
        <v>5.1473826312796352E-2</v>
      </c>
    </row>
    <row r="15" spans="1:4" ht="16.5" thickTop="1" thickBot="1" x14ac:dyDescent="0.3">
      <c r="A15" s="15">
        <v>11</v>
      </c>
      <c r="B15" s="16" t="s">
        <v>95</v>
      </c>
      <c r="C15" s="17">
        <v>112751.89314223028</v>
      </c>
      <c r="D15" s="14">
        <f t="shared" si="0"/>
        <v>4.6313614958137595E-3</v>
      </c>
    </row>
    <row r="16" spans="1:4" ht="16.5" thickTop="1" thickBot="1" x14ac:dyDescent="0.3">
      <c r="A16" s="15">
        <v>12</v>
      </c>
      <c r="B16" s="16" t="s">
        <v>96</v>
      </c>
      <c r="C16" s="17">
        <v>8276280.4793929989</v>
      </c>
      <c r="D16" s="14">
        <f t="shared" si="0"/>
        <v>0.33995390829016087</v>
      </c>
    </row>
    <row r="17" spans="1:4" ht="16.5" thickTop="1" thickBot="1" x14ac:dyDescent="0.3">
      <c r="A17" s="15">
        <v>13</v>
      </c>
      <c r="B17" s="16" t="s">
        <v>97</v>
      </c>
      <c r="C17" s="17">
        <v>1085942.8498916621</v>
      </c>
      <c r="D17" s="14">
        <f t="shared" si="0"/>
        <v>4.460584883748428E-2</v>
      </c>
    </row>
    <row r="18" spans="1:4" ht="16.5" thickTop="1" thickBot="1" x14ac:dyDescent="0.3">
      <c r="A18" s="15">
        <v>14</v>
      </c>
      <c r="B18" s="16" t="s">
        <v>98</v>
      </c>
      <c r="C18" s="17">
        <v>2967652.1094800034</v>
      </c>
      <c r="D18" s="14">
        <f t="shared" si="0"/>
        <v>0.12189834981731552</v>
      </c>
    </row>
    <row r="19" spans="1:4" ht="16.5" thickTop="1" thickBot="1" x14ac:dyDescent="0.3">
      <c r="A19" s="15">
        <v>15</v>
      </c>
      <c r="B19" s="16" t="s">
        <v>99</v>
      </c>
      <c r="C19" s="17">
        <v>11064.799008263986</v>
      </c>
      <c r="D19" s="14">
        <f t="shared" si="0"/>
        <v>4.5449422318035273E-4</v>
      </c>
    </row>
    <row r="20" spans="1:4" ht="16.5" thickTop="1" thickBot="1" x14ac:dyDescent="0.3">
      <c r="A20" s="15">
        <v>16</v>
      </c>
      <c r="B20" s="16" t="s">
        <v>100</v>
      </c>
      <c r="C20" s="17">
        <v>1193277.9921440613</v>
      </c>
      <c r="D20" s="14">
        <f t="shared" si="0"/>
        <v>4.9014713568015941E-2</v>
      </c>
    </row>
    <row r="21" spans="1:4" ht="16.5" thickTop="1" thickBot="1" x14ac:dyDescent="0.3">
      <c r="A21" s="15">
        <v>17</v>
      </c>
      <c r="B21" s="16" t="s">
        <v>101</v>
      </c>
      <c r="C21" s="17">
        <v>2046019.1919991935</v>
      </c>
      <c r="D21" s="14">
        <f t="shared" si="0"/>
        <v>8.4041644370155072E-2</v>
      </c>
    </row>
    <row r="22" spans="1:4" ht="16.5" thickTop="1" thickBot="1" x14ac:dyDescent="0.3">
      <c r="A22" s="15">
        <v>18</v>
      </c>
      <c r="B22" s="16" t="s">
        <v>102</v>
      </c>
      <c r="C22" s="17">
        <v>1292597.0126709593</v>
      </c>
      <c r="D22" s="14">
        <f t="shared" si="0"/>
        <v>5.3094310589859028E-2</v>
      </c>
    </row>
    <row r="23" spans="1:4" ht="16.5" thickTop="1" thickBot="1" x14ac:dyDescent="0.3">
      <c r="A23" s="31"/>
      <c r="B23" s="18" t="s">
        <v>103</v>
      </c>
      <c r="C23" s="19">
        <f>SUM(C5:C22)</f>
        <v>24345301.752874523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408755.80852826731</v>
      </c>
      <c r="D5" s="14">
        <f>C5/C$23</f>
        <v>3.9064449471332266E-2</v>
      </c>
    </row>
    <row r="6" spans="1:4" ht="16.5" thickTop="1" thickBot="1" x14ac:dyDescent="0.3">
      <c r="A6" s="15">
        <v>2</v>
      </c>
      <c r="B6" s="16" t="s">
        <v>86</v>
      </c>
      <c r="C6" s="17">
        <v>114405.20701042343</v>
      </c>
      <c r="D6" s="14">
        <f t="shared" ref="D6:D23" si="0">C6/C$23</f>
        <v>1.0933609591035159E-2</v>
      </c>
    </row>
    <row r="7" spans="1:4" ht="16.5" thickTop="1" thickBot="1" x14ac:dyDescent="0.3">
      <c r="A7" s="15">
        <v>3</v>
      </c>
      <c r="B7" s="16" t="s">
        <v>87</v>
      </c>
      <c r="C7" s="17">
        <v>114732.1651404328</v>
      </c>
      <c r="D7" s="14">
        <f t="shared" si="0"/>
        <v>1.0964856705039433E-2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659154.21269857464</v>
      </c>
      <c r="D9" s="14">
        <f t="shared" si="0"/>
        <v>6.299481474891036E-2</v>
      </c>
    </row>
    <row r="10" spans="1:4" ht="16.5" thickTop="1" thickBot="1" x14ac:dyDescent="0.3">
      <c r="A10" s="15">
        <v>6</v>
      </c>
      <c r="B10" s="16" t="s">
        <v>90</v>
      </c>
      <c r="C10" s="17">
        <v>428892.39243210451</v>
      </c>
      <c r="D10" s="14">
        <f t="shared" si="0"/>
        <v>4.098888589039857E-2</v>
      </c>
    </row>
    <row r="11" spans="1:4" ht="16.5" thickTop="1" thickBot="1" x14ac:dyDescent="0.3">
      <c r="A11" s="15">
        <v>7</v>
      </c>
      <c r="B11" s="16" t="s">
        <v>91</v>
      </c>
      <c r="C11" s="17">
        <v>66369.419560355906</v>
      </c>
      <c r="D11" s="14">
        <f t="shared" si="0"/>
        <v>6.342869710383281E-3</v>
      </c>
    </row>
    <row r="12" spans="1:4" ht="16.5" thickTop="1" thickBot="1" x14ac:dyDescent="0.3">
      <c r="A12" s="15">
        <v>8</v>
      </c>
      <c r="B12" s="16" t="s">
        <v>92</v>
      </c>
      <c r="C12" s="17">
        <v>29482.0097365197</v>
      </c>
      <c r="D12" s="14">
        <f t="shared" si="0"/>
        <v>2.8175709204287789E-3</v>
      </c>
    </row>
    <row r="13" spans="1:4" ht="16.5" thickTop="1" thickBot="1" x14ac:dyDescent="0.3">
      <c r="A13" s="15">
        <v>9</v>
      </c>
      <c r="B13" s="16" t="s">
        <v>93</v>
      </c>
      <c r="C13" s="17">
        <v>53453.305265457471</v>
      </c>
      <c r="D13" s="14">
        <f t="shared" si="0"/>
        <v>5.1084875102729195E-3</v>
      </c>
    </row>
    <row r="14" spans="1:4" ht="16.5" thickTop="1" thickBot="1" x14ac:dyDescent="0.3">
      <c r="A14" s="15">
        <v>10</v>
      </c>
      <c r="B14" s="16" t="s">
        <v>94</v>
      </c>
      <c r="C14" s="17">
        <v>773597.6195561632</v>
      </c>
      <c r="D14" s="14">
        <f t="shared" si="0"/>
        <v>7.3932075067270384E-2</v>
      </c>
    </row>
    <row r="15" spans="1:4" ht="16.5" thickTop="1" thickBot="1" x14ac:dyDescent="0.3">
      <c r="A15" s="15">
        <v>11</v>
      </c>
      <c r="B15" s="16" t="s">
        <v>95</v>
      </c>
      <c r="C15" s="17">
        <v>213228.93740237845</v>
      </c>
      <c r="D15" s="14">
        <f t="shared" si="0"/>
        <v>2.037811054226291E-2</v>
      </c>
    </row>
    <row r="16" spans="1:4" ht="16.5" thickTop="1" thickBot="1" x14ac:dyDescent="0.3">
      <c r="A16" s="15">
        <v>12</v>
      </c>
      <c r="B16" s="16" t="s">
        <v>96</v>
      </c>
      <c r="C16" s="17">
        <v>1264639.3419144801</v>
      </c>
      <c r="D16" s="14">
        <f t="shared" si="0"/>
        <v>0.12086052024447427</v>
      </c>
    </row>
    <row r="17" spans="1:4" ht="16.5" thickTop="1" thickBot="1" x14ac:dyDescent="0.3">
      <c r="A17" s="15">
        <v>13</v>
      </c>
      <c r="B17" s="16" t="s">
        <v>97</v>
      </c>
      <c r="C17" s="17">
        <v>314150.0418654072</v>
      </c>
      <c r="D17" s="14">
        <f t="shared" si="0"/>
        <v>3.0023055772721685E-2</v>
      </c>
    </row>
    <row r="18" spans="1:4" ht="16.5" thickTop="1" thickBot="1" x14ac:dyDescent="0.3">
      <c r="A18" s="15">
        <v>14</v>
      </c>
      <c r="B18" s="16" t="s">
        <v>98</v>
      </c>
      <c r="C18" s="17">
        <v>2818946.9133485476</v>
      </c>
      <c r="D18" s="14">
        <f t="shared" si="0"/>
        <v>0.26940439000821453</v>
      </c>
    </row>
    <row r="19" spans="1:4" ht="16.5" thickTop="1" thickBot="1" x14ac:dyDescent="0.3">
      <c r="A19" s="15">
        <v>15</v>
      </c>
      <c r="B19" s="16" t="s">
        <v>99</v>
      </c>
      <c r="C19" s="17">
        <v>77600.003114579784</v>
      </c>
      <c r="D19" s="14">
        <f t="shared" si="0"/>
        <v>7.4161671526071869E-3</v>
      </c>
    </row>
    <row r="20" spans="1:4" ht="16.5" thickTop="1" thickBot="1" x14ac:dyDescent="0.3">
      <c r="A20" s="15">
        <v>16</v>
      </c>
      <c r="B20" s="16" t="s">
        <v>100</v>
      </c>
      <c r="C20" s="17">
        <v>894846.99711705442</v>
      </c>
      <c r="D20" s="14">
        <f t="shared" si="0"/>
        <v>8.5519776292145758E-2</v>
      </c>
    </row>
    <row r="21" spans="1:4" ht="16.5" thickTop="1" thickBot="1" x14ac:dyDescent="0.3">
      <c r="A21" s="15">
        <v>17</v>
      </c>
      <c r="B21" s="16" t="s">
        <v>101</v>
      </c>
      <c r="C21" s="17">
        <v>1495440.7909973976</v>
      </c>
      <c r="D21" s="14">
        <f t="shared" si="0"/>
        <v>0.14291802097595657</v>
      </c>
    </row>
    <row r="22" spans="1:4" ht="16.5" thickTop="1" thickBot="1" x14ac:dyDescent="0.3">
      <c r="A22" s="15">
        <v>18</v>
      </c>
      <c r="B22" s="16" t="s">
        <v>102</v>
      </c>
      <c r="C22" s="17">
        <v>735931.33001444465</v>
      </c>
      <c r="D22" s="14">
        <f t="shared" si="0"/>
        <v>7.0332339396545901E-2</v>
      </c>
    </row>
    <row r="23" spans="1:4" ht="16.5" thickTop="1" thickBot="1" x14ac:dyDescent="0.3">
      <c r="A23" s="31"/>
      <c r="B23" s="18" t="s">
        <v>103</v>
      </c>
      <c r="C23" s="19">
        <f>SUM(C5:C22)</f>
        <v>10463626.495702589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370193.60945588589</v>
      </c>
      <c r="D5" s="14">
        <f>C5/C$23</f>
        <v>7.8218118355403141E-2</v>
      </c>
    </row>
    <row r="6" spans="1:4" ht="16.5" thickTop="1" thickBot="1" x14ac:dyDescent="0.3">
      <c r="A6" s="15">
        <v>2</v>
      </c>
      <c r="B6" s="16" t="s">
        <v>86</v>
      </c>
      <c r="C6" s="17">
        <v>61115.284697465264</v>
      </c>
      <c r="D6" s="14">
        <f t="shared" ref="D6:D23" si="0">C6/C$23</f>
        <v>1.2913033746899793E-2</v>
      </c>
    </row>
    <row r="7" spans="1:4" ht="16.5" thickTop="1" thickBot="1" x14ac:dyDescent="0.3">
      <c r="A7" s="15">
        <v>3</v>
      </c>
      <c r="B7" s="16" t="s">
        <v>87</v>
      </c>
      <c r="C7" s="17">
        <v>100046.58973964429</v>
      </c>
      <c r="D7" s="14">
        <f t="shared" si="0"/>
        <v>2.1138819788952837E-2</v>
      </c>
    </row>
    <row r="8" spans="1:4" ht="16.5" thickTop="1" thickBot="1" x14ac:dyDescent="0.3">
      <c r="A8" s="15">
        <v>4</v>
      </c>
      <c r="B8" s="16" t="s">
        <v>88</v>
      </c>
      <c r="C8" s="17">
        <v>28512.923292682161</v>
      </c>
      <c r="D8" s="14">
        <f t="shared" si="0"/>
        <v>6.0244886778125471E-3</v>
      </c>
    </row>
    <row r="9" spans="1:4" ht="16.5" thickTop="1" thickBot="1" x14ac:dyDescent="0.3">
      <c r="A9" s="15">
        <v>5</v>
      </c>
      <c r="B9" s="16" t="s">
        <v>89</v>
      </c>
      <c r="C9" s="17">
        <v>50089.219874764778</v>
      </c>
      <c r="D9" s="14">
        <f t="shared" si="0"/>
        <v>1.058333917285257E-2</v>
      </c>
    </row>
    <row r="10" spans="1:4" ht="16.5" thickTop="1" thickBot="1" x14ac:dyDescent="0.3">
      <c r="A10" s="15">
        <v>6</v>
      </c>
      <c r="B10" s="16" t="s">
        <v>90</v>
      </c>
      <c r="C10" s="17">
        <v>192303.69585460972</v>
      </c>
      <c r="D10" s="14">
        <f t="shared" si="0"/>
        <v>4.0631801463687195E-2</v>
      </c>
    </row>
    <row r="11" spans="1:4" ht="16.5" thickTop="1" thickBot="1" x14ac:dyDescent="0.3">
      <c r="A11" s="15">
        <v>7</v>
      </c>
      <c r="B11" s="16" t="s">
        <v>91</v>
      </c>
      <c r="C11" s="17">
        <v>33258.150353108904</v>
      </c>
      <c r="D11" s="14">
        <f t="shared" si="0"/>
        <v>7.027106557632945E-3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33653.245345841191</v>
      </c>
      <c r="D13" s="14">
        <f t="shared" si="0"/>
        <v>7.1105860832481587E-3</v>
      </c>
    </row>
    <row r="14" spans="1:4" ht="16.5" thickTop="1" thickBot="1" x14ac:dyDescent="0.3">
      <c r="A14" s="15">
        <v>10</v>
      </c>
      <c r="B14" s="16" t="s">
        <v>94</v>
      </c>
      <c r="C14" s="17">
        <v>650897.8808510215</v>
      </c>
      <c r="D14" s="14">
        <f t="shared" si="0"/>
        <v>0.13752805607994489</v>
      </c>
    </row>
    <row r="15" spans="1:4" ht="16.5" thickTop="1" thickBot="1" x14ac:dyDescent="0.3">
      <c r="A15" s="15">
        <v>11</v>
      </c>
      <c r="B15" s="16" t="s">
        <v>95</v>
      </c>
      <c r="C15" s="17">
        <v>5599.6801560548929</v>
      </c>
      <c r="D15" s="14">
        <f t="shared" si="0"/>
        <v>1.1831550680803898E-3</v>
      </c>
    </row>
    <row r="16" spans="1:4" ht="16.5" thickTop="1" thickBot="1" x14ac:dyDescent="0.3">
      <c r="A16" s="15">
        <v>12</v>
      </c>
      <c r="B16" s="16" t="s">
        <v>96</v>
      </c>
      <c r="C16" s="17">
        <v>10841.810824977225</v>
      </c>
      <c r="D16" s="14">
        <f t="shared" si="0"/>
        <v>2.2907635913580367E-3</v>
      </c>
    </row>
    <row r="17" spans="1:4" ht="16.5" thickTop="1" thickBot="1" x14ac:dyDescent="0.3">
      <c r="A17" s="15">
        <v>13</v>
      </c>
      <c r="B17" s="16" t="s">
        <v>97</v>
      </c>
      <c r="C17" s="17">
        <v>97210.223593182338</v>
      </c>
      <c r="D17" s="14">
        <f t="shared" si="0"/>
        <v>2.0539524670732657E-2</v>
      </c>
    </row>
    <row r="18" spans="1:4" ht="16.5" thickTop="1" thickBot="1" x14ac:dyDescent="0.3">
      <c r="A18" s="15">
        <v>14</v>
      </c>
      <c r="B18" s="16" t="s">
        <v>98</v>
      </c>
      <c r="C18" s="17">
        <v>2064741.2819608601</v>
      </c>
      <c r="D18" s="14">
        <f t="shared" si="0"/>
        <v>0.43625868691541131</v>
      </c>
    </row>
    <row r="19" spans="1:4" ht="16.5" thickTop="1" thickBot="1" x14ac:dyDescent="0.3">
      <c r="A19" s="15">
        <v>15</v>
      </c>
      <c r="B19" s="16" t="s">
        <v>99</v>
      </c>
      <c r="C19" s="17">
        <v>225.64679757137517</v>
      </c>
      <c r="D19" s="14">
        <f t="shared" si="0"/>
        <v>4.7676857374434878E-5</v>
      </c>
    </row>
    <row r="20" spans="1:4" ht="16.5" thickTop="1" thickBot="1" x14ac:dyDescent="0.3">
      <c r="A20" s="15">
        <v>16</v>
      </c>
      <c r="B20" s="16" t="s">
        <v>100</v>
      </c>
      <c r="C20" s="17">
        <v>507424.14877023618</v>
      </c>
      <c r="D20" s="14">
        <f t="shared" si="0"/>
        <v>0.10721352587160113</v>
      </c>
    </row>
    <row r="21" spans="1:4" ht="16.5" thickTop="1" thickBot="1" x14ac:dyDescent="0.3">
      <c r="A21" s="15">
        <v>17</v>
      </c>
      <c r="B21" s="16" t="s">
        <v>101</v>
      </c>
      <c r="C21" s="17">
        <v>319089.02998357342</v>
      </c>
      <c r="D21" s="14">
        <f t="shared" si="0"/>
        <v>6.7420244098352303E-2</v>
      </c>
    </row>
    <row r="22" spans="1:4" ht="16.5" thickTop="1" thickBot="1" x14ac:dyDescent="0.3">
      <c r="A22" s="15">
        <v>18</v>
      </c>
      <c r="B22" s="16" t="s">
        <v>102</v>
      </c>
      <c r="C22" s="17">
        <v>207634.64023797307</v>
      </c>
      <c r="D22" s="14">
        <f t="shared" si="0"/>
        <v>4.3871073000655521E-2</v>
      </c>
    </row>
    <row r="23" spans="1:4" ht="16.5" thickTop="1" thickBot="1" x14ac:dyDescent="0.3">
      <c r="A23" s="31"/>
      <c r="B23" s="18" t="s">
        <v>103</v>
      </c>
      <c r="C23" s="19">
        <f>SUM(C5:C22)</f>
        <v>4732837.061789453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394904.2263785149</v>
      </c>
      <c r="D5" s="14">
        <f>C5/C$23</f>
        <v>4.0806568515920807E-2</v>
      </c>
    </row>
    <row r="6" spans="1:4" ht="16.5" thickTop="1" thickBot="1" x14ac:dyDescent="0.3">
      <c r="A6" s="15">
        <v>2</v>
      </c>
      <c r="B6" s="16" t="s">
        <v>86</v>
      </c>
      <c r="C6" s="17">
        <v>596741.01482134359</v>
      </c>
      <c r="D6" s="14">
        <f t="shared" ref="D6:D23" si="0">C6/C$23</f>
        <v>6.166293364565547E-2</v>
      </c>
    </row>
    <row r="7" spans="1:4" ht="16.5" thickTop="1" thickBot="1" x14ac:dyDescent="0.3">
      <c r="A7" s="15">
        <v>3</v>
      </c>
      <c r="B7" s="16" t="s">
        <v>87</v>
      </c>
      <c r="C7" s="17">
        <v>329589.63861952448</v>
      </c>
      <c r="D7" s="14">
        <f t="shared" si="0"/>
        <v>3.4057427781423538E-2</v>
      </c>
    </row>
    <row r="8" spans="1:4" ht="16.5" thickTop="1" thickBot="1" x14ac:dyDescent="0.3">
      <c r="A8" s="15">
        <v>4</v>
      </c>
      <c r="B8" s="16" t="s">
        <v>88</v>
      </c>
      <c r="C8" s="17">
        <v>1175.4122620853036</v>
      </c>
      <c r="D8" s="14">
        <f t="shared" si="0"/>
        <v>1.2145866719912866E-4</v>
      </c>
    </row>
    <row r="9" spans="1:4" ht="16.5" thickTop="1" thickBot="1" x14ac:dyDescent="0.3">
      <c r="A9" s="15">
        <v>5</v>
      </c>
      <c r="B9" s="16" t="s">
        <v>89</v>
      </c>
      <c r="C9" s="17">
        <v>42449.662393080172</v>
      </c>
      <c r="D9" s="14">
        <f t="shared" si="0"/>
        <v>4.3864434493557395E-3</v>
      </c>
    </row>
    <row r="10" spans="1:4" ht="16.5" thickTop="1" thickBot="1" x14ac:dyDescent="0.3">
      <c r="A10" s="15">
        <v>6</v>
      </c>
      <c r="B10" s="16" t="s">
        <v>90</v>
      </c>
      <c r="C10" s="17">
        <v>330733.2100825028</v>
      </c>
      <c r="D10" s="14">
        <f t="shared" si="0"/>
        <v>3.4175596248965205E-2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8923.3472365203925</v>
      </c>
      <c r="D12" s="14">
        <f t="shared" si="0"/>
        <v>9.2207466032385023E-4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917049.22612535569</v>
      </c>
      <c r="D14" s="14">
        <f t="shared" si="0"/>
        <v>9.4761285341342288E-2</v>
      </c>
    </row>
    <row r="15" spans="1:4" ht="16.5" thickTop="1" thickBot="1" x14ac:dyDescent="0.3">
      <c r="A15" s="15">
        <v>11</v>
      </c>
      <c r="B15" s="16" t="s">
        <v>95</v>
      </c>
      <c r="C15" s="17">
        <v>1472928.8322123715</v>
      </c>
      <c r="D15" s="14">
        <f t="shared" si="0"/>
        <v>0.15220189427179914</v>
      </c>
    </row>
    <row r="16" spans="1:4" ht="16.5" thickTop="1" thickBot="1" x14ac:dyDescent="0.3">
      <c r="A16" s="15">
        <v>12</v>
      </c>
      <c r="B16" s="16" t="s">
        <v>96</v>
      </c>
      <c r="C16" s="17">
        <v>282.63879010194319</v>
      </c>
      <c r="D16" s="14">
        <f t="shared" si="0"/>
        <v>2.9205864063093234E-5</v>
      </c>
    </row>
    <row r="17" spans="1:4" ht="16.5" thickTop="1" thickBot="1" x14ac:dyDescent="0.3">
      <c r="A17" s="15">
        <v>13</v>
      </c>
      <c r="B17" s="16" t="s">
        <v>97</v>
      </c>
      <c r="C17" s="17">
        <v>206809.70253814393</v>
      </c>
      <c r="D17" s="14">
        <f t="shared" si="0"/>
        <v>2.1370230381609085E-2</v>
      </c>
    </row>
    <row r="18" spans="1:4" ht="16.5" thickTop="1" thickBot="1" x14ac:dyDescent="0.3">
      <c r="A18" s="15">
        <v>14</v>
      </c>
      <c r="B18" s="16" t="s">
        <v>98</v>
      </c>
      <c r="C18" s="17">
        <v>1945982.6619339671</v>
      </c>
      <c r="D18" s="14">
        <f t="shared" si="0"/>
        <v>0.20108388191543217</v>
      </c>
    </row>
    <row r="19" spans="1:4" ht="16.5" thickTop="1" thickBot="1" x14ac:dyDescent="0.3">
      <c r="A19" s="15">
        <v>15</v>
      </c>
      <c r="B19" s="16" t="s">
        <v>99</v>
      </c>
      <c r="C19" s="17">
        <v>37306.393331827065</v>
      </c>
      <c r="D19" s="14">
        <f t="shared" si="0"/>
        <v>3.8549749379433755E-3</v>
      </c>
    </row>
    <row r="20" spans="1:4" ht="16.5" thickTop="1" thickBot="1" x14ac:dyDescent="0.3">
      <c r="A20" s="15">
        <v>16</v>
      </c>
      <c r="B20" s="16" t="s">
        <v>100</v>
      </c>
      <c r="C20" s="17">
        <v>1356482.1193088051</v>
      </c>
      <c r="D20" s="14">
        <f t="shared" si="0"/>
        <v>0.14016912670147044</v>
      </c>
    </row>
    <row r="21" spans="1:4" ht="16.5" thickTop="1" thickBot="1" x14ac:dyDescent="0.3">
      <c r="A21" s="15">
        <v>17</v>
      </c>
      <c r="B21" s="16" t="s">
        <v>101</v>
      </c>
      <c r="C21" s="17">
        <v>1301398.6081740963</v>
      </c>
      <c r="D21" s="14">
        <f t="shared" si="0"/>
        <v>0.13447719199662</v>
      </c>
    </row>
    <row r="22" spans="1:4" ht="16.5" thickTop="1" thickBot="1" x14ac:dyDescent="0.3">
      <c r="A22" s="15">
        <v>18</v>
      </c>
      <c r="B22" s="16" t="s">
        <v>102</v>
      </c>
      <c r="C22" s="17">
        <v>734710.45729806216</v>
      </c>
      <c r="D22" s="14">
        <f t="shared" si="0"/>
        <v>7.5919705620876646E-2</v>
      </c>
    </row>
    <row r="23" spans="1:4" ht="16.5" thickTop="1" thickBot="1" x14ac:dyDescent="0.3">
      <c r="A23" s="31"/>
      <c r="B23" s="18" t="s">
        <v>103</v>
      </c>
      <c r="C23" s="19">
        <f>SUM(C5:C22)</f>
        <v>9677467.1515063029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5" t="s">
        <v>0</v>
      </c>
      <c r="B1" s="46"/>
      <c r="C1" s="46"/>
      <c r="D1" s="47"/>
    </row>
    <row r="2" spans="1:7" x14ac:dyDescent="0.25">
      <c r="A2" s="48" t="s">
        <v>184</v>
      </c>
      <c r="B2" s="49"/>
      <c r="C2" s="49"/>
      <c r="D2" s="50"/>
    </row>
    <row r="3" spans="1:7" ht="15.75" thickBot="1" x14ac:dyDescent="0.3">
      <c r="A3" s="51" t="s">
        <v>127</v>
      </c>
      <c r="B3" s="52"/>
      <c r="C3" s="52"/>
      <c r="D3" s="53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97557.343898823616</v>
      </c>
      <c r="D8" s="14">
        <f t="shared" si="0"/>
        <v>0.10232808765055733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2690.7909077746035</v>
      </c>
      <c r="D10" s="14">
        <f t="shared" si="0"/>
        <v>2.8223758136100971E-3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10778.368138090322</v>
      </c>
      <c r="D14" s="14">
        <f t="shared" si="0"/>
        <v>1.1305451291379207E-2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28520.976088948228</v>
      </c>
      <c r="D17" s="14">
        <f t="shared" si="0"/>
        <v>2.9915707259682133E-2</v>
      </c>
    </row>
    <row r="18" spans="1:4" ht="16.5" thickTop="1" thickBot="1" x14ac:dyDescent="0.3">
      <c r="A18" s="15">
        <v>14</v>
      </c>
      <c r="B18" s="16" t="s">
        <v>98</v>
      </c>
      <c r="C18" s="17">
        <v>565374.80358225235</v>
      </c>
      <c r="D18" s="14">
        <f t="shared" si="0"/>
        <v>0.59302273047102683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97778.078685574714</v>
      </c>
      <c r="D20" s="14">
        <f t="shared" si="0"/>
        <v>0.10255961679745189</v>
      </c>
    </row>
    <row r="21" spans="1:4" ht="16.5" thickTop="1" thickBot="1" x14ac:dyDescent="0.3">
      <c r="A21" s="15">
        <v>17</v>
      </c>
      <c r="B21" s="16" t="s">
        <v>101</v>
      </c>
      <c r="C21" s="17">
        <v>51640.427983942172</v>
      </c>
      <c r="D21" s="14">
        <f t="shared" si="0"/>
        <v>5.4165745292670354E-2</v>
      </c>
    </row>
    <row r="22" spans="1:4" ht="16.5" thickTop="1" thickBot="1" x14ac:dyDescent="0.3">
      <c r="A22" s="15">
        <v>18</v>
      </c>
      <c r="B22" s="16" t="s">
        <v>102</v>
      </c>
      <c r="C22" s="17">
        <v>99037.175051957151</v>
      </c>
      <c r="D22" s="14">
        <f t="shared" si="0"/>
        <v>0.10388028542362215</v>
      </c>
    </row>
    <row r="23" spans="1:4" ht="16.5" thickTop="1" thickBot="1" x14ac:dyDescent="0.3">
      <c r="A23" s="31"/>
      <c r="B23" s="18" t="s">
        <v>103</v>
      </c>
      <c r="C23" s="19">
        <f>SUM(C5:C22)</f>
        <v>953377.96433736314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129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107213.74684097712</v>
      </c>
      <c r="D5" s="14">
        <f>C5/C$23</f>
        <v>3.8272784423927799E-3</v>
      </c>
    </row>
    <row r="6" spans="1:4" ht="16.5" thickTop="1" thickBot="1" x14ac:dyDescent="0.3">
      <c r="A6" s="15">
        <v>2</v>
      </c>
      <c r="B6" s="16" t="s">
        <v>86</v>
      </c>
      <c r="C6" s="17">
        <v>308895.58383852267</v>
      </c>
      <c r="D6" s="14">
        <f t="shared" ref="D6:D23" si="0">C6/C$23</f>
        <v>1.1026845379529828E-2</v>
      </c>
    </row>
    <row r="7" spans="1:4" ht="16.5" thickTop="1" thickBot="1" x14ac:dyDescent="0.3">
      <c r="A7" s="15">
        <v>3</v>
      </c>
      <c r="B7" s="16" t="s">
        <v>87</v>
      </c>
      <c r="C7" s="17">
        <v>4561355.7472075997</v>
      </c>
      <c r="D7" s="14">
        <f t="shared" si="0"/>
        <v>0.16282966535313514</v>
      </c>
    </row>
    <row r="8" spans="1:4" ht="16.5" thickTop="1" thickBot="1" x14ac:dyDescent="0.3">
      <c r="A8" s="15">
        <v>4</v>
      </c>
      <c r="B8" s="16" t="s">
        <v>88</v>
      </c>
      <c r="C8" s="17">
        <v>109735.52271231166</v>
      </c>
      <c r="D8" s="14">
        <f t="shared" si="0"/>
        <v>3.9172999061815646E-3</v>
      </c>
    </row>
    <row r="9" spans="1:4" ht="16.5" thickTop="1" thickBot="1" x14ac:dyDescent="0.3">
      <c r="A9" s="15">
        <v>5</v>
      </c>
      <c r="B9" s="16" t="s">
        <v>89</v>
      </c>
      <c r="C9" s="17">
        <v>15518.842561306961</v>
      </c>
      <c r="D9" s="14">
        <f t="shared" si="0"/>
        <v>5.5398615696058225E-4</v>
      </c>
    </row>
    <row r="10" spans="1:4" ht="16.5" thickTop="1" thickBot="1" x14ac:dyDescent="0.3">
      <c r="A10" s="15">
        <v>6</v>
      </c>
      <c r="B10" s="16" t="s">
        <v>90</v>
      </c>
      <c r="C10" s="17">
        <v>573945.57952879346</v>
      </c>
      <c r="D10" s="14">
        <f t="shared" si="0"/>
        <v>2.0488506449600378E-2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138868.60345915405</v>
      </c>
      <c r="D12" s="14">
        <f t="shared" si="0"/>
        <v>4.957282326236886E-3</v>
      </c>
    </row>
    <row r="13" spans="1:4" ht="16.5" thickTop="1" thickBot="1" x14ac:dyDescent="0.3">
      <c r="A13" s="15">
        <v>9</v>
      </c>
      <c r="B13" s="16" t="s">
        <v>93</v>
      </c>
      <c r="C13" s="17">
        <v>18762.463651435362</v>
      </c>
      <c r="D13" s="14">
        <f t="shared" si="0"/>
        <v>6.6977579624958314E-4</v>
      </c>
    </row>
    <row r="14" spans="1:4" ht="16.5" thickTop="1" thickBot="1" x14ac:dyDescent="0.3">
      <c r="A14" s="15">
        <v>10</v>
      </c>
      <c r="B14" s="16" t="s">
        <v>94</v>
      </c>
      <c r="C14" s="17">
        <v>2819118.1363898157</v>
      </c>
      <c r="D14" s="14">
        <f t="shared" si="0"/>
        <v>0.10063588287765614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1667473.7275952992</v>
      </c>
      <c r="D16" s="14">
        <f t="shared" si="0"/>
        <v>5.9524887795849891E-2</v>
      </c>
    </row>
    <row r="17" spans="1:4" ht="16.5" thickTop="1" thickBot="1" x14ac:dyDescent="0.3">
      <c r="A17" s="15">
        <v>13</v>
      </c>
      <c r="B17" s="16" t="s">
        <v>97</v>
      </c>
      <c r="C17" s="17">
        <v>549859.7411060133</v>
      </c>
      <c r="D17" s="14">
        <f t="shared" si="0"/>
        <v>1.9628698702192842E-2</v>
      </c>
    </row>
    <row r="18" spans="1:4" ht="16.5" thickTop="1" thickBot="1" x14ac:dyDescent="0.3">
      <c r="A18" s="15">
        <v>14</v>
      </c>
      <c r="B18" s="16" t="s">
        <v>98</v>
      </c>
      <c r="C18" s="17">
        <v>5801225.8589516468</v>
      </c>
      <c r="D18" s="14">
        <f t="shared" si="0"/>
        <v>0.20709011039740305</v>
      </c>
    </row>
    <row r="19" spans="1:4" ht="16.5" thickTop="1" thickBot="1" x14ac:dyDescent="0.3">
      <c r="A19" s="15">
        <v>15</v>
      </c>
      <c r="B19" s="16" t="s">
        <v>99</v>
      </c>
      <c r="C19" s="17">
        <v>125584.18477880317</v>
      </c>
      <c r="D19" s="14">
        <f t="shared" si="0"/>
        <v>4.4830598432707876E-3</v>
      </c>
    </row>
    <row r="20" spans="1:4" ht="16.5" thickTop="1" thickBot="1" x14ac:dyDescent="0.3">
      <c r="A20" s="15">
        <v>16</v>
      </c>
      <c r="B20" s="16" t="s">
        <v>100</v>
      </c>
      <c r="C20" s="17">
        <v>894440.60560520447</v>
      </c>
      <c r="D20" s="14">
        <f t="shared" si="0"/>
        <v>3.1929424618571074E-2</v>
      </c>
    </row>
    <row r="21" spans="1:4" ht="16.5" thickTop="1" thickBot="1" x14ac:dyDescent="0.3">
      <c r="A21" s="15">
        <v>17</v>
      </c>
      <c r="B21" s="16" t="s">
        <v>101</v>
      </c>
      <c r="C21" s="17">
        <v>6114190.1990916822</v>
      </c>
      <c r="D21" s="14">
        <f t="shared" si="0"/>
        <v>0.21826220080137201</v>
      </c>
    </row>
    <row r="22" spans="1:4" ht="16.5" thickTop="1" thickBot="1" x14ac:dyDescent="0.3">
      <c r="A22" s="15">
        <v>18</v>
      </c>
      <c r="B22" s="16" t="s">
        <v>102</v>
      </c>
      <c r="C22" s="17">
        <v>4206862.6246931553</v>
      </c>
      <c r="D22" s="14">
        <f t="shared" si="0"/>
        <v>0.15017509515339758</v>
      </c>
    </row>
    <row r="23" spans="1:4" ht="16.5" thickTop="1" thickBot="1" x14ac:dyDescent="0.3">
      <c r="A23" s="31"/>
      <c r="B23" s="18" t="s">
        <v>103</v>
      </c>
      <c r="C23" s="19">
        <f>SUM(C5:C22)</f>
        <v>28013051.168011717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1607211.7543041441</v>
      </c>
      <c r="D5" s="14">
        <f>C5/C$23</f>
        <v>3.6153553792571846E-2</v>
      </c>
    </row>
    <row r="6" spans="1:4" ht="16.5" thickTop="1" thickBot="1" x14ac:dyDescent="0.3">
      <c r="A6" s="15">
        <v>2</v>
      </c>
      <c r="B6" s="16" t="s">
        <v>86</v>
      </c>
      <c r="C6" s="17">
        <v>1996248.4353001446</v>
      </c>
      <c r="D6" s="14">
        <f t="shared" ref="D6:D23" si="0">C6/C$23</f>
        <v>4.4904770635035833E-2</v>
      </c>
    </row>
    <row r="7" spans="1:4" ht="16.5" thickTop="1" thickBot="1" x14ac:dyDescent="0.3">
      <c r="A7" s="15">
        <v>3</v>
      </c>
      <c r="B7" s="16" t="s">
        <v>87</v>
      </c>
      <c r="C7" s="17">
        <v>729102.98128834413</v>
      </c>
      <c r="D7" s="14">
        <f t="shared" si="0"/>
        <v>1.6400865526114382E-2</v>
      </c>
    </row>
    <row r="8" spans="1:4" ht="16.5" thickTop="1" thickBot="1" x14ac:dyDescent="0.3">
      <c r="A8" s="15">
        <v>4</v>
      </c>
      <c r="B8" s="16" t="s">
        <v>88</v>
      </c>
      <c r="C8" s="17">
        <v>2718.5758579532553</v>
      </c>
      <c r="D8" s="14">
        <f t="shared" si="0"/>
        <v>6.1153222813663409E-5</v>
      </c>
    </row>
    <row r="9" spans="1:4" ht="16.5" thickTop="1" thickBot="1" x14ac:dyDescent="0.3">
      <c r="A9" s="15">
        <v>5</v>
      </c>
      <c r="B9" s="16" t="s">
        <v>89</v>
      </c>
      <c r="C9" s="17">
        <v>36027.092263500825</v>
      </c>
      <c r="D9" s="14">
        <f t="shared" si="0"/>
        <v>8.1041431824418033E-4</v>
      </c>
    </row>
    <row r="10" spans="1:4" ht="16.5" thickTop="1" thickBot="1" x14ac:dyDescent="0.3">
      <c r="A10" s="15">
        <v>6</v>
      </c>
      <c r="B10" s="16" t="s">
        <v>90</v>
      </c>
      <c r="C10" s="17">
        <v>1141551.5255415768</v>
      </c>
      <c r="D10" s="14">
        <f t="shared" si="0"/>
        <v>2.567872240551684E-2</v>
      </c>
    </row>
    <row r="11" spans="1:4" ht="16.5" thickTop="1" thickBot="1" x14ac:dyDescent="0.3">
      <c r="A11" s="15">
        <v>7</v>
      </c>
      <c r="B11" s="16" t="s">
        <v>91</v>
      </c>
      <c r="C11" s="17">
        <v>1632010.7258314674</v>
      </c>
      <c r="D11" s="14">
        <f t="shared" si="0"/>
        <v>3.6711396247813048E-2</v>
      </c>
    </row>
    <row r="12" spans="1:4" ht="16.5" thickTop="1" thickBot="1" x14ac:dyDescent="0.3">
      <c r="A12" s="15">
        <v>8</v>
      </c>
      <c r="B12" s="16" t="s">
        <v>92</v>
      </c>
      <c r="C12" s="17">
        <v>42199.211044889707</v>
      </c>
      <c r="D12" s="14">
        <f t="shared" si="0"/>
        <v>9.4925353951014104E-4</v>
      </c>
    </row>
    <row r="13" spans="1:4" ht="16.5" thickTop="1" thickBot="1" x14ac:dyDescent="0.3">
      <c r="A13" s="15">
        <v>9</v>
      </c>
      <c r="B13" s="16" t="s">
        <v>93</v>
      </c>
      <c r="C13" s="17">
        <v>3040190.6566657438</v>
      </c>
      <c r="D13" s="14">
        <f t="shared" si="0"/>
        <v>6.8387812714216581E-2</v>
      </c>
    </row>
    <row r="14" spans="1:4" ht="16.5" thickTop="1" thickBot="1" x14ac:dyDescent="0.3">
      <c r="A14" s="15">
        <v>10</v>
      </c>
      <c r="B14" s="16" t="s">
        <v>94</v>
      </c>
      <c r="C14" s="17">
        <v>1673355.9265610063</v>
      </c>
      <c r="D14" s="14">
        <f t="shared" si="0"/>
        <v>3.7641439183746676E-2</v>
      </c>
    </row>
    <row r="15" spans="1:4" ht="16.5" thickTop="1" thickBot="1" x14ac:dyDescent="0.3">
      <c r="A15" s="15">
        <v>11</v>
      </c>
      <c r="B15" s="16" t="s">
        <v>95</v>
      </c>
      <c r="C15" s="17">
        <v>30290.816508160737</v>
      </c>
      <c r="D15" s="14">
        <f t="shared" si="0"/>
        <v>6.813792029058761E-4</v>
      </c>
    </row>
    <row r="16" spans="1:4" ht="16.5" thickTop="1" thickBot="1" x14ac:dyDescent="0.3">
      <c r="A16" s="15">
        <v>12</v>
      </c>
      <c r="B16" s="16" t="s">
        <v>96</v>
      </c>
      <c r="C16" s="17">
        <v>3427527.3146115765</v>
      </c>
      <c r="D16" s="14">
        <f t="shared" si="0"/>
        <v>7.7100788251744712E-2</v>
      </c>
    </row>
    <row r="17" spans="1:4" ht="16.5" thickTop="1" thickBot="1" x14ac:dyDescent="0.3">
      <c r="A17" s="15">
        <v>13</v>
      </c>
      <c r="B17" s="16" t="s">
        <v>97</v>
      </c>
      <c r="C17" s="17">
        <v>963639.58232674608</v>
      </c>
      <c r="D17" s="14">
        <f t="shared" si="0"/>
        <v>2.1676667920703031E-2</v>
      </c>
    </row>
    <row r="18" spans="1:4" ht="16.5" thickTop="1" thickBot="1" x14ac:dyDescent="0.3">
      <c r="A18" s="15">
        <v>14</v>
      </c>
      <c r="B18" s="16" t="s">
        <v>98</v>
      </c>
      <c r="C18" s="17">
        <v>8264061.4699279293</v>
      </c>
      <c r="D18" s="14">
        <f t="shared" si="0"/>
        <v>0.18589659396033784</v>
      </c>
    </row>
    <row r="19" spans="1:4" ht="16.5" thickTop="1" thickBot="1" x14ac:dyDescent="0.3">
      <c r="A19" s="15">
        <v>15</v>
      </c>
      <c r="B19" s="16" t="s">
        <v>99</v>
      </c>
      <c r="C19" s="17">
        <v>196813.36858708019</v>
      </c>
      <c r="D19" s="14">
        <f t="shared" si="0"/>
        <v>4.4272341147672794E-3</v>
      </c>
    </row>
    <row r="20" spans="1:4" ht="16.5" thickTop="1" thickBot="1" x14ac:dyDescent="0.3">
      <c r="A20" s="15">
        <v>16</v>
      </c>
      <c r="B20" s="16" t="s">
        <v>100</v>
      </c>
      <c r="C20" s="17">
        <v>1745038.8173520023</v>
      </c>
      <c r="D20" s="14">
        <f t="shared" si="0"/>
        <v>3.9253915723492599E-2</v>
      </c>
    </row>
    <row r="21" spans="1:4" ht="16.5" thickTop="1" thickBot="1" x14ac:dyDescent="0.3">
      <c r="A21" s="15">
        <v>17</v>
      </c>
      <c r="B21" s="16" t="s">
        <v>101</v>
      </c>
      <c r="C21" s="17">
        <v>15396262.533080794</v>
      </c>
      <c r="D21" s="14">
        <f t="shared" si="0"/>
        <v>0.34633246316400446</v>
      </c>
    </row>
    <row r="22" spans="1:4" ht="16.5" thickTop="1" thickBot="1" x14ac:dyDescent="0.3">
      <c r="A22" s="15">
        <v>18</v>
      </c>
      <c r="B22" s="16" t="s">
        <v>102</v>
      </c>
      <c r="C22" s="17">
        <v>2530901.9076279211</v>
      </c>
      <c r="D22" s="14">
        <f t="shared" si="0"/>
        <v>5.6931576076461016E-2</v>
      </c>
    </row>
    <row r="23" spans="1:4" ht="16.5" thickTop="1" thickBot="1" x14ac:dyDescent="0.3">
      <c r="A23" s="31"/>
      <c r="B23" s="18" t="s">
        <v>103</v>
      </c>
      <c r="C23" s="19">
        <f>SUM(C5:C22)</f>
        <v>44455152.694680981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30926.897253665258</v>
      </c>
      <c r="D6" s="14">
        <f t="shared" ref="D6:D23" si="0">C6/C$23</f>
        <v>1.5293772540940154E-2</v>
      </c>
    </row>
    <row r="7" spans="1:4" ht="16.5" thickTop="1" thickBot="1" x14ac:dyDescent="0.3">
      <c r="A7" s="15">
        <v>3</v>
      </c>
      <c r="B7" s="16" t="s">
        <v>87</v>
      </c>
      <c r="C7" s="17">
        <v>45628.43255903056</v>
      </c>
      <c r="D7" s="14">
        <f t="shared" si="0"/>
        <v>2.256388228129606E-2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2237.0821739436678</v>
      </c>
      <c r="D10" s="14">
        <f t="shared" si="0"/>
        <v>1.1062676492589834E-3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111742.14714135142</v>
      </c>
      <c r="D14" s="14">
        <f t="shared" si="0"/>
        <v>5.525801594641247E-2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28831.583024582087</v>
      </c>
      <c r="D17" s="14">
        <f t="shared" si="0"/>
        <v>1.4257611074157529E-2</v>
      </c>
    </row>
    <row r="18" spans="1:4" ht="16.5" thickTop="1" thickBot="1" x14ac:dyDescent="0.3">
      <c r="A18" s="15">
        <v>14</v>
      </c>
      <c r="B18" s="16" t="s">
        <v>98</v>
      </c>
      <c r="C18" s="17">
        <v>1371785.5756564953</v>
      </c>
      <c r="D18" s="14">
        <f t="shared" si="0"/>
        <v>0.67836667858902988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365846.48721695144</v>
      </c>
      <c r="D20" s="14">
        <f t="shared" si="0"/>
        <v>0.18091607814731306</v>
      </c>
    </row>
    <row r="21" spans="1:4" ht="16.5" thickTop="1" thickBot="1" x14ac:dyDescent="0.3">
      <c r="A21" s="15">
        <v>17</v>
      </c>
      <c r="B21" s="16" t="s">
        <v>101</v>
      </c>
      <c r="C21" s="17">
        <v>34612.700132925791</v>
      </c>
      <c r="D21" s="14">
        <f t="shared" si="0"/>
        <v>1.7116452339815624E-2</v>
      </c>
    </row>
    <row r="22" spans="1:4" ht="16.5" thickTop="1" thickBot="1" x14ac:dyDescent="0.3">
      <c r="A22" s="15">
        <v>18</v>
      </c>
      <c r="B22" s="16" t="s">
        <v>102</v>
      </c>
      <c r="C22" s="17">
        <v>30578.006757753101</v>
      </c>
      <c r="D22" s="14">
        <f t="shared" si="0"/>
        <v>1.5121241431776141E-2</v>
      </c>
    </row>
    <row r="23" spans="1:4" ht="16.5" thickTop="1" thickBot="1" x14ac:dyDescent="0.3">
      <c r="A23" s="31"/>
      <c r="B23" s="18" t="s">
        <v>103</v>
      </c>
      <c r="C23" s="19">
        <f>SUM(C5:C22)</f>
        <v>2022188.9119166988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230557.66825612728</v>
      </c>
      <c r="D5" s="14">
        <f>C5/C$23</f>
        <v>1.1282539753918373E-2</v>
      </c>
    </row>
    <row r="6" spans="1:4" ht="16.5" thickTop="1" thickBot="1" x14ac:dyDescent="0.3">
      <c r="A6" s="15">
        <v>2</v>
      </c>
      <c r="B6" s="16" t="s">
        <v>86</v>
      </c>
      <c r="C6" s="17">
        <v>200291.22164941498</v>
      </c>
      <c r="D6" s="14">
        <f t="shared" ref="D6:D23" si="0">C6/C$23</f>
        <v>9.8014249003853925E-3</v>
      </c>
    </row>
    <row r="7" spans="1:4" ht="16.5" thickTop="1" thickBot="1" x14ac:dyDescent="0.3">
      <c r="A7" s="15">
        <v>3</v>
      </c>
      <c r="B7" s="16" t="s">
        <v>87</v>
      </c>
      <c r="C7" s="17">
        <v>495128.99086537852</v>
      </c>
      <c r="D7" s="14">
        <f t="shared" si="0"/>
        <v>2.42295672271905E-2</v>
      </c>
    </row>
    <row r="8" spans="1:4" ht="16.5" thickTop="1" thickBot="1" x14ac:dyDescent="0.3">
      <c r="A8" s="15">
        <v>4</v>
      </c>
      <c r="B8" s="16" t="s">
        <v>88</v>
      </c>
      <c r="C8" s="17">
        <v>76849.092986790405</v>
      </c>
      <c r="D8" s="14">
        <f t="shared" si="0"/>
        <v>3.760677114902205E-3</v>
      </c>
    </row>
    <row r="9" spans="1:4" ht="16.5" thickTop="1" thickBot="1" x14ac:dyDescent="0.3">
      <c r="A9" s="15">
        <v>5</v>
      </c>
      <c r="B9" s="16" t="s">
        <v>89</v>
      </c>
      <c r="C9" s="17">
        <v>132284.34084737962</v>
      </c>
      <c r="D9" s="14">
        <f t="shared" si="0"/>
        <v>6.4734491189138059E-3</v>
      </c>
    </row>
    <row r="10" spans="1:4" ht="16.5" thickTop="1" thickBot="1" x14ac:dyDescent="0.3">
      <c r="A10" s="15">
        <v>6</v>
      </c>
      <c r="B10" s="16" t="s">
        <v>90</v>
      </c>
      <c r="C10" s="17">
        <v>449428.11741561268</v>
      </c>
      <c r="D10" s="14">
        <f t="shared" si="0"/>
        <v>2.1993155290056531E-2</v>
      </c>
    </row>
    <row r="11" spans="1:4" ht="16.5" thickTop="1" thickBot="1" x14ac:dyDescent="0.3">
      <c r="A11" s="15">
        <v>7</v>
      </c>
      <c r="B11" s="16" t="s">
        <v>91</v>
      </c>
      <c r="C11" s="17">
        <v>256428.13763487729</v>
      </c>
      <c r="D11" s="14">
        <f t="shared" si="0"/>
        <v>1.2548533643542636E-2</v>
      </c>
    </row>
    <row r="12" spans="1:4" ht="16.5" thickTop="1" thickBot="1" x14ac:dyDescent="0.3">
      <c r="A12" s="15">
        <v>8</v>
      </c>
      <c r="B12" s="16" t="s">
        <v>92</v>
      </c>
      <c r="C12" s="17">
        <v>11880.182430496126</v>
      </c>
      <c r="D12" s="14">
        <f t="shared" si="0"/>
        <v>5.813670461264867E-4</v>
      </c>
    </row>
    <row r="13" spans="1:4" ht="16.5" thickTop="1" thickBot="1" x14ac:dyDescent="0.3">
      <c r="A13" s="15">
        <v>9</v>
      </c>
      <c r="B13" s="16" t="s">
        <v>93</v>
      </c>
      <c r="C13" s="17">
        <v>383757.86248567543</v>
      </c>
      <c r="D13" s="14">
        <f t="shared" si="0"/>
        <v>1.877952432518282E-2</v>
      </c>
    </row>
    <row r="14" spans="1:4" ht="16.5" thickTop="1" thickBot="1" x14ac:dyDescent="0.3">
      <c r="A14" s="15">
        <v>10</v>
      </c>
      <c r="B14" s="16" t="s">
        <v>94</v>
      </c>
      <c r="C14" s="17">
        <v>1130810.62110411</v>
      </c>
      <c r="D14" s="14">
        <f t="shared" si="0"/>
        <v>5.5337199943342949E-2</v>
      </c>
    </row>
    <row r="15" spans="1:4" ht="16.5" thickTop="1" thickBot="1" x14ac:dyDescent="0.3">
      <c r="A15" s="15">
        <v>11</v>
      </c>
      <c r="B15" s="16" t="s">
        <v>95</v>
      </c>
      <c r="C15" s="17">
        <v>135862.00646627531</v>
      </c>
      <c r="D15" s="14">
        <f t="shared" si="0"/>
        <v>6.6485252934636628E-3</v>
      </c>
    </row>
    <row r="16" spans="1:4" ht="16.5" thickTop="1" thickBot="1" x14ac:dyDescent="0.3">
      <c r="A16" s="15">
        <v>12</v>
      </c>
      <c r="B16" s="16" t="s">
        <v>96</v>
      </c>
      <c r="C16" s="17">
        <v>5454049.5002213977</v>
      </c>
      <c r="D16" s="14">
        <f t="shared" si="0"/>
        <v>0.26689864957224729</v>
      </c>
    </row>
    <row r="17" spans="1:4" ht="16.5" thickTop="1" thickBot="1" x14ac:dyDescent="0.3">
      <c r="A17" s="15">
        <v>13</v>
      </c>
      <c r="B17" s="16" t="s">
        <v>97</v>
      </c>
      <c r="C17" s="17">
        <v>928174.88459849148</v>
      </c>
      <c r="D17" s="14">
        <f t="shared" si="0"/>
        <v>4.5421044172070262E-2</v>
      </c>
    </row>
    <row r="18" spans="1:4" ht="16.5" thickTop="1" thickBot="1" x14ac:dyDescent="0.3">
      <c r="A18" s="15">
        <v>14</v>
      </c>
      <c r="B18" s="16" t="s">
        <v>98</v>
      </c>
      <c r="C18" s="17">
        <v>4133937.1677531782</v>
      </c>
      <c r="D18" s="14">
        <f t="shared" si="0"/>
        <v>0.20229780595960042</v>
      </c>
    </row>
    <row r="19" spans="1:4" ht="16.5" thickTop="1" thickBot="1" x14ac:dyDescent="0.3">
      <c r="A19" s="15">
        <v>15</v>
      </c>
      <c r="B19" s="16" t="s">
        <v>99</v>
      </c>
      <c r="C19" s="17">
        <v>231624.32704158704</v>
      </c>
      <c r="D19" s="14">
        <f t="shared" si="0"/>
        <v>1.1334737628063451E-2</v>
      </c>
    </row>
    <row r="20" spans="1:4" ht="16.5" thickTop="1" thickBot="1" x14ac:dyDescent="0.3">
      <c r="A20" s="15">
        <v>16</v>
      </c>
      <c r="B20" s="16" t="s">
        <v>100</v>
      </c>
      <c r="C20" s="17">
        <v>1940318.9025862832</v>
      </c>
      <c r="D20" s="14">
        <f t="shared" si="0"/>
        <v>9.495119082046502E-2</v>
      </c>
    </row>
    <row r="21" spans="1:4" ht="16.5" thickTop="1" thickBot="1" x14ac:dyDescent="0.3">
      <c r="A21" s="15">
        <v>17</v>
      </c>
      <c r="B21" s="16" t="s">
        <v>101</v>
      </c>
      <c r="C21" s="17">
        <v>2876296.471683837</v>
      </c>
      <c r="D21" s="14">
        <f t="shared" si="0"/>
        <v>0.14075406613575345</v>
      </c>
    </row>
    <row r="22" spans="1:4" ht="16.5" thickTop="1" thickBot="1" x14ac:dyDescent="0.3">
      <c r="A22" s="15">
        <v>18</v>
      </c>
      <c r="B22" s="16" t="s">
        <v>102</v>
      </c>
      <c r="C22" s="17">
        <v>1367229.0693123497</v>
      </c>
      <c r="D22" s="14">
        <f t="shared" si="0"/>
        <v>6.6906542054774837E-2</v>
      </c>
    </row>
    <row r="23" spans="1:4" ht="16.5" thickTop="1" thickBot="1" x14ac:dyDescent="0.3">
      <c r="A23" s="31"/>
      <c r="B23" s="18" t="s">
        <v>103</v>
      </c>
      <c r="C23" s="19">
        <f>SUM(C5:C22)</f>
        <v>20434908.56533926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2272.0552239821404</v>
      </c>
      <c r="D6" s="14">
        <f t="shared" ref="D6:D23" si="0">C6/C$23</f>
        <v>8.4528957257761221E-4</v>
      </c>
    </row>
    <row r="7" spans="1:4" ht="16.5" thickTop="1" thickBot="1" x14ac:dyDescent="0.3">
      <c r="A7" s="15">
        <v>3</v>
      </c>
      <c r="B7" s="16" t="s">
        <v>87</v>
      </c>
      <c r="C7" s="17">
        <v>19404.604547570594</v>
      </c>
      <c r="D7" s="14">
        <f t="shared" si="0"/>
        <v>7.2192390884344418E-3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20967.685093347936</v>
      </c>
      <c r="D9" s="14">
        <f t="shared" si="0"/>
        <v>7.8007635480947125E-3</v>
      </c>
    </row>
    <row r="10" spans="1:4" ht="16.5" thickTop="1" thickBot="1" x14ac:dyDescent="0.3">
      <c r="A10" s="15">
        <v>6</v>
      </c>
      <c r="B10" s="16" t="s">
        <v>90</v>
      </c>
      <c r="C10" s="17">
        <v>162.54970400936372</v>
      </c>
      <c r="D10" s="14">
        <f t="shared" si="0"/>
        <v>6.0474573141701285E-5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82.10073263483153</v>
      </c>
      <c r="D12" s="14">
        <f t="shared" si="0"/>
        <v>3.0544545072972697E-5</v>
      </c>
    </row>
    <row r="13" spans="1:4" ht="16.5" thickTop="1" thickBot="1" x14ac:dyDescent="0.3">
      <c r="A13" s="15">
        <v>9</v>
      </c>
      <c r="B13" s="16" t="s">
        <v>93</v>
      </c>
      <c r="C13" s="17">
        <v>17573.727837082784</v>
      </c>
      <c r="D13" s="14">
        <f t="shared" si="0"/>
        <v>6.5380844335145259E-3</v>
      </c>
    </row>
    <row r="14" spans="1:4" ht="16.5" thickTop="1" thickBot="1" x14ac:dyDescent="0.3">
      <c r="A14" s="15">
        <v>10</v>
      </c>
      <c r="B14" s="16" t="s">
        <v>94</v>
      </c>
      <c r="C14" s="17">
        <v>226218.29051739047</v>
      </c>
      <c r="D14" s="14">
        <f t="shared" si="0"/>
        <v>8.4161670051989101E-2</v>
      </c>
    </row>
    <row r="15" spans="1:4" ht="16.5" thickTop="1" thickBot="1" x14ac:dyDescent="0.3">
      <c r="A15" s="15">
        <v>11</v>
      </c>
      <c r="B15" s="16" t="s">
        <v>95</v>
      </c>
      <c r="C15" s="17">
        <v>122211.31616985056</v>
      </c>
      <c r="D15" s="14">
        <f t="shared" si="0"/>
        <v>4.5467183244033878E-2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44776.53630049518</v>
      </c>
      <c r="D17" s="14">
        <f t="shared" si="0"/>
        <v>1.6658547218150285E-2</v>
      </c>
    </row>
    <row r="18" spans="1:4" ht="16.5" thickTop="1" thickBot="1" x14ac:dyDescent="0.3">
      <c r="A18" s="15">
        <v>14</v>
      </c>
      <c r="B18" s="16" t="s">
        <v>98</v>
      </c>
      <c r="C18" s="17">
        <v>1357135.7199488953</v>
      </c>
      <c r="D18" s="14">
        <f t="shared" si="0"/>
        <v>0.50490527718547618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264336.01408917317</v>
      </c>
      <c r="D20" s="14">
        <f t="shared" si="0"/>
        <v>9.8342889736056538E-2</v>
      </c>
    </row>
    <row r="21" spans="1:4" ht="16.5" thickTop="1" thickBot="1" x14ac:dyDescent="0.3">
      <c r="A21" s="15">
        <v>17</v>
      </c>
      <c r="B21" s="16" t="s">
        <v>101</v>
      </c>
      <c r="C21" s="17">
        <v>105630.78563668615</v>
      </c>
      <c r="D21" s="14">
        <f t="shared" si="0"/>
        <v>3.9298605376932368E-2</v>
      </c>
    </row>
    <row r="22" spans="1:4" ht="16.5" thickTop="1" thickBot="1" x14ac:dyDescent="0.3">
      <c r="A22" s="15">
        <v>18</v>
      </c>
      <c r="B22" s="16" t="s">
        <v>102</v>
      </c>
      <c r="C22" s="17">
        <v>507130.24896502739</v>
      </c>
      <c r="D22" s="14">
        <f t="shared" si="0"/>
        <v>0.18867143142652579</v>
      </c>
    </row>
    <row r="23" spans="1:4" ht="16.5" thickTop="1" thickBot="1" x14ac:dyDescent="0.3">
      <c r="A23" s="31"/>
      <c r="B23" s="18" t="s">
        <v>103</v>
      </c>
      <c r="C23" s="19">
        <f>SUM(C5:C22)</f>
        <v>2687901.6347661456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1508327.9501945865</v>
      </c>
      <c r="D5" s="14">
        <f>C5/C$23</f>
        <v>4.3073563265267276E-2</v>
      </c>
    </row>
    <row r="6" spans="1:4" ht="16.5" thickTop="1" thickBot="1" x14ac:dyDescent="0.3">
      <c r="A6" s="15">
        <v>2</v>
      </c>
      <c r="B6" s="16" t="s">
        <v>86</v>
      </c>
      <c r="C6" s="17">
        <v>2010492.1365917069</v>
      </c>
      <c r="D6" s="14">
        <f t="shared" ref="D6:D23" si="0">C6/C$23</f>
        <v>5.7413946501908474E-2</v>
      </c>
    </row>
    <row r="7" spans="1:4" ht="16.5" thickTop="1" thickBot="1" x14ac:dyDescent="0.3">
      <c r="A7" s="15">
        <v>3</v>
      </c>
      <c r="B7" s="16" t="s">
        <v>87</v>
      </c>
      <c r="C7" s="17">
        <v>716271.2736248835</v>
      </c>
      <c r="D7" s="14">
        <f t="shared" si="0"/>
        <v>2.0454673677295965E-2</v>
      </c>
    </row>
    <row r="8" spans="1:4" ht="16.5" thickTop="1" thickBot="1" x14ac:dyDescent="0.3">
      <c r="A8" s="15">
        <v>4</v>
      </c>
      <c r="B8" s="16" t="s">
        <v>88</v>
      </c>
      <c r="C8" s="17">
        <v>272.65075161821494</v>
      </c>
      <c r="D8" s="14">
        <f t="shared" si="0"/>
        <v>7.7861312572208055E-6</v>
      </c>
    </row>
    <row r="9" spans="1:4" ht="16.5" thickTop="1" thickBot="1" x14ac:dyDescent="0.3">
      <c r="A9" s="15">
        <v>5</v>
      </c>
      <c r="B9" s="16" t="s">
        <v>89</v>
      </c>
      <c r="C9" s="17">
        <v>17781.450287395968</v>
      </c>
      <c r="D9" s="14">
        <f t="shared" si="0"/>
        <v>5.0778772865910668E-4</v>
      </c>
    </row>
    <row r="10" spans="1:4" ht="16.5" thickTop="1" thickBot="1" x14ac:dyDescent="0.3">
      <c r="A10" s="15">
        <v>6</v>
      </c>
      <c r="B10" s="16" t="s">
        <v>90</v>
      </c>
      <c r="C10" s="17">
        <v>1009254.1501325263</v>
      </c>
      <c r="D10" s="14">
        <f t="shared" si="0"/>
        <v>2.8821432687008597E-2</v>
      </c>
    </row>
    <row r="11" spans="1:4" ht="16.5" thickTop="1" thickBot="1" x14ac:dyDescent="0.3">
      <c r="A11" s="15">
        <v>7</v>
      </c>
      <c r="B11" s="16" t="s">
        <v>91</v>
      </c>
      <c r="C11" s="17">
        <v>895586.5961194915</v>
      </c>
      <c r="D11" s="14">
        <f t="shared" si="0"/>
        <v>2.5575410110580832E-2</v>
      </c>
    </row>
    <row r="12" spans="1:4" ht="16.5" thickTop="1" thickBot="1" x14ac:dyDescent="0.3">
      <c r="A12" s="15">
        <v>8</v>
      </c>
      <c r="B12" s="16" t="s">
        <v>92</v>
      </c>
      <c r="C12" s="17">
        <v>223879.96046574379</v>
      </c>
      <c r="D12" s="14">
        <f t="shared" si="0"/>
        <v>6.3933759496419109E-3</v>
      </c>
    </row>
    <row r="13" spans="1:4" ht="16.5" thickTop="1" thickBot="1" x14ac:dyDescent="0.3">
      <c r="A13" s="15">
        <v>9</v>
      </c>
      <c r="B13" s="16" t="s">
        <v>93</v>
      </c>
      <c r="C13" s="17">
        <v>340363.04307267029</v>
      </c>
      <c r="D13" s="14">
        <f t="shared" si="0"/>
        <v>9.7198020278403061E-3</v>
      </c>
    </row>
    <row r="14" spans="1:4" ht="16.5" thickTop="1" thickBot="1" x14ac:dyDescent="0.3">
      <c r="A14" s="15">
        <v>10</v>
      </c>
      <c r="B14" s="16" t="s">
        <v>94</v>
      </c>
      <c r="C14" s="17">
        <v>984485.06929833791</v>
      </c>
      <c r="D14" s="14">
        <f t="shared" si="0"/>
        <v>2.8114098071750492E-2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164358.04074625502</v>
      </c>
      <c r="D16" s="14">
        <f t="shared" si="0"/>
        <v>4.6935989386962442E-3</v>
      </c>
    </row>
    <row r="17" spans="1:4" ht="16.5" thickTop="1" thickBot="1" x14ac:dyDescent="0.3">
      <c r="A17" s="15">
        <v>13</v>
      </c>
      <c r="B17" s="16" t="s">
        <v>97</v>
      </c>
      <c r="C17" s="17">
        <v>845189.40824910009</v>
      </c>
      <c r="D17" s="14">
        <f t="shared" si="0"/>
        <v>2.4136209530994133E-2</v>
      </c>
    </row>
    <row r="18" spans="1:4" ht="16.5" thickTop="1" thickBot="1" x14ac:dyDescent="0.3">
      <c r="A18" s="15">
        <v>14</v>
      </c>
      <c r="B18" s="16" t="s">
        <v>98</v>
      </c>
      <c r="C18" s="17">
        <v>5214019.089296489</v>
      </c>
      <c r="D18" s="14">
        <f t="shared" si="0"/>
        <v>0.14889757965444458</v>
      </c>
    </row>
    <row r="19" spans="1:4" ht="16.5" thickTop="1" thickBot="1" x14ac:dyDescent="0.3">
      <c r="A19" s="15">
        <v>15</v>
      </c>
      <c r="B19" s="16" t="s">
        <v>99</v>
      </c>
      <c r="C19" s="17">
        <v>240626.81558338847</v>
      </c>
      <c r="D19" s="14">
        <f t="shared" si="0"/>
        <v>6.8716185780511195E-3</v>
      </c>
    </row>
    <row r="20" spans="1:4" ht="16.5" thickTop="1" thickBot="1" x14ac:dyDescent="0.3">
      <c r="A20" s="15">
        <v>16</v>
      </c>
      <c r="B20" s="16" t="s">
        <v>100</v>
      </c>
      <c r="C20" s="17">
        <v>1543689.6724735398</v>
      </c>
      <c r="D20" s="14">
        <f t="shared" si="0"/>
        <v>4.4083393641714791E-2</v>
      </c>
    </row>
    <row r="21" spans="1:4" ht="16.5" thickTop="1" thickBot="1" x14ac:dyDescent="0.3">
      <c r="A21" s="15">
        <v>17</v>
      </c>
      <c r="B21" s="16" t="s">
        <v>101</v>
      </c>
      <c r="C21" s="17">
        <v>17466361.323121715</v>
      </c>
      <c r="D21" s="14">
        <f t="shared" si="0"/>
        <v>0.49878968255440925</v>
      </c>
    </row>
    <row r="22" spans="1:4" ht="16.5" thickTop="1" thickBot="1" x14ac:dyDescent="0.3">
      <c r="A22" s="15">
        <v>18</v>
      </c>
      <c r="B22" s="16" t="s">
        <v>102</v>
      </c>
      <c r="C22" s="17">
        <v>1836528.5675458857</v>
      </c>
      <c r="D22" s="14">
        <f t="shared" si="0"/>
        <v>5.2446040950479701E-2</v>
      </c>
    </row>
    <row r="23" spans="1:4" ht="16.5" thickTop="1" thickBot="1" x14ac:dyDescent="0.3">
      <c r="A23" s="31"/>
      <c r="B23" s="18" t="s">
        <v>103</v>
      </c>
      <c r="C23" s="19">
        <f>SUM(C5:C22)</f>
        <v>35017487.197555333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141415.68331738611</v>
      </c>
      <c r="D5" s="14">
        <f>C5/C$23</f>
        <v>3.3501430474381533E-2</v>
      </c>
    </row>
    <row r="6" spans="1:4" ht="16.5" thickTop="1" thickBot="1" x14ac:dyDescent="0.3">
      <c r="A6" s="15">
        <v>2</v>
      </c>
      <c r="B6" s="16" t="s">
        <v>86</v>
      </c>
      <c r="C6" s="17">
        <v>12953.991190565672</v>
      </c>
      <c r="D6" s="14">
        <f t="shared" ref="D6:D23" si="0">C6/C$23</f>
        <v>3.0688055600063147E-3</v>
      </c>
    </row>
    <row r="7" spans="1:4" ht="16.5" thickTop="1" thickBot="1" x14ac:dyDescent="0.3">
      <c r="A7" s="15">
        <v>3</v>
      </c>
      <c r="B7" s="16" t="s">
        <v>87</v>
      </c>
      <c r="C7" s="17">
        <v>75559.599669885851</v>
      </c>
      <c r="D7" s="14">
        <f t="shared" si="0"/>
        <v>1.7900098600319599E-2</v>
      </c>
    </row>
    <row r="8" spans="1:4" ht="16.5" thickTop="1" thickBot="1" x14ac:dyDescent="0.3">
      <c r="A8" s="15">
        <v>4</v>
      </c>
      <c r="B8" s="16" t="s">
        <v>88</v>
      </c>
      <c r="C8" s="17">
        <v>965.67938936778648</v>
      </c>
      <c r="D8" s="14">
        <f t="shared" si="0"/>
        <v>2.2876982357635504E-4</v>
      </c>
    </row>
    <row r="9" spans="1:4" ht="16.5" thickTop="1" thickBot="1" x14ac:dyDescent="0.3">
      <c r="A9" s="15">
        <v>5</v>
      </c>
      <c r="B9" s="16" t="s">
        <v>89</v>
      </c>
      <c r="C9" s="17">
        <v>63720.69215809516</v>
      </c>
      <c r="D9" s="14">
        <f t="shared" si="0"/>
        <v>1.5095456798259112E-2</v>
      </c>
    </row>
    <row r="10" spans="1:4" ht="16.5" thickTop="1" thickBot="1" x14ac:dyDescent="0.3">
      <c r="A10" s="15">
        <v>6</v>
      </c>
      <c r="B10" s="16" t="s">
        <v>90</v>
      </c>
      <c r="C10" s="17">
        <v>6633.1413890545045</v>
      </c>
      <c r="D10" s="14">
        <f t="shared" si="0"/>
        <v>1.5713937793831077E-3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2846.0267744776284</v>
      </c>
      <c r="D12" s="14">
        <f t="shared" si="0"/>
        <v>6.7422485170475042E-4</v>
      </c>
    </row>
    <row r="13" spans="1:4" ht="16.5" thickTop="1" thickBot="1" x14ac:dyDescent="0.3">
      <c r="A13" s="15">
        <v>9</v>
      </c>
      <c r="B13" s="16" t="s">
        <v>93</v>
      </c>
      <c r="C13" s="17">
        <v>6971.9618549534644</v>
      </c>
      <c r="D13" s="14">
        <f t="shared" si="0"/>
        <v>1.6516604797612829E-3</v>
      </c>
    </row>
    <row r="14" spans="1:4" ht="16.5" thickTop="1" thickBot="1" x14ac:dyDescent="0.3">
      <c r="A14" s="15">
        <v>10</v>
      </c>
      <c r="B14" s="16" t="s">
        <v>94</v>
      </c>
      <c r="C14" s="17">
        <v>397507.73618132283</v>
      </c>
      <c r="D14" s="14">
        <f t="shared" si="0"/>
        <v>9.4169737573018816E-2</v>
      </c>
    </row>
    <row r="15" spans="1:4" ht="16.5" thickTop="1" thickBot="1" x14ac:dyDescent="0.3">
      <c r="A15" s="15">
        <v>11</v>
      </c>
      <c r="B15" s="16" t="s">
        <v>95</v>
      </c>
      <c r="C15" s="17">
        <v>302747.87423714029</v>
      </c>
      <c r="D15" s="14">
        <f t="shared" si="0"/>
        <v>7.1721089359368176E-2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1114593.2374948305</v>
      </c>
      <c r="D17" s="14">
        <f t="shared" si="0"/>
        <v>0.26404757221547953</v>
      </c>
    </row>
    <row r="18" spans="1:4" ht="16.5" thickTop="1" thickBot="1" x14ac:dyDescent="0.3">
      <c r="A18" s="15">
        <v>14</v>
      </c>
      <c r="B18" s="16" t="s">
        <v>98</v>
      </c>
      <c r="C18" s="17">
        <v>1079920.5959138433</v>
      </c>
      <c r="D18" s="14">
        <f t="shared" si="0"/>
        <v>0.25583360991625137</v>
      </c>
    </row>
    <row r="19" spans="1:4" ht="16.5" thickTop="1" thickBot="1" x14ac:dyDescent="0.3">
      <c r="A19" s="15">
        <v>15</v>
      </c>
      <c r="B19" s="16" t="s">
        <v>99</v>
      </c>
      <c r="C19" s="17">
        <v>2571.3702319367826</v>
      </c>
      <c r="D19" s="14">
        <f t="shared" si="0"/>
        <v>6.0915860976880451E-4</v>
      </c>
    </row>
    <row r="20" spans="1:4" ht="16.5" thickTop="1" thickBot="1" x14ac:dyDescent="0.3">
      <c r="A20" s="15">
        <v>16</v>
      </c>
      <c r="B20" s="16" t="s">
        <v>100</v>
      </c>
      <c r="C20" s="17">
        <v>495383.50023445993</v>
      </c>
      <c r="D20" s="14">
        <f t="shared" si="0"/>
        <v>0.11735654421025701</v>
      </c>
    </row>
    <row r="21" spans="1:4" ht="16.5" thickTop="1" thickBot="1" x14ac:dyDescent="0.3">
      <c r="A21" s="15">
        <v>17</v>
      </c>
      <c r="B21" s="16" t="s">
        <v>101</v>
      </c>
      <c r="C21" s="17">
        <v>101691.60232690889</v>
      </c>
      <c r="D21" s="14">
        <f t="shared" si="0"/>
        <v>2.4090780210970764E-2</v>
      </c>
    </row>
    <row r="22" spans="1:4" ht="16.5" thickTop="1" thickBot="1" x14ac:dyDescent="0.3">
      <c r="A22" s="15">
        <v>18</v>
      </c>
      <c r="B22" s="16" t="s">
        <v>102</v>
      </c>
      <c r="C22" s="17">
        <v>415700.7411469568</v>
      </c>
      <c r="D22" s="14">
        <f t="shared" si="0"/>
        <v>9.8479667537493487E-2</v>
      </c>
    </row>
    <row r="23" spans="1:4" ht="16.5" thickTop="1" thickBot="1" x14ac:dyDescent="0.3">
      <c r="A23" s="31"/>
      <c r="B23" s="18" t="s">
        <v>103</v>
      </c>
      <c r="C23" s="19">
        <f>SUM(C5:C22)</f>
        <v>4221183.4335111855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3672277.734106062</v>
      </c>
      <c r="D5" s="38">
        <f>C5/C$23</f>
        <v>4.1110213644071816E-2</v>
      </c>
    </row>
    <row r="6" spans="1:4" ht="16.5" thickTop="1" thickBot="1" x14ac:dyDescent="0.3">
      <c r="A6" s="15">
        <v>2</v>
      </c>
      <c r="B6" s="16" t="s">
        <v>86</v>
      </c>
      <c r="C6" s="17">
        <v>6164935.1107821334</v>
      </c>
      <c r="D6" s="38">
        <f t="shared" ref="D6:D23" si="0">C6/C$23</f>
        <v>6.9014877919572198E-2</v>
      </c>
    </row>
    <row r="7" spans="1:4" ht="16.5" thickTop="1" thickBot="1" x14ac:dyDescent="0.3">
      <c r="A7" s="15">
        <v>3</v>
      </c>
      <c r="B7" s="16" t="s">
        <v>87</v>
      </c>
      <c r="C7" s="17">
        <v>2744736.2188791595</v>
      </c>
      <c r="D7" s="38">
        <f t="shared" si="0"/>
        <v>3.0726622691628146E-2</v>
      </c>
    </row>
    <row r="8" spans="1:4" ht="16.5" thickTop="1" thickBot="1" x14ac:dyDescent="0.3">
      <c r="A8" s="15">
        <v>4</v>
      </c>
      <c r="B8" s="16" t="s">
        <v>88</v>
      </c>
      <c r="C8" s="17">
        <v>142298.80676701502</v>
      </c>
      <c r="D8" s="38">
        <f t="shared" si="0"/>
        <v>1.5929988881716547E-3</v>
      </c>
    </row>
    <row r="9" spans="1:4" ht="16.5" thickTop="1" thickBot="1" x14ac:dyDescent="0.3">
      <c r="A9" s="15">
        <v>5</v>
      </c>
      <c r="B9" s="16" t="s">
        <v>89</v>
      </c>
      <c r="C9" s="17">
        <v>515028.73117454827</v>
      </c>
      <c r="D9" s="38">
        <f t="shared" si="0"/>
        <v>5.7656154312018598E-3</v>
      </c>
    </row>
    <row r="10" spans="1:4" ht="16.5" thickTop="1" thickBot="1" x14ac:dyDescent="0.3">
      <c r="A10" s="15">
        <v>6</v>
      </c>
      <c r="B10" s="16" t="s">
        <v>90</v>
      </c>
      <c r="C10" s="17">
        <v>3486315.0191132599</v>
      </c>
      <c r="D10" s="38">
        <f t="shared" si="0"/>
        <v>3.9028408427602607E-2</v>
      </c>
    </row>
    <row r="11" spans="1:4" ht="16.5" thickTop="1" thickBot="1" x14ac:dyDescent="0.3">
      <c r="A11" s="15">
        <v>7</v>
      </c>
      <c r="B11" s="16" t="s">
        <v>91</v>
      </c>
      <c r="C11" s="17">
        <v>3254093.5119434912</v>
      </c>
      <c r="D11" s="38">
        <f t="shared" si="0"/>
        <v>3.6428747818103124E-2</v>
      </c>
    </row>
    <row r="12" spans="1:4" ht="16.5" thickTop="1" thickBot="1" x14ac:dyDescent="0.3">
      <c r="A12" s="15">
        <v>8</v>
      </c>
      <c r="B12" s="16" t="s">
        <v>92</v>
      </c>
      <c r="C12" s="17">
        <v>500661.44388224109</v>
      </c>
      <c r="D12" s="38">
        <f t="shared" si="0"/>
        <v>5.6047773103301861E-3</v>
      </c>
    </row>
    <row r="13" spans="1:4" ht="16.5" thickTop="1" thickBot="1" x14ac:dyDescent="0.3">
      <c r="A13" s="15">
        <v>9</v>
      </c>
      <c r="B13" s="16" t="s">
        <v>93</v>
      </c>
      <c r="C13" s="17">
        <v>1395071.6318980847</v>
      </c>
      <c r="D13" s="38">
        <f t="shared" si="0"/>
        <v>1.561747149554178E-2</v>
      </c>
    </row>
    <row r="14" spans="1:4" ht="16.5" thickTop="1" thickBot="1" x14ac:dyDescent="0.3">
      <c r="A14" s="15">
        <v>10</v>
      </c>
      <c r="B14" s="16" t="s">
        <v>94</v>
      </c>
      <c r="C14" s="17">
        <v>6023688.1451330166</v>
      </c>
      <c r="D14" s="38">
        <f t="shared" si="0"/>
        <v>6.743365412473698E-2</v>
      </c>
    </row>
    <row r="15" spans="1:4" ht="16.5" thickTop="1" thickBot="1" x14ac:dyDescent="0.3">
      <c r="A15" s="15">
        <v>11</v>
      </c>
      <c r="B15" s="16" t="s">
        <v>95</v>
      </c>
      <c r="C15" s="17">
        <v>191905.56535612731</v>
      </c>
      <c r="D15" s="38">
        <f t="shared" si="0"/>
        <v>2.1483339122217175E-3</v>
      </c>
    </row>
    <row r="16" spans="1:4" ht="16.5" thickTop="1" thickBot="1" x14ac:dyDescent="0.3">
      <c r="A16" s="15">
        <v>12</v>
      </c>
      <c r="B16" s="16" t="s">
        <v>96</v>
      </c>
      <c r="C16" s="17">
        <v>3147040.0846669995</v>
      </c>
      <c r="D16" s="38">
        <f t="shared" si="0"/>
        <v>3.5230311973833299E-2</v>
      </c>
    </row>
    <row r="17" spans="1:4" ht="16.5" thickTop="1" thickBot="1" x14ac:dyDescent="0.3">
      <c r="A17" s="15">
        <v>13</v>
      </c>
      <c r="B17" s="16" t="s">
        <v>97</v>
      </c>
      <c r="C17" s="17">
        <v>2595264.9466097211</v>
      </c>
      <c r="D17" s="38">
        <f t="shared" si="0"/>
        <v>2.905332987949185E-2</v>
      </c>
    </row>
    <row r="18" spans="1:4" ht="16.5" thickTop="1" thickBot="1" x14ac:dyDescent="0.3">
      <c r="A18" s="15">
        <v>14</v>
      </c>
      <c r="B18" s="16" t="s">
        <v>98</v>
      </c>
      <c r="C18" s="17">
        <v>13517409.725843748</v>
      </c>
      <c r="D18" s="38">
        <f t="shared" si="0"/>
        <v>0.15132395803912826</v>
      </c>
    </row>
    <row r="19" spans="1:4" ht="16.5" thickTop="1" thickBot="1" x14ac:dyDescent="0.3">
      <c r="A19" s="15">
        <v>15</v>
      </c>
      <c r="B19" s="16" t="s">
        <v>99</v>
      </c>
      <c r="C19" s="17">
        <v>958836.84854722163</v>
      </c>
      <c r="D19" s="38">
        <f t="shared" si="0"/>
        <v>1.0733934235826607E-2</v>
      </c>
    </row>
    <row r="20" spans="1:4" ht="16.5" thickTop="1" thickBot="1" x14ac:dyDescent="0.3">
      <c r="A20" s="15">
        <v>16</v>
      </c>
      <c r="B20" s="16" t="s">
        <v>100</v>
      </c>
      <c r="C20" s="17">
        <v>3653367.541425562</v>
      </c>
      <c r="D20" s="38">
        <f t="shared" si="0"/>
        <v>4.0898518854779103E-2</v>
      </c>
    </row>
    <row r="21" spans="1:4" ht="16.5" thickTop="1" thickBot="1" x14ac:dyDescent="0.3">
      <c r="A21" s="15">
        <v>17</v>
      </c>
      <c r="B21" s="16" t="s">
        <v>101</v>
      </c>
      <c r="C21" s="17">
        <v>23659005.468633153</v>
      </c>
      <c r="D21" s="38">
        <f t="shared" si="0"/>
        <v>0.26485653859689284</v>
      </c>
    </row>
    <row r="22" spans="1:4" ht="16.5" thickTop="1" thickBot="1" x14ac:dyDescent="0.3">
      <c r="A22" s="15">
        <v>18</v>
      </c>
      <c r="B22" s="16" t="s">
        <v>102</v>
      </c>
      <c r="C22" s="17">
        <v>13705688.125627741</v>
      </c>
      <c r="D22" s="38">
        <f t="shared" si="0"/>
        <v>0.15343168675686591</v>
      </c>
    </row>
    <row r="23" spans="1:4" ht="16.5" thickTop="1" thickBot="1" x14ac:dyDescent="0.3">
      <c r="A23" s="31"/>
      <c r="B23" s="18" t="s">
        <v>103</v>
      </c>
      <c r="C23" s="19">
        <f>SUM(C5:C22)</f>
        <v>89327624.660389289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76383.061811064996</v>
      </c>
      <c r="D5" s="14">
        <f>C5/C$23</f>
        <v>7.829278012760562E-3</v>
      </c>
    </row>
    <row r="6" spans="1:4" ht="16.5" thickTop="1" thickBot="1" x14ac:dyDescent="0.3">
      <c r="A6" s="15">
        <v>2</v>
      </c>
      <c r="B6" s="16" t="s">
        <v>86</v>
      </c>
      <c r="C6" s="17">
        <v>194467.96248276293</v>
      </c>
      <c r="D6" s="14">
        <f t="shared" ref="D6:D23" si="0">C6/C$23</f>
        <v>1.9933002248832123E-2</v>
      </c>
    </row>
    <row r="7" spans="1:4" ht="16.5" thickTop="1" thickBot="1" x14ac:dyDescent="0.3">
      <c r="A7" s="15">
        <v>3</v>
      </c>
      <c r="B7" s="16" t="s">
        <v>87</v>
      </c>
      <c r="C7" s="17">
        <v>452606.66921743995</v>
      </c>
      <c r="D7" s="14">
        <f t="shared" si="0"/>
        <v>4.6392267601134116E-2</v>
      </c>
    </row>
    <row r="8" spans="1:4" ht="16.5" thickTop="1" thickBot="1" x14ac:dyDescent="0.3">
      <c r="A8" s="15">
        <v>4</v>
      </c>
      <c r="B8" s="16" t="s">
        <v>88</v>
      </c>
      <c r="C8" s="17">
        <v>50184.454267468936</v>
      </c>
      <c r="D8" s="14">
        <f t="shared" si="0"/>
        <v>5.1439158769328759E-3</v>
      </c>
    </row>
    <row r="9" spans="1:4" ht="16.5" thickTop="1" thickBot="1" x14ac:dyDescent="0.3">
      <c r="A9" s="15">
        <v>5</v>
      </c>
      <c r="B9" s="16" t="s">
        <v>89</v>
      </c>
      <c r="C9" s="17">
        <v>174800.68066650323</v>
      </c>
      <c r="D9" s="14">
        <f t="shared" si="0"/>
        <v>1.7917102212307249E-2</v>
      </c>
    </row>
    <row r="10" spans="1:4" ht="16.5" thickTop="1" thickBot="1" x14ac:dyDescent="0.3">
      <c r="A10" s="15">
        <v>6</v>
      </c>
      <c r="B10" s="16" t="s">
        <v>90</v>
      </c>
      <c r="C10" s="17">
        <v>30006.488427968932</v>
      </c>
      <c r="D10" s="14">
        <f t="shared" si="0"/>
        <v>3.0756706332400398E-3</v>
      </c>
    </row>
    <row r="11" spans="1:4" ht="16.5" thickTop="1" thickBot="1" x14ac:dyDescent="0.3">
      <c r="A11" s="15">
        <v>7</v>
      </c>
      <c r="B11" s="16" t="s">
        <v>91</v>
      </c>
      <c r="C11" s="17">
        <v>9507.96767367342</v>
      </c>
      <c r="D11" s="14">
        <f t="shared" si="0"/>
        <v>9.7456845128386692E-4</v>
      </c>
    </row>
    <row r="12" spans="1:4" ht="16.5" thickTop="1" thickBot="1" x14ac:dyDescent="0.3">
      <c r="A12" s="15">
        <v>8</v>
      </c>
      <c r="B12" s="16" t="s">
        <v>92</v>
      </c>
      <c r="C12" s="17">
        <v>17318.04464622568</v>
      </c>
      <c r="D12" s="14">
        <f t="shared" si="0"/>
        <v>1.7751027905647397E-3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1110101.9391688006</v>
      </c>
      <c r="D14" s="14">
        <f t="shared" si="0"/>
        <v>0.11378565480597316</v>
      </c>
    </row>
    <row r="15" spans="1:4" ht="16.5" thickTop="1" thickBot="1" x14ac:dyDescent="0.3">
      <c r="A15" s="15">
        <v>11</v>
      </c>
      <c r="B15" s="16" t="s">
        <v>95</v>
      </c>
      <c r="C15" s="17">
        <v>105474.24549541291</v>
      </c>
      <c r="D15" s="14">
        <f t="shared" si="0"/>
        <v>1.0811129739893732E-2</v>
      </c>
    </row>
    <row r="16" spans="1:4" ht="16.5" thickTop="1" thickBot="1" x14ac:dyDescent="0.3">
      <c r="A16" s="15">
        <v>12</v>
      </c>
      <c r="B16" s="16" t="s">
        <v>96</v>
      </c>
      <c r="C16" s="17">
        <v>52975.035798436831</v>
      </c>
      <c r="D16" s="14">
        <f t="shared" si="0"/>
        <v>5.4299510018047314E-3</v>
      </c>
    </row>
    <row r="17" spans="1:4" ht="16.5" thickTop="1" thickBot="1" x14ac:dyDescent="0.3">
      <c r="A17" s="15">
        <v>13</v>
      </c>
      <c r="B17" s="16" t="s">
        <v>97</v>
      </c>
      <c r="C17" s="17">
        <v>444230.41419910005</v>
      </c>
      <c r="D17" s="14">
        <f t="shared" si="0"/>
        <v>4.5533699907074177E-2</v>
      </c>
    </row>
    <row r="18" spans="1:4" ht="16.5" thickTop="1" thickBot="1" x14ac:dyDescent="0.3">
      <c r="A18" s="15">
        <v>14</v>
      </c>
      <c r="B18" s="16" t="s">
        <v>98</v>
      </c>
      <c r="C18" s="17">
        <v>3816204.7469216823</v>
      </c>
      <c r="D18" s="14">
        <f t="shared" si="0"/>
        <v>0.39116169486856323</v>
      </c>
    </row>
    <row r="19" spans="1:4" ht="16.5" thickTop="1" thickBot="1" x14ac:dyDescent="0.3">
      <c r="A19" s="15">
        <v>15</v>
      </c>
      <c r="B19" s="16" t="s">
        <v>99</v>
      </c>
      <c r="C19" s="17">
        <v>17027.980813639493</v>
      </c>
      <c r="D19" s="14">
        <f t="shared" si="0"/>
        <v>1.7453711938871749E-3</v>
      </c>
    </row>
    <row r="20" spans="1:4" ht="16.5" thickTop="1" thickBot="1" x14ac:dyDescent="0.3">
      <c r="A20" s="15">
        <v>16</v>
      </c>
      <c r="B20" s="16" t="s">
        <v>100</v>
      </c>
      <c r="C20" s="17">
        <v>1298634.1519392903</v>
      </c>
      <c r="D20" s="14">
        <f t="shared" si="0"/>
        <v>0.13311024160758872</v>
      </c>
    </row>
    <row r="21" spans="1:4" ht="16.5" thickTop="1" thickBot="1" x14ac:dyDescent="0.3">
      <c r="A21" s="15">
        <v>17</v>
      </c>
      <c r="B21" s="16" t="s">
        <v>101</v>
      </c>
      <c r="C21" s="17">
        <v>723030.9173647135</v>
      </c>
      <c r="D21" s="14">
        <f t="shared" si="0"/>
        <v>7.4110803228492922E-2</v>
      </c>
    </row>
    <row r="22" spans="1:4" ht="16.5" thickTop="1" thickBot="1" x14ac:dyDescent="0.3">
      <c r="A22" s="15">
        <v>18</v>
      </c>
      <c r="B22" s="16" t="s">
        <v>102</v>
      </c>
      <c r="C22" s="17">
        <v>1183125.1339022394</v>
      </c>
      <c r="D22" s="14">
        <f t="shared" si="0"/>
        <v>0.12127054581966679</v>
      </c>
    </row>
    <row r="23" spans="1:4" ht="16.5" thickTop="1" thickBot="1" x14ac:dyDescent="0.3">
      <c r="A23" s="31"/>
      <c r="B23" s="18" t="s">
        <v>103</v>
      </c>
      <c r="C23" s="19">
        <f>SUM(C5:C22)</f>
        <v>9756079.8947964218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3452473.3941210364</v>
      </c>
      <c r="D5" s="14">
        <f>C5/C$23</f>
        <v>2.834626953869266E-2</v>
      </c>
    </row>
    <row r="6" spans="1:4" ht="16.5" thickTop="1" thickBot="1" x14ac:dyDescent="0.3">
      <c r="A6" s="15">
        <v>2</v>
      </c>
      <c r="B6" s="16" t="s">
        <v>86</v>
      </c>
      <c r="C6" s="17">
        <v>5429569.9977413667</v>
      </c>
      <c r="D6" s="14">
        <f t="shared" ref="D6:D23" si="0">C6/C$23</f>
        <v>4.4579070441861893E-2</v>
      </c>
    </row>
    <row r="7" spans="1:4" ht="16.5" thickTop="1" thickBot="1" x14ac:dyDescent="0.3">
      <c r="A7" s="15">
        <v>3</v>
      </c>
      <c r="B7" s="16" t="s">
        <v>87</v>
      </c>
      <c r="C7" s="17">
        <v>1460131.5703962592</v>
      </c>
      <c r="D7" s="14">
        <f t="shared" si="0"/>
        <v>1.1988298918359728E-2</v>
      </c>
    </row>
    <row r="8" spans="1:4" ht="16.5" thickTop="1" thickBot="1" x14ac:dyDescent="0.3">
      <c r="A8" s="15">
        <v>4</v>
      </c>
      <c r="B8" s="16" t="s">
        <v>88</v>
      </c>
      <c r="C8" s="17">
        <v>442151.39840182156</v>
      </c>
      <c r="D8" s="14">
        <f t="shared" si="0"/>
        <v>3.6302503409150169E-3</v>
      </c>
    </row>
    <row r="9" spans="1:4" ht="16.5" thickTop="1" thickBot="1" x14ac:dyDescent="0.3">
      <c r="A9" s="15">
        <v>5</v>
      </c>
      <c r="B9" s="16" t="s">
        <v>89</v>
      </c>
      <c r="C9" s="17">
        <v>278920.31863493699</v>
      </c>
      <c r="D9" s="14">
        <f t="shared" si="0"/>
        <v>2.2900540074565412E-3</v>
      </c>
    </row>
    <row r="10" spans="1:4" ht="16.5" thickTop="1" thickBot="1" x14ac:dyDescent="0.3">
      <c r="A10" s="15">
        <v>6</v>
      </c>
      <c r="B10" s="16" t="s">
        <v>90</v>
      </c>
      <c r="C10" s="17">
        <v>3431612.9721691222</v>
      </c>
      <c r="D10" s="14">
        <f t="shared" si="0"/>
        <v>2.8174996634940028E-2</v>
      </c>
    </row>
    <row r="11" spans="1:4" ht="16.5" thickTop="1" thickBot="1" x14ac:dyDescent="0.3">
      <c r="A11" s="15">
        <v>7</v>
      </c>
      <c r="B11" s="16" t="s">
        <v>91</v>
      </c>
      <c r="C11" s="17">
        <v>3712174.7124063829</v>
      </c>
      <c r="D11" s="14">
        <f t="shared" si="0"/>
        <v>3.0478527409298042E-2</v>
      </c>
    </row>
    <row r="12" spans="1:4" ht="16.5" thickTop="1" thickBot="1" x14ac:dyDescent="0.3">
      <c r="A12" s="15">
        <v>8</v>
      </c>
      <c r="B12" s="16" t="s">
        <v>92</v>
      </c>
      <c r="C12" s="17">
        <v>194035.48172062667</v>
      </c>
      <c r="D12" s="14">
        <f t="shared" si="0"/>
        <v>1.5931135267512309E-3</v>
      </c>
    </row>
    <row r="13" spans="1:4" ht="16.5" thickTop="1" thickBot="1" x14ac:dyDescent="0.3">
      <c r="A13" s="15">
        <v>9</v>
      </c>
      <c r="B13" s="16" t="s">
        <v>93</v>
      </c>
      <c r="C13" s="17">
        <v>223232.66155714184</v>
      </c>
      <c r="D13" s="14">
        <f t="shared" si="0"/>
        <v>1.8328347454070657E-3</v>
      </c>
    </row>
    <row r="14" spans="1:4" ht="16.5" thickTop="1" thickBot="1" x14ac:dyDescent="0.3">
      <c r="A14" s="15">
        <v>10</v>
      </c>
      <c r="B14" s="16" t="s">
        <v>94</v>
      </c>
      <c r="C14" s="17">
        <v>1656532.4527710467</v>
      </c>
      <c r="D14" s="14">
        <f t="shared" si="0"/>
        <v>1.3600833386811485E-2</v>
      </c>
    </row>
    <row r="15" spans="1:4" ht="16.5" thickTop="1" thickBot="1" x14ac:dyDescent="0.3">
      <c r="A15" s="15">
        <v>11</v>
      </c>
      <c r="B15" s="16" t="s">
        <v>95</v>
      </c>
      <c r="C15" s="17">
        <v>107999.16460977869</v>
      </c>
      <c r="D15" s="14">
        <f t="shared" si="0"/>
        <v>8.8671890569682948E-4</v>
      </c>
    </row>
    <row r="16" spans="1:4" ht="16.5" thickTop="1" thickBot="1" x14ac:dyDescent="0.3">
      <c r="A16" s="15">
        <v>12</v>
      </c>
      <c r="B16" s="16" t="s">
        <v>96</v>
      </c>
      <c r="C16" s="17">
        <v>23611652.104257073</v>
      </c>
      <c r="D16" s="14">
        <f t="shared" si="0"/>
        <v>0.19386166912707176</v>
      </c>
    </row>
    <row r="17" spans="1:4" ht="16.5" thickTop="1" thickBot="1" x14ac:dyDescent="0.3">
      <c r="A17" s="15">
        <v>13</v>
      </c>
      <c r="B17" s="16" t="s">
        <v>97</v>
      </c>
      <c r="C17" s="17">
        <v>6051752.2442122661</v>
      </c>
      <c r="D17" s="14">
        <f t="shared" si="0"/>
        <v>4.968745033283669E-2</v>
      </c>
    </row>
    <row r="18" spans="1:4" ht="16.5" thickTop="1" thickBot="1" x14ac:dyDescent="0.3">
      <c r="A18" s="15">
        <v>14</v>
      </c>
      <c r="B18" s="16" t="s">
        <v>98</v>
      </c>
      <c r="C18" s="17">
        <v>8208767.7815330895</v>
      </c>
      <c r="D18" s="14">
        <f t="shared" si="0"/>
        <v>6.7397461921676324E-2</v>
      </c>
    </row>
    <row r="19" spans="1:4" ht="16.5" thickTop="1" thickBot="1" x14ac:dyDescent="0.3">
      <c r="A19" s="15">
        <v>15</v>
      </c>
      <c r="B19" s="16" t="s">
        <v>99</v>
      </c>
      <c r="C19" s="17">
        <v>182279.21521240482</v>
      </c>
      <c r="D19" s="14">
        <f t="shared" si="0"/>
        <v>1.496589597043844E-3</v>
      </c>
    </row>
    <row r="20" spans="1:4" ht="16.5" thickTop="1" thickBot="1" x14ac:dyDescent="0.3">
      <c r="A20" s="15">
        <v>16</v>
      </c>
      <c r="B20" s="16" t="s">
        <v>100</v>
      </c>
      <c r="C20" s="17">
        <v>3427836.6717076343</v>
      </c>
      <c r="D20" s="14">
        <f t="shared" si="0"/>
        <v>2.8143991607957719E-2</v>
      </c>
    </row>
    <row r="21" spans="1:4" ht="16.5" thickTop="1" thickBot="1" x14ac:dyDescent="0.3">
      <c r="A21" s="15">
        <v>17</v>
      </c>
      <c r="B21" s="16" t="s">
        <v>101</v>
      </c>
      <c r="C21" s="17">
        <v>56977609.610055268</v>
      </c>
      <c r="D21" s="14">
        <f t="shared" si="0"/>
        <v>0.46781031895199299</v>
      </c>
    </row>
    <row r="22" spans="1:4" ht="16.5" thickTop="1" thickBot="1" x14ac:dyDescent="0.3">
      <c r="A22" s="15">
        <v>18</v>
      </c>
      <c r="B22" s="16" t="s">
        <v>102</v>
      </c>
      <c r="C22" s="17">
        <v>2947661.5766663137</v>
      </c>
      <c r="D22" s="14">
        <f t="shared" si="0"/>
        <v>2.4201550605230195E-2</v>
      </c>
    </row>
    <row r="23" spans="1:4" ht="16.5" thickTop="1" thickBot="1" x14ac:dyDescent="0.3">
      <c r="A23" s="31"/>
      <c r="B23" s="18" t="s">
        <v>103</v>
      </c>
      <c r="C23" s="19">
        <f>SUM(C5:C22)</f>
        <v>121796393.32817356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16134.102855979712</v>
      </c>
      <c r="D5" s="14">
        <f>C5/C$23</f>
        <v>4.4852407038339161E-4</v>
      </c>
    </row>
    <row r="6" spans="1:4" ht="16.5" thickTop="1" thickBot="1" x14ac:dyDescent="0.3">
      <c r="A6" s="15">
        <v>2</v>
      </c>
      <c r="B6" s="16" t="s">
        <v>86</v>
      </c>
      <c r="C6" s="17">
        <v>43290.000982543825</v>
      </c>
      <c r="D6" s="14">
        <f t="shared" ref="D6:D23" si="0">C6/C$23</f>
        <v>1.2034513242485797E-3</v>
      </c>
    </row>
    <row r="7" spans="1:4" ht="16.5" thickTop="1" thickBot="1" x14ac:dyDescent="0.3">
      <c r="A7" s="15">
        <v>3</v>
      </c>
      <c r="B7" s="16" t="s">
        <v>87</v>
      </c>
      <c r="C7" s="17">
        <v>391486.54132964718</v>
      </c>
      <c r="D7" s="14">
        <f t="shared" si="0"/>
        <v>1.0883229057413046E-2</v>
      </c>
    </row>
    <row r="8" spans="1:4" ht="16.5" thickTop="1" thickBot="1" x14ac:dyDescent="0.3">
      <c r="A8" s="15">
        <v>4</v>
      </c>
      <c r="B8" s="16" t="s">
        <v>88</v>
      </c>
      <c r="C8" s="17">
        <v>20782.064906425865</v>
      </c>
      <c r="D8" s="14">
        <f t="shared" si="0"/>
        <v>5.7773626621868666E-4</v>
      </c>
    </row>
    <row r="9" spans="1:4" ht="16.5" thickTop="1" thickBot="1" x14ac:dyDescent="0.3">
      <c r="A9" s="15">
        <v>5</v>
      </c>
      <c r="B9" s="16" t="s">
        <v>89</v>
      </c>
      <c r="C9" s="17">
        <v>9772.7250563552188</v>
      </c>
      <c r="D9" s="14">
        <f t="shared" si="0"/>
        <v>2.716793403476809E-4</v>
      </c>
    </row>
    <row r="10" spans="1:4" ht="16.5" thickTop="1" thickBot="1" x14ac:dyDescent="0.3">
      <c r="A10" s="15">
        <v>6</v>
      </c>
      <c r="B10" s="16" t="s">
        <v>90</v>
      </c>
      <c r="C10" s="17">
        <v>435762.83200655691</v>
      </c>
      <c r="D10" s="14">
        <f t="shared" si="0"/>
        <v>1.2114098991313679E-2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96604.999854802692</v>
      </c>
      <c r="D13" s="14">
        <f t="shared" si="0"/>
        <v>2.6855951112400387E-3</v>
      </c>
    </row>
    <row r="14" spans="1:4" ht="16.5" thickTop="1" thickBot="1" x14ac:dyDescent="0.3">
      <c r="A14" s="15">
        <v>10</v>
      </c>
      <c r="B14" s="16" t="s">
        <v>94</v>
      </c>
      <c r="C14" s="17">
        <v>1062204.6505472481</v>
      </c>
      <c r="D14" s="14">
        <f t="shared" si="0"/>
        <v>2.9529026664599743E-2</v>
      </c>
    </row>
    <row r="15" spans="1:4" ht="16.5" thickTop="1" thickBot="1" x14ac:dyDescent="0.3">
      <c r="A15" s="15">
        <v>11</v>
      </c>
      <c r="B15" s="16" t="s">
        <v>95</v>
      </c>
      <c r="C15" s="17">
        <v>25530346.81453741</v>
      </c>
      <c r="D15" s="14">
        <f t="shared" si="0"/>
        <v>0.70973732929389066</v>
      </c>
    </row>
    <row r="16" spans="1:4" ht="16.5" thickTop="1" thickBot="1" x14ac:dyDescent="0.3">
      <c r="A16" s="15">
        <v>12</v>
      </c>
      <c r="B16" s="16" t="s">
        <v>96</v>
      </c>
      <c r="C16" s="17">
        <v>1805395.7649145543</v>
      </c>
      <c r="D16" s="14">
        <f t="shared" si="0"/>
        <v>5.018955589664495E-2</v>
      </c>
    </row>
    <row r="17" spans="1:4" ht="16.5" thickTop="1" thickBot="1" x14ac:dyDescent="0.3">
      <c r="A17" s="15">
        <v>13</v>
      </c>
      <c r="B17" s="16" t="s">
        <v>97</v>
      </c>
      <c r="C17" s="17">
        <v>261467.70039000807</v>
      </c>
      <c r="D17" s="14">
        <f t="shared" si="0"/>
        <v>7.2687374252883592E-3</v>
      </c>
    </row>
    <row r="18" spans="1:4" ht="16.5" thickTop="1" thickBot="1" x14ac:dyDescent="0.3">
      <c r="A18" s="15">
        <v>14</v>
      </c>
      <c r="B18" s="16" t="s">
        <v>98</v>
      </c>
      <c r="C18" s="17">
        <v>3358119.8813628457</v>
      </c>
      <c r="D18" s="14">
        <f t="shared" si="0"/>
        <v>9.3354902436736373E-2</v>
      </c>
    </row>
    <row r="19" spans="1:4" ht="16.5" thickTop="1" thickBot="1" x14ac:dyDescent="0.3">
      <c r="A19" s="15">
        <v>15</v>
      </c>
      <c r="B19" s="16" t="s">
        <v>99</v>
      </c>
      <c r="C19" s="17">
        <v>108548.31538783548</v>
      </c>
      <c r="D19" s="14">
        <f t="shared" si="0"/>
        <v>3.017616330180245E-3</v>
      </c>
    </row>
    <row r="20" spans="1:4" ht="16.5" thickTop="1" thickBot="1" x14ac:dyDescent="0.3">
      <c r="A20" s="15">
        <v>16</v>
      </c>
      <c r="B20" s="16" t="s">
        <v>100</v>
      </c>
      <c r="C20" s="17">
        <v>704243.76837443036</v>
      </c>
      <c r="D20" s="14">
        <f t="shared" si="0"/>
        <v>1.9577802642826731E-2</v>
      </c>
    </row>
    <row r="21" spans="1:4" ht="16.5" thickTop="1" thickBot="1" x14ac:dyDescent="0.3">
      <c r="A21" s="15">
        <v>17</v>
      </c>
      <c r="B21" s="16" t="s">
        <v>101</v>
      </c>
      <c r="C21" s="17">
        <v>894445.11253109551</v>
      </c>
      <c r="D21" s="14">
        <f t="shared" si="0"/>
        <v>2.4865352984798288E-2</v>
      </c>
    </row>
    <row r="22" spans="1:4" ht="16.5" thickTop="1" thickBot="1" x14ac:dyDescent="0.3">
      <c r="A22" s="15">
        <v>18</v>
      </c>
      <c r="B22" s="16" t="s">
        <v>102</v>
      </c>
      <c r="C22" s="17">
        <v>1232937.6617516452</v>
      </c>
      <c r="D22" s="14">
        <f t="shared" si="0"/>
        <v>3.4275362163869706E-2</v>
      </c>
    </row>
    <row r="23" spans="1:4" ht="16.5" thickTop="1" thickBot="1" x14ac:dyDescent="0.3">
      <c r="A23" s="31"/>
      <c r="B23" s="18" t="s">
        <v>103</v>
      </c>
      <c r="C23" s="19">
        <f>SUM(C5:C22)</f>
        <v>35971542.936789379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139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2217140.1295652706</v>
      </c>
      <c r="D5" s="14">
        <f>C5/C$23</f>
        <v>3.0891048416720929E-2</v>
      </c>
    </row>
    <row r="6" spans="1:4" ht="16.5" thickTop="1" thickBot="1" x14ac:dyDescent="0.3">
      <c r="A6" s="15">
        <v>2</v>
      </c>
      <c r="B6" s="16" t="s">
        <v>86</v>
      </c>
      <c r="C6" s="17">
        <v>3151958.4219834586</v>
      </c>
      <c r="D6" s="14">
        <f t="shared" ref="D6:D23" si="0">C6/C$23</f>
        <v>4.3915717785539231E-2</v>
      </c>
    </row>
    <row r="7" spans="1:4" ht="16.5" thickTop="1" thickBot="1" x14ac:dyDescent="0.3">
      <c r="A7" s="15">
        <v>3</v>
      </c>
      <c r="B7" s="16" t="s">
        <v>87</v>
      </c>
      <c r="C7" s="17">
        <v>989124.15075262869</v>
      </c>
      <c r="D7" s="14">
        <f t="shared" si="0"/>
        <v>1.378130395260067E-2</v>
      </c>
    </row>
    <row r="8" spans="1:4" ht="16.5" thickTop="1" thickBot="1" x14ac:dyDescent="0.3">
      <c r="A8" s="15">
        <v>4</v>
      </c>
      <c r="B8" s="16" t="s">
        <v>88</v>
      </c>
      <c r="C8" s="17">
        <v>36796.548855482833</v>
      </c>
      <c r="D8" s="14">
        <f t="shared" si="0"/>
        <v>5.1268025737544816E-4</v>
      </c>
    </row>
    <row r="9" spans="1:4" ht="16.5" thickTop="1" thickBot="1" x14ac:dyDescent="0.3">
      <c r="A9" s="15">
        <v>5</v>
      </c>
      <c r="B9" s="16" t="s">
        <v>89</v>
      </c>
      <c r="C9" s="17">
        <v>18012.430378302568</v>
      </c>
      <c r="D9" s="14">
        <f t="shared" si="0"/>
        <v>2.5096422706852588E-4</v>
      </c>
    </row>
    <row r="10" spans="1:4" ht="16.5" thickTop="1" thickBot="1" x14ac:dyDescent="0.3">
      <c r="A10" s="15">
        <v>6</v>
      </c>
      <c r="B10" s="16" t="s">
        <v>90</v>
      </c>
      <c r="C10" s="17">
        <v>2591261.3197485567</v>
      </c>
      <c r="D10" s="14">
        <f t="shared" si="0"/>
        <v>3.6103617367849519E-2</v>
      </c>
    </row>
    <row r="11" spans="1:4" ht="16.5" thickTop="1" thickBot="1" x14ac:dyDescent="0.3">
      <c r="A11" s="15">
        <v>7</v>
      </c>
      <c r="B11" s="16" t="s">
        <v>91</v>
      </c>
      <c r="C11" s="17">
        <v>2116766.2279667319</v>
      </c>
      <c r="D11" s="14">
        <f t="shared" si="0"/>
        <v>2.949255537033707E-2</v>
      </c>
    </row>
    <row r="12" spans="1:4" ht="16.5" thickTop="1" thickBot="1" x14ac:dyDescent="0.3">
      <c r="A12" s="15">
        <v>8</v>
      </c>
      <c r="B12" s="16" t="s">
        <v>92</v>
      </c>
      <c r="C12" s="17">
        <v>115863.32640222496</v>
      </c>
      <c r="D12" s="14">
        <f t="shared" si="0"/>
        <v>1.6143046521444981E-3</v>
      </c>
    </row>
    <row r="13" spans="1:4" ht="16.5" thickTop="1" thickBot="1" x14ac:dyDescent="0.3">
      <c r="A13" s="15">
        <v>9</v>
      </c>
      <c r="B13" s="16" t="s">
        <v>93</v>
      </c>
      <c r="C13" s="17">
        <v>501834.63436302543</v>
      </c>
      <c r="D13" s="14">
        <f t="shared" si="0"/>
        <v>6.9919793433783914E-3</v>
      </c>
    </row>
    <row r="14" spans="1:4" ht="16.5" thickTop="1" thickBot="1" x14ac:dyDescent="0.3">
      <c r="A14" s="15">
        <v>10</v>
      </c>
      <c r="B14" s="16" t="s">
        <v>94</v>
      </c>
      <c r="C14" s="17">
        <v>2431404.3987418143</v>
      </c>
      <c r="D14" s="14">
        <f t="shared" si="0"/>
        <v>3.3876357204760295E-2</v>
      </c>
    </row>
    <row r="15" spans="1:4" ht="16.5" thickTop="1" thickBot="1" x14ac:dyDescent="0.3">
      <c r="A15" s="15">
        <v>11</v>
      </c>
      <c r="B15" s="16" t="s">
        <v>95</v>
      </c>
      <c r="C15" s="17">
        <v>18868.588925839966</v>
      </c>
      <c r="D15" s="14">
        <f t="shared" si="0"/>
        <v>2.6289294316169992E-4</v>
      </c>
    </row>
    <row r="16" spans="1:4" ht="16.5" thickTop="1" thickBot="1" x14ac:dyDescent="0.3">
      <c r="A16" s="15">
        <v>12</v>
      </c>
      <c r="B16" s="16" t="s">
        <v>96</v>
      </c>
      <c r="C16" s="17">
        <v>7703733.666355839</v>
      </c>
      <c r="D16" s="14">
        <f t="shared" si="0"/>
        <v>0.10733485290511741</v>
      </c>
    </row>
    <row r="17" spans="1:4" ht="16.5" thickTop="1" thickBot="1" x14ac:dyDescent="0.3">
      <c r="A17" s="15">
        <v>13</v>
      </c>
      <c r="B17" s="16" t="s">
        <v>97</v>
      </c>
      <c r="C17" s="17">
        <v>5085120.5120456629</v>
      </c>
      <c r="D17" s="14">
        <f t="shared" si="0"/>
        <v>7.0850146929262392E-2</v>
      </c>
    </row>
    <row r="18" spans="1:4" ht="16.5" thickTop="1" thickBot="1" x14ac:dyDescent="0.3">
      <c r="A18" s="15">
        <v>14</v>
      </c>
      <c r="B18" s="16" t="s">
        <v>98</v>
      </c>
      <c r="C18" s="17">
        <v>8146930.9288688926</v>
      </c>
      <c r="D18" s="14">
        <f t="shared" si="0"/>
        <v>0.11350984740000003</v>
      </c>
    </row>
    <row r="19" spans="1:4" ht="16.5" thickTop="1" thickBot="1" x14ac:dyDescent="0.3">
      <c r="A19" s="15">
        <v>15</v>
      </c>
      <c r="B19" s="16" t="s">
        <v>99</v>
      </c>
      <c r="C19" s="17">
        <v>335641.92551034642</v>
      </c>
      <c r="D19" s="14">
        <f t="shared" si="0"/>
        <v>4.6764436912945769E-3</v>
      </c>
    </row>
    <row r="20" spans="1:4" ht="16.5" thickTop="1" thickBot="1" x14ac:dyDescent="0.3">
      <c r="A20" s="15">
        <v>16</v>
      </c>
      <c r="B20" s="16" t="s">
        <v>100</v>
      </c>
      <c r="C20" s="17">
        <v>2316786.7989360779</v>
      </c>
      <c r="D20" s="14">
        <f t="shared" si="0"/>
        <v>3.2279409056200289E-2</v>
      </c>
    </row>
    <row r="21" spans="1:4" ht="16.5" thickTop="1" thickBot="1" x14ac:dyDescent="0.3">
      <c r="A21" s="15">
        <v>17</v>
      </c>
      <c r="B21" s="16" t="s">
        <v>101</v>
      </c>
      <c r="C21" s="17">
        <v>30828186.096325621</v>
      </c>
      <c r="D21" s="14">
        <f t="shared" si="0"/>
        <v>0.42952404162564339</v>
      </c>
    </row>
    <row r="22" spans="1:4" ht="16.5" thickTop="1" thickBot="1" x14ac:dyDescent="0.3">
      <c r="A22" s="15">
        <v>18</v>
      </c>
      <c r="B22" s="16" t="s">
        <v>102</v>
      </c>
      <c r="C22" s="17">
        <v>3167469.9155360945</v>
      </c>
      <c r="D22" s="14">
        <f t="shared" si="0"/>
        <v>4.4131836871545801E-2</v>
      </c>
    </row>
    <row r="23" spans="1:4" ht="16.5" thickTop="1" thickBot="1" x14ac:dyDescent="0.3">
      <c r="A23" s="31"/>
      <c r="B23" s="18" t="s">
        <v>103</v>
      </c>
      <c r="C23" s="19">
        <f>SUM(C5:C22)</f>
        <v>71772900.021261856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590831.29765748256</v>
      </c>
      <c r="D5" s="14">
        <f>C5/C$23</f>
        <v>1.5257616991318283E-2</v>
      </c>
    </row>
    <row r="6" spans="1:4" ht="16.5" thickTop="1" thickBot="1" x14ac:dyDescent="0.3">
      <c r="A6" s="15">
        <v>2</v>
      </c>
      <c r="B6" s="16" t="s">
        <v>86</v>
      </c>
      <c r="C6" s="17">
        <v>1785932.5305928567</v>
      </c>
      <c r="D6" s="14">
        <f t="shared" ref="D6:D23" si="0">C6/C$23</f>
        <v>4.6119890114417222E-2</v>
      </c>
    </row>
    <row r="7" spans="1:4" ht="16.5" thickTop="1" thickBot="1" x14ac:dyDescent="0.3">
      <c r="A7" s="15">
        <v>3</v>
      </c>
      <c r="B7" s="16" t="s">
        <v>87</v>
      </c>
      <c r="C7" s="17">
        <v>662363.89551417308</v>
      </c>
      <c r="D7" s="14">
        <f t="shared" si="0"/>
        <v>1.7104873534461155E-2</v>
      </c>
    </row>
    <row r="8" spans="1:4" ht="16.5" thickTop="1" thickBot="1" x14ac:dyDescent="0.3">
      <c r="A8" s="15">
        <v>4</v>
      </c>
      <c r="B8" s="16" t="s">
        <v>88</v>
      </c>
      <c r="C8" s="17">
        <v>47553.572805808879</v>
      </c>
      <c r="D8" s="14">
        <f t="shared" si="0"/>
        <v>1.2280226239139074E-3</v>
      </c>
    </row>
    <row r="9" spans="1:4" ht="16.5" thickTop="1" thickBot="1" x14ac:dyDescent="0.3">
      <c r="A9" s="15">
        <v>5</v>
      </c>
      <c r="B9" s="16" t="s">
        <v>89</v>
      </c>
      <c r="C9" s="17">
        <v>64741.753204758235</v>
      </c>
      <c r="D9" s="14">
        <f t="shared" si="0"/>
        <v>1.6718898908386968E-3</v>
      </c>
    </row>
    <row r="10" spans="1:4" ht="16.5" thickTop="1" thickBot="1" x14ac:dyDescent="0.3">
      <c r="A10" s="15">
        <v>6</v>
      </c>
      <c r="B10" s="16" t="s">
        <v>90</v>
      </c>
      <c r="C10" s="17">
        <v>1337436.0450807791</v>
      </c>
      <c r="D10" s="14">
        <f t="shared" si="0"/>
        <v>3.4537924797030405E-2</v>
      </c>
    </row>
    <row r="11" spans="1:4" ht="16.5" thickTop="1" thickBot="1" x14ac:dyDescent="0.3">
      <c r="A11" s="15">
        <v>7</v>
      </c>
      <c r="B11" s="16" t="s">
        <v>91</v>
      </c>
      <c r="C11" s="17">
        <v>734555.10348760232</v>
      </c>
      <c r="D11" s="14">
        <f t="shared" si="0"/>
        <v>1.8969138013621718E-2</v>
      </c>
    </row>
    <row r="12" spans="1:4" ht="16.5" thickTop="1" thickBot="1" x14ac:dyDescent="0.3">
      <c r="A12" s="15">
        <v>8</v>
      </c>
      <c r="B12" s="16" t="s">
        <v>92</v>
      </c>
      <c r="C12" s="17">
        <v>36082.897329771877</v>
      </c>
      <c r="D12" s="14">
        <f t="shared" si="0"/>
        <v>9.3180410309590545E-4</v>
      </c>
    </row>
    <row r="13" spans="1:4" ht="16.5" thickTop="1" thickBot="1" x14ac:dyDescent="0.3">
      <c r="A13" s="15">
        <v>9</v>
      </c>
      <c r="B13" s="16" t="s">
        <v>93</v>
      </c>
      <c r="C13" s="17">
        <v>185576.19589199123</v>
      </c>
      <c r="D13" s="14">
        <f t="shared" si="0"/>
        <v>4.7923164037720076E-3</v>
      </c>
    </row>
    <row r="14" spans="1:4" ht="16.5" thickTop="1" thickBot="1" x14ac:dyDescent="0.3">
      <c r="A14" s="15">
        <v>10</v>
      </c>
      <c r="B14" s="16" t="s">
        <v>94</v>
      </c>
      <c r="C14" s="17">
        <v>1198551.3704125346</v>
      </c>
      <c r="D14" s="14">
        <f t="shared" si="0"/>
        <v>3.0951369412348707E-2</v>
      </c>
    </row>
    <row r="15" spans="1:4" ht="16.5" thickTop="1" thickBot="1" x14ac:dyDescent="0.3">
      <c r="A15" s="15">
        <v>11</v>
      </c>
      <c r="B15" s="16" t="s">
        <v>95</v>
      </c>
      <c r="C15" s="17">
        <v>88622.964677792363</v>
      </c>
      <c r="D15" s="14">
        <f t="shared" si="0"/>
        <v>2.2885978739615948E-3</v>
      </c>
    </row>
    <row r="16" spans="1:4" ht="16.5" thickTop="1" thickBot="1" x14ac:dyDescent="0.3">
      <c r="A16" s="15">
        <v>12</v>
      </c>
      <c r="B16" s="16" t="s">
        <v>96</v>
      </c>
      <c r="C16" s="17">
        <v>3590693.1959940949</v>
      </c>
      <c r="D16" s="14">
        <f t="shared" si="0"/>
        <v>9.272599764945208E-2</v>
      </c>
    </row>
    <row r="17" spans="1:4" ht="16.5" thickTop="1" thickBot="1" x14ac:dyDescent="0.3">
      <c r="A17" s="15">
        <v>13</v>
      </c>
      <c r="B17" s="16" t="s">
        <v>97</v>
      </c>
      <c r="C17" s="17">
        <v>800022.26027317648</v>
      </c>
      <c r="D17" s="14">
        <f t="shared" si="0"/>
        <v>2.0659760713714261E-2</v>
      </c>
    </row>
    <row r="18" spans="1:4" ht="16.5" thickTop="1" thickBot="1" x14ac:dyDescent="0.3">
      <c r="A18" s="15">
        <v>14</v>
      </c>
      <c r="B18" s="16" t="s">
        <v>98</v>
      </c>
      <c r="C18" s="17">
        <v>5803735.8555503199</v>
      </c>
      <c r="D18" s="14">
        <f t="shared" si="0"/>
        <v>0.14987557218761743</v>
      </c>
    </row>
    <row r="19" spans="1:4" ht="16.5" thickTop="1" thickBot="1" x14ac:dyDescent="0.3">
      <c r="A19" s="15">
        <v>15</v>
      </c>
      <c r="B19" s="16" t="s">
        <v>99</v>
      </c>
      <c r="C19" s="17">
        <v>104520.70042976495</v>
      </c>
      <c r="D19" s="14">
        <f t="shared" si="0"/>
        <v>2.6991407211237016E-3</v>
      </c>
    </row>
    <row r="20" spans="1:4" ht="16.5" thickTop="1" thickBot="1" x14ac:dyDescent="0.3">
      <c r="A20" s="15">
        <v>16</v>
      </c>
      <c r="B20" s="16" t="s">
        <v>100</v>
      </c>
      <c r="C20" s="17">
        <v>1654119.618543592</v>
      </c>
      <c r="D20" s="14">
        <f t="shared" si="0"/>
        <v>4.2715955802657204E-2</v>
      </c>
    </row>
    <row r="21" spans="1:4" ht="16.5" thickTop="1" thickBot="1" x14ac:dyDescent="0.3">
      <c r="A21" s="15">
        <v>17</v>
      </c>
      <c r="B21" s="16" t="s">
        <v>101</v>
      </c>
      <c r="C21" s="17">
        <v>17502605.685554605</v>
      </c>
      <c r="D21" s="14">
        <f t="shared" si="0"/>
        <v>0.45198697997050818</v>
      </c>
    </row>
    <row r="22" spans="1:4" ht="16.5" thickTop="1" thickBot="1" x14ac:dyDescent="0.3">
      <c r="A22" s="15">
        <v>18</v>
      </c>
      <c r="B22" s="16" t="s">
        <v>102</v>
      </c>
      <c r="C22" s="17">
        <v>2535749.4578788411</v>
      </c>
      <c r="D22" s="14">
        <f t="shared" si="0"/>
        <v>6.5483149196147436E-2</v>
      </c>
    </row>
    <row r="23" spans="1:4" ht="16.5" thickTop="1" thickBot="1" x14ac:dyDescent="0.3">
      <c r="A23" s="31"/>
      <c r="B23" s="18" t="s">
        <v>103</v>
      </c>
      <c r="C23" s="19">
        <f>SUM(C5:C22)</f>
        <v>38723694.400879949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286736.09970145317</v>
      </c>
      <c r="D5" s="14">
        <f>C5/C$23</f>
        <v>5.8177111167903806E-2</v>
      </c>
    </row>
    <row r="6" spans="1:4" ht="16.5" thickTop="1" thickBot="1" x14ac:dyDescent="0.3">
      <c r="A6" s="15">
        <v>2</v>
      </c>
      <c r="B6" s="16" t="s">
        <v>86</v>
      </c>
      <c r="C6" s="17">
        <v>28497.880370948176</v>
      </c>
      <c r="D6" s="14">
        <f t="shared" ref="D6:D23" si="0">C6/C$23</f>
        <v>5.7820565883280493E-3</v>
      </c>
    </row>
    <row r="7" spans="1:4" ht="16.5" thickTop="1" thickBot="1" x14ac:dyDescent="0.3">
      <c r="A7" s="15">
        <v>3</v>
      </c>
      <c r="B7" s="16" t="s">
        <v>87</v>
      </c>
      <c r="C7" s="17">
        <v>88134.303394990682</v>
      </c>
      <c r="D7" s="14">
        <f t="shared" si="0"/>
        <v>1.7881945006766615E-2</v>
      </c>
    </row>
    <row r="8" spans="1:4" ht="16.5" thickTop="1" thickBot="1" x14ac:dyDescent="0.3">
      <c r="A8" s="15">
        <v>4</v>
      </c>
      <c r="B8" s="16" t="s">
        <v>88</v>
      </c>
      <c r="C8" s="17">
        <v>3603.9472077534956</v>
      </c>
      <c r="D8" s="14">
        <f t="shared" si="0"/>
        <v>7.3122023200788142E-4</v>
      </c>
    </row>
    <row r="9" spans="1:4" ht="16.5" thickTop="1" thickBot="1" x14ac:dyDescent="0.3">
      <c r="A9" s="15">
        <v>5</v>
      </c>
      <c r="B9" s="16" t="s">
        <v>89</v>
      </c>
      <c r="C9" s="17">
        <v>124826.50453581262</v>
      </c>
      <c r="D9" s="14">
        <f t="shared" si="0"/>
        <v>2.5326582312593323E-2</v>
      </c>
    </row>
    <row r="10" spans="1:4" ht="16.5" thickTop="1" thickBot="1" x14ac:dyDescent="0.3">
      <c r="A10" s="15">
        <v>6</v>
      </c>
      <c r="B10" s="16" t="s">
        <v>90</v>
      </c>
      <c r="C10" s="17">
        <v>151206.70120160829</v>
      </c>
      <c r="D10" s="14">
        <f t="shared" si="0"/>
        <v>3.067897301489798E-2</v>
      </c>
    </row>
    <row r="11" spans="1:4" ht="16.5" thickTop="1" thickBot="1" x14ac:dyDescent="0.3">
      <c r="A11" s="15">
        <v>7</v>
      </c>
      <c r="B11" s="16" t="s">
        <v>91</v>
      </c>
      <c r="C11" s="17">
        <v>76211.578197584444</v>
      </c>
      <c r="D11" s="14">
        <f t="shared" si="0"/>
        <v>1.5462892400708044E-2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1015.48161239842</v>
      </c>
      <c r="D13" s="14">
        <f t="shared" si="0"/>
        <v>2.060353988039047E-4</v>
      </c>
    </row>
    <row r="14" spans="1:4" ht="16.5" thickTop="1" thickBot="1" x14ac:dyDescent="0.3">
      <c r="A14" s="15">
        <v>10</v>
      </c>
      <c r="B14" s="16" t="s">
        <v>94</v>
      </c>
      <c r="C14" s="17">
        <v>506221.60439958732</v>
      </c>
      <c r="D14" s="14">
        <f t="shared" si="0"/>
        <v>0.10270946206429186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204152.29159498806</v>
      </c>
      <c r="D17" s="14">
        <f t="shared" si="0"/>
        <v>4.1421329841865535E-2</v>
      </c>
    </row>
    <row r="18" spans="1:4" ht="16.5" thickTop="1" thickBot="1" x14ac:dyDescent="0.3">
      <c r="A18" s="15">
        <v>14</v>
      </c>
      <c r="B18" s="16" t="s">
        <v>98</v>
      </c>
      <c r="C18" s="17">
        <v>1823648.5725273462</v>
      </c>
      <c r="D18" s="14">
        <f t="shared" si="0"/>
        <v>0.37000784291052702</v>
      </c>
    </row>
    <row r="19" spans="1:4" ht="16.5" thickTop="1" thickBot="1" x14ac:dyDescent="0.3">
      <c r="A19" s="15">
        <v>15</v>
      </c>
      <c r="B19" s="16" t="s">
        <v>99</v>
      </c>
      <c r="C19" s="17">
        <v>8044.631181914513</v>
      </c>
      <c r="D19" s="14">
        <f t="shared" si="0"/>
        <v>1.6322095580651233E-3</v>
      </c>
    </row>
    <row r="20" spans="1:4" ht="16.5" thickTop="1" thickBot="1" x14ac:dyDescent="0.3">
      <c r="A20" s="15">
        <v>16</v>
      </c>
      <c r="B20" s="16" t="s">
        <v>100</v>
      </c>
      <c r="C20" s="17">
        <v>823853.00764496217</v>
      </c>
      <c r="D20" s="14">
        <f t="shared" si="0"/>
        <v>0.16715505324120847</v>
      </c>
    </row>
    <row r="21" spans="1:4" ht="16.5" thickTop="1" thickBot="1" x14ac:dyDescent="0.3">
      <c r="A21" s="15">
        <v>17</v>
      </c>
      <c r="B21" s="16" t="s">
        <v>101</v>
      </c>
      <c r="C21" s="17">
        <v>458199.48873785406</v>
      </c>
      <c r="D21" s="14">
        <f t="shared" si="0"/>
        <v>9.2966050040903608E-2</v>
      </c>
    </row>
    <row r="22" spans="1:4" ht="16.5" thickTop="1" thickBot="1" x14ac:dyDescent="0.3">
      <c r="A22" s="15">
        <v>18</v>
      </c>
      <c r="B22" s="16" t="s">
        <v>102</v>
      </c>
      <c r="C22" s="17">
        <v>344323.36003338482</v>
      </c>
      <c r="D22" s="14">
        <f t="shared" si="0"/>
        <v>6.9861236221128928E-2</v>
      </c>
    </row>
    <row r="23" spans="1:4" ht="16.5" thickTop="1" thickBot="1" x14ac:dyDescent="0.3">
      <c r="A23" s="31"/>
      <c r="B23" s="18" t="s">
        <v>103</v>
      </c>
      <c r="C23" s="19">
        <f>SUM(C5:C22)</f>
        <v>4928675.4523425857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2612394.6785439933</v>
      </c>
      <c r="D5" s="14">
        <f>C5/C$23</f>
        <v>6.075968455068257E-2</v>
      </c>
    </row>
    <row r="6" spans="1:4" ht="16.5" thickTop="1" thickBot="1" x14ac:dyDescent="0.3">
      <c r="A6" s="15">
        <v>2</v>
      </c>
      <c r="B6" s="16" t="s">
        <v>86</v>
      </c>
      <c r="C6" s="17">
        <v>2899838.0059025153</v>
      </c>
      <c r="D6" s="14">
        <f t="shared" ref="D6:D23" si="0">C6/C$23</f>
        <v>6.7445108479901567E-2</v>
      </c>
    </row>
    <row r="7" spans="1:4" ht="16.5" thickTop="1" thickBot="1" x14ac:dyDescent="0.3">
      <c r="A7" s="15">
        <v>3</v>
      </c>
      <c r="B7" s="16" t="s">
        <v>87</v>
      </c>
      <c r="C7" s="17">
        <v>550345.64171395614</v>
      </c>
      <c r="D7" s="14">
        <f t="shared" si="0"/>
        <v>1.2800067255924717E-2</v>
      </c>
    </row>
    <row r="8" spans="1:4" ht="16.5" thickTop="1" thickBot="1" x14ac:dyDescent="0.3">
      <c r="A8" s="15">
        <v>4</v>
      </c>
      <c r="B8" s="16" t="s">
        <v>88</v>
      </c>
      <c r="C8" s="17">
        <v>19258.214898345268</v>
      </c>
      <c r="D8" s="14">
        <f t="shared" si="0"/>
        <v>4.4791205243339299E-4</v>
      </c>
    </row>
    <row r="9" spans="1:4" ht="16.5" thickTop="1" thickBot="1" x14ac:dyDescent="0.3">
      <c r="A9" s="15">
        <v>5</v>
      </c>
      <c r="B9" s="16" t="s">
        <v>89</v>
      </c>
      <c r="C9" s="17">
        <v>518493.15200585173</v>
      </c>
      <c r="D9" s="14">
        <f t="shared" si="0"/>
        <v>1.2059234623431015E-2</v>
      </c>
    </row>
    <row r="10" spans="1:4" ht="16.5" thickTop="1" thickBot="1" x14ac:dyDescent="0.3">
      <c r="A10" s="15">
        <v>6</v>
      </c>
      <c r="B10" s="16" t="s">
        <v>90</v>
      </c>
      <c r="C10" s="17">
        <v>1840296.9729118119</v>
      </c>
      <c r="D10" s="14">
        <f t="shared" si="0"/>
        <v>4.2802056087488972E-2</v>
      </c>
    </row>
    <row r="11" spans="1:4" ht="16.5" thickTop="1" thickBot="1" x14ac:dyDescent="0.3">
      <c r="A11" s="15">
        <v>7</v>
      </c>
      <c r="B11" s="16" t="s">
        <v>91</v>
      </c>
      <c r="C11" s="17">
        <v>2570938.4162992225</v>
      </c>
      <c r="D11" s="14">
        <f t="shared" si="0"/>
        <v>5.9795485137274437E-2</v>
      </c>
    </row>
    <row r="12" spans="1:4" ht="16.5" thickTop="1" thickBot="1" x14ac:dyDescent="0.3">
      <c r="A12" s="15">
        <v>8</v>
      </c>
      <c r="B12" s="16" t="s">
        <v>92</v>
      </c>
      <c r="C12" s="17">
        <v>277760.88846250705</v>
      </c>
      <c r="D12" s="14">
        <f t="shared" si="0"/>
        <v>6.4602275077766539E-3</v>
      </c>
    </row>
    <row r="13" spans="1:4" ht="16.5" thickTop="1" thickBot="1" x14ac:dyDescent="0.3">
      <c r="A13" s="15">
        <v>9</v>
      </c>
      <c r="B13" s="16" t="s">
        <v>93</v>
      </c>
      <c r="C13" s="17">
        <v>360202.65607707819</v>
      </c>
      <c r="D13" s="14">
        <f t="shared" si="0"/>
        <v>8.3776773614311715E-3</v>
      </c>
    </row>
    <row r="14" spans="1:4" ht="16.5" thickTop="1" thickBot="1" x14ac:dyDescent="0.3">
      <c r="A14" s="15">
        <v>10</v>
      </c>
      <c r="B14" s="16" t="s">
        <v>94</v>
      </c>
      <c r="C14" s="17">
        <v>2666159.405339465</v>
      </c>
      <c r="D14" s="14">
        <f t="shared" si="0"/>
        <v>6.2010157102505098E-2</v>
      </c>
    </row>
    <row r="15" spans="1:4" ht="16.5" thickTop="1" thickBot="1" x14ac:dyDescent="0.3">
      <c r="A15" s="15">
        <v>11</v>
      </c>
      <c r="B15" s="16" t="s">
        <v>95</v>
      </c>
      <c r="C15" s="17">
        <v>1440071.4023046829</v>
      </c>
      <c r="D15" s="14">
        <f t="shared" si="0"/>
        <v>3.34935164480041E-2</v>
      </c>
    </row>
    <row r="16" spans="1:4" ht="16.5" thickTop="1" thickBot="1" x14ac:dyDescent="0.3">
      <c r="A16" s="15">
        <v>12</v>
      </c>
      <c r="B16" s="16" t="s">
        <v>96</v>
      </c>
      <c r="C16" s="17">
        <v>2761672.1840941105</v>
      </c>
      <c r="D16" s="14">
        <f t="shared" si="0"/>
        <v>6.4231615580948281E-2</v>
      </c>
    </row>
    <row r="17" spans="1:4" ht="16.5" thickTop="1" thickBot="1" x14ac:dyDescent="0.3">
      <c r="A17" s="15">
        <v>13</v>
      </c>
      <c r="B17" s="16" t="s">
        <v>97</v>
      </c>
      <c r="C17" s="17">
        <v>1377824.5469073451</v>
      </c>
      <c r="D17" s="14">
        <f t="shared" si="0"/>
        <v>3.2045764571430026E-2</v>
      </c>
    </row>
    <row r="18" spans="1:4" ht="16.5" thickTop="1" thickBot="1" x14ac:dyDescent="0.3">
      <c r="A18" s="15">
        <v>14</v>
      </c>
      <c r="B18" s="16" t="s">
        <v>98</v>
      </c>
      <c r="C18" s="17">
        <v>7676377.8519140482</v>
      </c>
      <c r="D18" s="14">
        <f t="shared" si="0"/>
        <v>0.17853898593687911</v>
      </c>
    </row>
    <row r="19" spans="1:4" ht="16.5" thickTop="1" thickBot="1" x14ac:dyDescent="0.3">
      <c r="A19" s="15">
        <v>15</v>
      </c>
      <c r="B19" s="16" t="s">
        <v>99</v>
      </c>
      <c r="C19" s="17">
        <v>258895.35708299672</v>
      </c>
      <c r="D19" s="14">
        <f t="shared" si="0"/>
        <v>6.0214485801840913E-3</v>
      </c>
    </row>
    <row r="20" spans="1:4" ht="16.5" thickTop="1" thickBot="1" x14ac:dyDescent="0.3">
      <c r="A20" s="15">
        <v>16</v>
      </c>
      <c r="B20" s="16" t="s">
        <v>100</v>
      </c>
      <c r="C20" s="17">
        <v>2784542.1980962451</v>
      </c>
      <c r="D20" s="14">
        <f t="shared" si="0"/>
        <v>6.4763531699080112E-2</v>
      </c>
    </row>
    <row r="21" spans="1:4" ht="16.5" thickTop="1" thickBot="1" x14ac:dyDescent="0.3">
      <c r="A21" s="15">
        <v>17</v>
      </c>
      <c r="B21" s="16" t="s">
        <v>101</v>
      </c>
      <c r="C21" s="17">
        <v>8844380.070299115</v>
      </c>
      <c r="D21" s="14">
        <f t="shared" si="0"/>
        <v>0.20570465386846729</v>
      </c>
    </row>
    <row r="22" spans="1:4" ht="16.5" thickTop="1" thickBot="1" x14ac:dyDescent="0.3">
      <c r="A22" s="15">
        <v>18</v>
      </c>
      <c r="B22" s="16" t="s">
        <v>102</v>
      </c>
      <c r="C22" s="17">
        <v>3536075.7016784186</v>
      </c>
      <c r="D22" s="14">
        <f t="shared" si="0"/>
        <v>8.2242873156157414E-2</v>
      </c>
    </row>
    <row r="23" spans="1:4" ht="16.5" thickTop="1" thickBot="1" x14ac:dyDescent="0.3">
      <c r="A23" s="31"/>
      <c r="B23" s="18" t="s">
        <v>103</v>
      </c>
      <c r="C23" s="19">
        <f>SUM(C5:C22)</f>
        <v>42995527.344531707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286247.31669052003</v>
      </c>
      <c r="D5" s="14">
        <f>C5/C$23</f>
        <v>1.5307789685957265E-2</v>
      </c>
    </row>
    <row r="6" spans="1:4" ht="16.5" thickTop="1" thickBot="1" x14ac:dyDescent="0.3">
      <c r="A6" s="15">
        <v>2</v>
      </c>
      <c r="B6" s="16" t="s">
        <v>86</v>
      </c>
      <c r="C6" s="17">
        <v>1424921.7535439006</v>
      </c>
      <c r="D6" s="14">
        <f t="shared" ref="D6:D23" si="0">C6/C$23</f>
        <v>7.6201247139648196E-2</v>
      </c>
    </row>
    <row r="7" spans="1:4" ht="16.5" thickTop="1" thickBot="1" x14ac:dyDescent="0.3">
      <c r="A7" s="15">
        <v>3</v>
      </c>
      <c r="B7" s="16" t="s">
        <v>87</v>
      </c>
      <c r="C7" s="17">
        <v>524593.09884981543</v>
      </c>
      <c r="D7" s="14">
        <f t="shared" si="0"/>
        <v>2.8053925258554276E-2</v>
      </c>
    </row>
    <row r="8" spans="1:4" ht="16.5" thickTop="1" thickBot="1" x14ac:dyDescent="0.3">
      <c r="A8" s="15">
        <v>4</v>
      </c>
      <c r="B8" s="16" t="s">
        <v>88</v>
      </c>
      <c r="C8" s="17">
        <v>292.509640908807</v>
      </c>
      <c r="D8" s="14">
        <f t="shared" si="0"/>
        <v>1.5642683103255063E-5</v>
      </c>
    </row>
    <row r="9" spans="1:4" ht="16.5" thickTop="1" thickBot="1" x14ac:dyDescent="0.3">
      <c r="A9" s="15">
        <v>5</v>
      </c>
      <c r="B9" s="16" t="s">
        <v>89</v>
      </c>
      <c r="C9" s="17">
        <v>88017.198972296115</v>
      </c>
      <c r="D9" s="14">
        <f t="shared" si="0"/>
        <v>4.7069393914063E-3</v>
      </c>
    </row>
    <row r="10" spans="1:4" ht="16.5" thickTop="1" thickBot="1" x14ac:dyDescent="0.3">
      <c r="A10" s="15">
        <v>6</v>
      </c>
      <c r="B10" s="16" t="s">
        <v>90</v>
      </c>
      <c r="C10" s="17">
        <v>598835.81602306769</v>
      </c>
      <c r="D10" s="14">
        <f t="shared" si="0"/>
        <v>3.2024239856929662E-2</v>
      </c>
    </row>
    <row r="11" spans="1:4" ht="16.5" thickTop="1" thickBot="1" x14ac:dyDescent="0.3">
      <c r="A11" s="15">
        <v>7</v>
      </c>
      <c r="B11" s="16" t="s">
        <v>91</v>
      </c>
      <c r="C11" s="17">
        <v>700239.55431116477</v>
      </c>
      <c r="D11" s="14">
        <f t="shared" si="0"/>
        <v>3.7447057848835223E-2</v>
      </c>
    </row>
    <row r="12" spans="1:4" ht="16.5" thickTop="1" thickBot="1" x14ac:dyDescent="0.3">
      <c r="A12" s="15">
        <v>8</v>
      </c>
      <c r="B12" s="16" t="s">
        <v>92</v>
      </c>
      <c r="C12" s="17">
        <v>17130.380779404873</v>
      </c>
      <c r="D12" s="14">
        <f t="shared" si="0"/>
        <v>9.160898667742132E-4</v>
      </c>
    </row>
    <row r="13" spans="1:4" ht="16.5" thickTop="1" thickBot="1" x14ac:dyDescent="0.3">
      <c r="A13" s="15">
        <v>9</v>
      </c>
      <c r="B13" s="16" t="s">
        <v>93</v>
      </c>
      <c r="C13" s="17">
        <v>110630.1924891755</v>
      </c>
      <c r="D13" s="14">
        <f t="shared" si="0"/>
        <v>5.9162256580110447E-3</v>
      </c>
    </row>
    <row r="14" spans="1:4" ht="16.5" thickTop="1" thickBot="1" x14ac:dyDescent="0.3">
      <c r="A14" s="15">
        <v>10</v>
      </c>
      <c r="B14" s="16" t="s">
        <v>94</v>
      </c>
      <c r="C14" s="17">
        <v>1315929.3677722279</v>
      </c>
      <c r="D14" s="14">
        <f t="shared" si="0"/>
        <v>7.0372607283550145E-2</v>
      </c>
    </row>
    <row r="15" spans="1:4" ht="16.5" thickTop="1" thickBot="1" x14ac:dyDescent="0.3">
      <c r="A15" s="15">
        <v>11</v>
      </c>
      <c r="B15" s="16" t="s">
        <v>95</v>
      </c>
      <c r="C15" s="17">
        <v>111893.74215831487</v>
      </c>
      <c r="D15" s="14">
        <f t="shared" si="0"/>
        <v>5.9837971301791425E-3</v>
      </c>
    </row>
    <row r="16" spans="1:4" ht="16.5" thickTop="1" thickBot="1" x14ac:dyDescent="0.3">
      <c r="A16" s="15">
        <v>12</v>
      </c>
      <c r="B16" s="16" t="s">
        <v>96</v>
      </c>
      <c r="C16" s="17">
        <v>75653.24598189583</v>
      </c>
      <c r="D16" s="14">
        <f t="shared" si="0"/>
        <v>4.0457461468640784E-3</v>
      </c>
    </row>
    <row r="17" spans="1:4" ht="16.5" thickTop="1" thickBot="1" x14ac:dyDescent="0.3">
      <c r="A17" s="15">
        <v>13</v>
      </c>
      <c r="B17" s="16" t="s">
        <v>97</v>
      </c>
      <c r="C17" s="17">
        <v>976627.1081551098</v>
      </c>
      <c r="D17" s="14">
        <f t="shared" si="0"/>
        <v>5.2227572108235511E-2</v>
      </c>
    </row>
    <row r="18" spans="1:4" ht="16.5" thickTop="1" thickBot="1" x14ac:dyDescent="0.3">
      <c r="A18" s="15">
        <v>14</v>
      </c>
      <c r="B18" s="16" t="s">
        <v>98</v>
      </c>
      <c r="C18" s="17">
        <v>6665294.7916647894</v>
      </c>
      <c r="D18" s="14">
        <f t="shared" si="0"/>
        <v>0.35644327445704233</v>
      </c>
    </row>
    <row r="19" spans="1:4" ht="16.5" thickTop="1" thickBot="1" x14ac:dyDescent="0.3">
      <c r="A19" s="15">
        <v>15</v>
      </c>
      <c r="B19" s="16" t="s">
        <v>99</v>
      </c>
      <c r="C19" s="17">
        <v>9381.4079400868541</v>
      </c>
      <c r="D19" s="14">
        <f t="shared" si="0"/>
        <v>5.0169420403784414E-4</v>
      </c>
    </row>
    <row r="20" spans="1:4" ht="16.5" thickTop="1" thickBot="1" x14ac:dyDescent="0.3">
      <c r="A20" s="15">
        <v>16</v>
      </c>
      <c r="B20" s="16" t="s">
        <v>100</v>
      </c>
      <c r="C20" s="17">
        <v>1409394.5003503687</v>
      </c>
      <c r="D20" s="14">
        <f t="shared" si="0"/>
        <v>7.5370888521669691E-2</v>
      </c>
    </row>
    <row r="21" spans="1:4" ht="16.5" thickTop="1" thickBot="1" x14ac:dyDescent="0.3">
      <c r="A21" s="15">
        <v>17</v>
      </c>
      <c r="B21" s="16" t="s">
        <v>101</v>
      </c>
      <c r="C21" s="17">
        <v>3445320.3611976407</v>
      </c>
      <c r="D21" s="14">
        <f t="shared" si="0"/>
        <v>0.18424710526450311</v>
      </c>
    </row>
    <row r="22" spans="1:4" ht="16.5" thickTop="1" thickBot="1" x14ac:dyDescent="0.3">
      <c r="A22" s="15">
        <v>18</v>
      </c>
      <c r="B22" s="16" t="s">
        <v>102</v>
      </c>
      <c r="C22" s="17">
        <v>939052.1510225801</v>
      </c>
      <c r="D22" s="14">
        <f t="shared" si="0"/>
        <v>5.0218157494698719E-2</v>
      </c>
    </row>
    <row r="23" spans="1:4" ht="16.5" thickTop="1" thickBot="1" x14ac:dyDescent="0.3">
      <c r="A23" s="31"/>
      <c r="B23" s="18" t="s">
        <v>103</v>
      </c>
      <c r="C23" s="19">
        <f>SUM(C5:C22)</f>
        <v>18699454.497543268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34190.968713604729</v>
      </c>
      <c r="D5" s="14">
        <f>C5/C$23</f>
        <v>2.3570032890752627E-3</v>
      </c>
    </row>
    <row r="6" spans="1:4" ht="16.5" thickTop="1" thickBot="1" x14ac:dyDescent="0.3">
      <c r="A6" s="15">
        <v>2</v>
      </c>
      <c r="B6" s="16" t="s">
        <v>86</v>
      </c>
      <c r="C6" s="17">
        <v>1193672.1158456223</v>
      </c>
      <c r="D6" s="14">
        <f t="shared" ref="D6:D23" si="0">C6/C$23</f>
        <v>8.2287493129905395E-2</v>
      </c>
    </row>
    <row r="7" spans="1:4" ht="16.5" thickTop="1" thickBot="1" x14ac:dyDescent="0.3">
      <c r="A7" s="15">
        <v>3</v>
      </c>
      <c r="B7" s="16" t="s">
        <v>87</v>
      </c>
      <c r="C7" s="17">
        <v>484424.0788407962</v>
      </c>
      <c r="D7" s="14">
        <f t="shared" si="0"/>
        <v>3.339446614394076E-2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337320.14199359232</v>
      </c>
      <c r="D9" s="14">
        <f t="shared" si="0"/>
        <v>2.3253646037641285E-2</v>
      </c>
    </row>
    <row r="10" spans="1:4" ht="16.5" thickTop="1" thickBot="1" x14ac:dyDescent="0.3">
      <c r="A10" s="15">
        <v>6</v>
      </c>
      <c r="B10" s="16" t="s">
        <v>90</v>
      </c>
      <c r="C10" s="17">
        <v>285902.72506290313</v>
      </c>
      <c r="D10" s="14">
        <f t="shared" si="0"/>
        <v>1.9709112923165177E-2</v>
      </c>
    </row>
    <row r="11" spans="1:4" ht="16.5" thickTop="1" thickBot="1" x14ac:dyDescent="0.3">
      <c r="A11" s="15">
        <v>7</v>
      </c>
      <c r="B11" s="16" t="s">
        <v>91</v>
      </c>
      <c r="C11" s="17">
        <v>4061.54414920198</v>
      </c>
      <c r="D11" s="14">
        <f t="shared" si="0"/>
        <v>2.7998835009855367E-4</v>
      </c>
    </row>
    <row r="12" spans="1:4" ht="16.5" thickTop="1" thickBot="1" x14ac:dyDescent="0.3">
      <c r="A12" s="15">
        <v>8</v>
      </c>
      <c r="B12" s="16" t="s">
        <v>92</v>
      </c>
      <c r="C12" s="17">
        <v>8588.9779706664649</v>
      </c>
      <c r="D12" s="14">
        <f t="shared" si="0"/>
        <v>5.9209347053687197E-4</v>
      </c>
    </row>
    <row r="13" spans="1:4" ht="16.5" thickTop="1" thickBot="1" x14ac:dyDescent="0.3">
      <c r="A13" s="15">
        <v>9</v>
      </c>
      <c r="B13" s="16" t="s">
        <v>93</v>
      </c>
      <c r="C13" s="17">
        <v>36667.463186856497</v>
      </c>
      <c r="D13" s="14">
        <f t="shared" si="0"/>
        <v>2.5277239746377199E-3</v>
      </c>
    </row>
    <row r="14" spans="1:4" ht="16.5" thickTop="1" thickBot="1" x14ac:dyDescent="0.3">
      <c r="A14" s="15">
        <v>10</v>
      </c>
      <c r="B14" s="16" t="s">
        <v>94</v>
      </c>
      <c r="C14" s="17">
        <v>1070083.0863024781</v>
      </c>
      <c r="D14" s="14">
        <f t="shared" si="0"/>
        <v>7.3767706762726482E-2</v>
      </c>
    </row>
    <row r="15" spans="1:4" ht="16.5" thickTop="1" thickBot="1" x14ac:dyDescent="0.3">
      <c r="A15" s="15">
        <v>11</v>
      </c>
      <c r="B15" s="16" t="s">
        <v>95</v>
      </c>
      <c r="C15" s="17">
        <v>104249.59544528367</v>
      </c>
      <c r="D15" s="14">
        <f t="shared" si="0"/>
        <v>7.1865948405120056E-3</v>
      </c>
    </row>
    <row r="16" spans="1:4" ht="16.5" thickTop="1" thickBot="1" x14ac:dyDescent="0.3">
      <c r="A16" s="15">
        <v>12</v>
      </c>
      <c r="B16" s="16" t="s">
        <v>96</v>
      </c>
      <c r="C16" s="17">
        <v>60315.749402816356</v>
      </c>
      <c r="D16" s="14">
        <f t="shared" si="0"/>
        <v>4.157952379656024E-3</v>
      </c>
    </row>
    <row r="17" spans="1:4" ht="16.5" thickTop="1" thickBot="1" x14ac:dyDescent="0.3">
      <c r="A17" s="15">
        <v>13</v>
      </c>
      <c r="B17" s="16" t="s">
        <v>97</v>
      </c>
      <c r="C17" s="17">
        <v>351117.61067522049</v>
      </c>
      <c r="D17" s="14">
        <f t="shared" si="0"/>
        <v>2.4204794258562277E-2</v>
      </c>
    </row>
    <row r="18" spans="1:4" ht="16.5" thickTop="1" thickBot="1" x14ac:dyDescent="0.3">
      <c r="A18" s="15">
        <v>14</v>
      </c>
      <c r="B18" s="16" t="s">
        <v>98</v>
      </c>
      <c r="C18" s="17">
        <v>3930912.9884574926</v>
      </c>
      <c r="D18" s="14">
        <f t="shared" si="0"/>
        <v>0.27098310435341155</v>
      </c>
    </row>
    <row r="19" spans="1:4" ht="16.5" thickTop="1" thickBot="1" x14ac:dyDescent="0.3">
      <c r="A19" s="15">
        <v>15</v>
      </c>
      <c r="B19" s="16" t="s">
        <v>99</v>
      </c>
      <c r="C19" s="17">
        <v>26620.088533852137</v>
      </c>
      <c r="D19" s="14">
        <f t="shared" si="0"/>
        <v>1.8350938446736146E-3</v>
      </c>
    </row>
    <row r="20" spans="1:4" ht="16.5" thickTop="1" thickBot="1" x14ac:dyDescent="0.3">
      <c r="A20" s="15">
        <v>16</v>
      </c>
      <c r="B20" s="16" t="s">
        <v>100</v>
      </c>
      <c r="C20" s="17">
        <v>1961438.3670309242</v>
      </c>
      <c r="D20" s="14">
        <f t="shared" si="0"/>
        <v>0.13521455683619585</v>
      </c>
    </row>
    <row r="21" spans="1:4" ht="16.5" thickTop="1" thickBot="1" x14ac:dyDescent="0.3">
      <c r="A21" s="15">
        <v>17</v>
      </c>
      <c r="B21" s="16" t="s">
        <v>101</v>
      </c>
      <c r="C21" s="17">
        <v>3510571.4629847249</v>
      </c>
      <c r="D21" s="14">
        <f t="shared" si="0"/>
        <v>0.24200626060344185</v>
      </c>
    </row>
    <row r="22" spans="1:4" ht="16.5" thickTop="1" thickBot="1" x14ac:dyDescent="0.3">
      <c r="A22" s="15">
        <v>18</v>
      </c>
      <c r="B22" s="16" t="s">
        <v>102</v>
      </c>
      <c r="C22" s="17">
        <v>1105981.407016028</v>
      </c>
      <c r="D22" s="14">
        <f t="shared" si="0"/>
        <v>7.6242408801819275E-2</v>
      </c>
    </row>
    <row r="23" spans="1:4" ht="16.5" thickTop="1" thickBot="1" x14ac:dyDescent="0.3">
      <c r="A23" s="31"/>
      <c r="B23" s="18" t="s">
        <v>103</v>
      </c>
      <c r="C23" s="19">
        <f>SUM(C5:C22)</f>
        <v>14506118.371612065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57433.281785653307</v>
      </c>
      <c r="D5" s="14">
        <f>C5/C$23</f>
        <v>8.5274172303937343E-3</v>
      </c>
    </row>
    <row r="6" spans="1:4" ht="16.5" thickTop="1" thickBot="1" x14ac:dyDescent="0.3">
      <c r="A6" s="15">
        <v>2</v>
      </c>
      <c r="B6" s="16" t="s">
        <v>86</v>
      </c>
      <c r="C6" s="17">
        <v>252484.24959264955</v>
      </c>
      <c r="D6" s="14">
        <f t="shared" ref="D6:D23" si="0">C6/C$23</f>
        <v>3.7487646072790079E-2</v>
      </c>
    </row>
    <row r="7" spans="1:4" ht="16.5" thickTop="1" thickBot="1" x14ac:dyDescent="0.3">
      <c r="A7" s="15">
        <v>3</v>
      </c>
      <c r="B7" s="16" t="s">
        <v>87</v>
      </c>
      <c r="C7" s="17">
        <v>77572.430402260739</v>
      </c>
      <c r="D7" s="14">
        <f t="shared" si="0"/>
        <v>1.1517581079286266E-2</v>
      </c>
    </row>
    <row r="8" spans="1:4" ht="16.5" thickTop="1" thickBot="1" x14ac:dyDescent="0.3">
      <c r="A8" s="15">
        <v>4</v>
      </c>
      <c r="B8" s="16" t="s">
        <v>88</v>
      </c>
      <c r="C8" s="17">
        <v>4672.7381540968981</v>
      </c>
      <c r="D8" s="14">
        <f t="shared" si="0"/>
        <v>6.9378566938025179E-4</v>
      </c>
    </row>
    <row r="9" spans="1:4" ht="16.5" thickTop="1" thickBot="1" x14ac:dyDescent="0.3">
      <c r="A9" s="15">
        <v>5</v>
      </c>
      <c r="B9" s="16" t="s">
        <v>89</v>
      </c>
      <c r="C9" s="17">
        <v>22665.237019042543</v>
      </c>
      <c r="D9" s="14">
        <f t="shared" si="0"/>
        <v>3.3652252958217888E-3</v>
      </c>
    </row>
    <row r="10" spans="1:4" ht="16.5" thickTop="1" thickBot="1" x14ac:dyDescent="0.3">
      <c r="A10" s="15">
        <v>6</v>
      </c>
      <c r="B10" s="16" t="s">
        <v>90</v>
      </c>
      <c r="C10" s="17">
        <v>280950.41263318714</v>
      </c>
      <c r="D10" s="14">
        <f t="shared" si="0"/>
        <v>4.1714164942128207E-2</v>
      </c>
    </row>
    <row r="11" spans="1:4" ht="16.5" thickTop="1" thickBot="1" x14ac:dyDescent="0.3">
      <c r="A11" s="15">
        <v>7</v>
      </c>
      <c r="B11" s="16" t="s">
        <v>91</v>
      </c>
      <c r="C11" s="17">
        <v>15683.499234074678</v>
      </c>
      <c r="D11" s="14">
        <f t="shared" si="0"/>
        <v>2.3286104753798553E-3</v>
      </c>
    </row>
    <row r="12" spans="1:4" ht="16.5" thickTop="1" thickBot="1" x14ac:dyDescent="0.3">
      <c r="A12" s="15">
        <v>8</v>
      </c>
      <c r="B12" s="16" t="s">
        <v>92</v>
      </c>
      <c r="C12" s="17">
        <v>580.3745608162277</v>
      </c>
      <c r="D12" s="14">
        <f t="shared" si="0"/>
        <v>8.6171221217290226E-5</v>
      </c>
    </row>
    <row r="13" spans="1:4" ht="16.5" thickTop="1" thickBot="1" x14ac:dyDescent="0.3">
      <c r="A13" s="15">
        <v>9</v>
      </c>
      <c r="B13" s="16" t="s">
        <v>93</v>
      </c>
      <c r="C13" s="17">
        <v>51003.995102946086</v>
      </c>
      <c r="D13" s="14">
        <f t="shared" si="0"/>
        <v>7.5728276904494275E-3</v>
      </c>
    </row>
    <row r="14" spans="1:4" ht="16.5" thickTop="1" thickBot="1" x14ac:dyDescent="0.3">
      <c r="A14" s="15">
        <v>10</v>
      </c>
      <c r="B14" s="16" t="s">
        <v>94</v>
      </c>
      <c r="C14" s="17">
        <v>666899.56065977353</v>
      </c>
      <c r="D14" s="14">
        <f t="shared" si="0"/>
        <v>9.9018036714954807E-2</v>
      </c>
    </row>
    <row r="15" spans="1:4" ht="16.5" thickTop="1" thickBot="1" x14ac:dyDescent="0.3">
      <c r="A15" s="15">
        <v>11</v>
      </c>
      <c r="B15" s="16" t="s">
        <v>95</v>
      </c>
      <c r="C15" s="17">
        <v>203675.85972414818</v>
      </c>
      <c r="D15" s="14">
        <f t="shared" si="0"/>
        <v>3.0240811279233115E-2</v>
      </c>
    </row>
    <row r="16" spans="1:4" ht="16.5" thickTop="1" thickBot="1" x14ac:dyDescent="0.3">
      <c r="A16" s="15">
        <v>12</v>
      </c>
      <c r="B16" s="16" t="s">
        <v>96</v>
      </c>
      <c r="C16" s="17">
        <v>96826.728300531089</v>
      </c>
      <c r="D16" s="14">
        <f t="shared" si="0"/>
        <v>1.4376366552657187E-2</v>
      </c>
    </row>
    <row r="17" spans="1:4" ht="16.5" thickTop="1" thickBot="1" x14ac:dyDescent="0.3">
      <c r="A17" s="15">
        <v>13</v>
      </c>
      <c r="B17" s="16" t="s">
        <v>97</v>
      </c>
      <c r="C17" s="17">
        <v>418438.16303633817</v>
      </c>
      <c r="D17" s="14">
        <f t="shared" si="0"/>
        <v>6.2127684338973289E-2</v>
      </c>
    </row>
    <row r="18" spans="1:4" ht="16.5" thickTop="1" thickBot="1" x14ac:dyDescent="0.3">
      <c r="A18" s="15">
        <v>14</v>
      </c>
      <c r="B18" s="16" t="s">
        <v>98</v>
      </c>
      <c r="C18" s="17">
        <v>2341090.828319768</v>
      </c>
      <c r="D18" s="14">
        <f t="shared" si="0"/>
        <v>0.34759389759123172</v>
      </c>
    </row>
    <row r="19" spans="1:4" ht="16.5" thickTop="1" thickBot="1" x14ac:dyDescent="0.3">
      <c r="A19" s="15">
        <v>15</v>
      </c>
      <c r="B19" s="16" t="s">
        <v>99</v>
      </c>
      <c r="C19" s="17">
        <v>124683.94990431001</v>
      </c>
      <c r="D19" s="14">
        <f t="shared" si="0"/>
        <v>1.8512472728541784E-2</v>
      </c>
    </row>
    <row r="20" spans="1:4" ht="16.5" thickTop="1" thickBot="1" x14ac:dyDescent="0.3">
      <c r="A20" s="15">
        <v>16</v>
      </c>
      <c r="B20" s="16" t="s">
        <v>100</v>
      </c>
      <c r="C20" s="17">
        <v>1046991.9860279321</v>
      </c>
      <c r="D20" s="14">
        <f t="shared" si="0"/>
        <v>0.15545233049818463</v>
      </c>
    </row>
    <row r="21" spans="1:4" ht="16.5" thickTop="1" thickBot="1" x14ac:dyDescent="0.3">
      <c r="A21" s="15">
        <v>17</v>
      </c>
      <c r="B21" s="16" t="s">
        <v>101</v>
      </c>
      <c r="C21" s="17">
        <v>425182.80580737197</v>
      </c>
      <c r="D21" s="14">
        <f t="shared" si="0"/>
        <v>6.3129096432978524E-2</v>
      </c>
    </row>
    <row r="22" spans="1:4" ht="16.5" thickTop="1" thickBot="1" x14ac:dyDescent="0.3">
      <c r="A22" s="15">
        <v>18</v>
      </c>
      <c r="B22" s="16" t="s">
        <v>102</v>
      </c>
      <c r="C22" s="17">
        <v>648296.03106174583</v>
      </c>
      <c r="D22" s="14">
        <f t="shared" si="0"/>
        <v>9.6255874186398249E-2</v>
      </c>
    </row>
    <row r="23" spans="1:4" ht="16.5" thickTop="1" thickBot="1" x14ac:dyDescent="0.3">
      <c r="A23" s="31"/>
      <c r="B23" s="18" t="s">
        <v>103</v>
      </c>
      <c r="C23" s="19">
        <f>SUM(C5:C22)</f>
        <v>6735132.1313266447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172192.07425502079</v>
      </c>
      <c r="D5" s="14">
        <f>C5/C$23</f>
        <v>1.7738364878389076E-2</v>
      </c>
    </row>
    <row r="6" spans="1:4" ht="16.5" thickTop="1" thickBot="1" x14ac:dyDescent="0.3">
      <c r="A6" s="15">
        <v>2</v>
      </c>
      <c r="B6" s="16" t="s">
        <v>86</v>
      </c>
      <c r="C6" s="17">
        <v>102891.91930083297</v>
      </c>
      <c r="D6" s="14">
        <f t="shared" ref="D6:D23" si="0">C6/C$23</f>
        <v>1.0599410080239052E-2</v>
      </c>
    </row>
    <row r="7" spans="1:4" ht="16.5" thickTop="1" thickBot="1" x14ac:dyDescent="0.3">
      <c r="A7" s="15">
        <v>3</v>
      </c>
      <c r="B7" s="16" t="s">
        <v>87</v>
      </c>
      <c r="C7" s="17">
        <v>298655.58693769178</v>
      </c>
      <c r="D7" s="14">
        <f t="shared" si="0"/>
        <v>3.0766002424851776E-2</v>
      </c>
    </row>
    <row r="8" spans="1:4" ht="16.5" thickTop="1" thickBot="1" x14ac:dyDescent="0.3">
      <c r="A8" s="15">
        <v>4</v>
      </c>
      <c r="B8" s="16" t="s">
        <v>88</v>
      </c>
      <c r="C8" s="17">
        <v>18749.696460145333</v>
      </c>
      <c r="D8" s="14">
        <f t="shared" si="0"/>
        <v>1.9314998010682264E-3</v>
      </c>
    </row>
    <row r="9" spans="1:4" ht="16.5" thickTop="1" thickBot="1" x14ac:dyDescent="0.3">
      <c r="A9" s="15">
        <v>5</v>
      </c>
      <c r="B9" s="16" t="s">
        <v>89</v>
      </c>
      <c r="C9" s="17">
        <v>404801.6883590155</v>
      </c>
      <c r="D9" s="14">
        <f t="shared" si="0"/>
        <v>4.1700642045031815E-2</v>
      </c>
    </row>
    <row r="10" spans="1:4" ht="16.5" thickTop="1" thickBot="1" x14ac:dyDescent="0.3">
      <c r="A10" s="15">
        <v>6</v>
      </c>
      <c r="B10" s="16" t="s">
        <v>90</v>
      </c>
      <c r="C10" s="17">
        <v>237165.09782791196</v>
      </c>
      <c r="D10" s="14">
        <f t="shared" si="0"/>
        <v>2.443156027878372E-2</v>
      </c>
    </row>
    <row r="11" spans="1:4" ht="16.5" thickTop="1" thickBot="1" x14ac:dyDescent="0.3">
      <c r="A11" s="15">
        <v>7</v>
      </c>
      <c r="B11" s="16" t="s">
        <v>91</v>
      </c>
      <c r="C11" s="17">
        <v>151476.86370593772</v>
      </c>
      <c r="D11" s="14">
        <f t="shared" si="0"/>
        <v>1.5604387662294439E-2</v>
      </c>
    </row>
    <row r="12" spans="1:4" ht="16.5" thickTop="1" thickBot="1" x14ac:dyDescent="0.3">
      <c r="A12" s="15">
        <v>8</v>
      </c>
      <c r="B12" s="16" t="s">
        <v>92</v>
      </c>
      <c r="C12" s="17">
        <v>3219.2761875238748</v>
      </c>
      <c r="D12" s="14">
        <f t="shared" si="0"/>
        <v>3.3163370559108481E-4</v>
      </c>
    </row>
    <row r="13" spans="1:4" ht="16.5" thickTop="1" thickBot="1" x14ac:dyDescent="0.3">
      <c r="A13" s="15">
        <v>9</v>
      </c>
      <c r="B13" s="16" t="s">
        <v>93</v>
      </c>
      <c r="C13" s="17">
        <v>33675.379485901911</v>
      </c>
      <c r="D13" s="14">
        <f t="shared" si="0"/>
        <v>3.4690688948578532E-3</v>
      </c>
    </row>
    <row r="14" spans="1:4" ht="16.5" thickTop="1" thickBot="1" x14ac:dyDescent="0.3">
      <c r="A14" s="15">
        <v>10</v>
      </c>
      <c r="B14" s="16" t="s">
        <v>94</v>
      </c>
      <c r="C14" s="17">
        <v>487605.49108611041</v>
      </c>
      <c r="D14" s="14">
        <f t="shared" si="0"/>
        <v>5.0230674989033768E-2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28153.349874400261</v>
      </c>
      <c r="D16" s="14">
        <f t="shared" si="0"/>
        <v>2.9002170673746888E-3</v>
      </c>
    </row>
    <row r="17" spans="1:4" ht="16.5" thickTop="1" thickBot="1" x14ac:dyDescent="0.3">
      <c r="A17" s="15">
        <v>13</v>
      </c>
      <c r="B17" s="16" t="s">
        <v>97</v>
      </c>
      <c r="C17" s="17">
        <v>439690.06521610596</v>
      </c>
      <c r="D17" s="14">
        <f t="shared" si="0"/>
        <v>4.5294667852452335E-2</v>
      </c>
    </row>
    <row r="18" spans="1:4" ht="16.5" thickTop="1" thickBot="1" x14ac:dyDescent="0.3">
      <c r="A18" s="15">
        <v>14</v>
      </c>
      <c r="B18" s="16" t="s">
        <v>98</v>
      </c>
      <c r="C18" s="17">
        <v>4309933.1317400001</v>
      </c>
      <c r="D18" s="14">
        <f t="shared" si="0"/>
        <v>0.44398772024219973</v>
      </c>
    </row>
    <row r="19" spans="1:4" ht="16.5" thickTop="1" thickBot="1" x14ac:dyDescent="0.3">
      <c r="A19" s="15">
        <v>15</v>
      </c>
      <c r="B19" s="16" t="s">
        <v>99</v>
      </c>
      <c r="C19" s="17">
        <v>47015.121044981766</v>
      </c>
      <c r="D19" s="14">
        <f t="shared" si="0"/>
        <v>4.8432622436639155E-3</v>
      </c>
    </row>
    <row r="20" spans="1:4" ht="16.5" thickTop="1" thickBot="1" x14ac:dyDescent="0.3">
      <c r="A20" s="15">
        <v>16</v>
      </c>
      <c r="B20" s="16" t="s">
        <v>100</v>
      </c>
      <c r="C20" s="17">
        <v>1689160.2996234687</v>
      </c>
      <c r="D20" s="14">
        <f t="shared" si="0"/>
        <v>0.17400883206990256</v>
      </c>
    </row>
    <row r="21" spans="1:4" ht="16.5" thickTop="1" thickBot="1" x14ac:dyDescent="0.3">
      <c r="A21" s="15">
        <v>17</v>
      </c>
      <c r="B21" s="16" t="s">
        <v>101</v>
      </c>
      <c r="C21" s="17">
        <v>921900.40719269449</v>
      </c>
      <c r="D21" s="14">
        <f t="shared" si="0"/>
        <v>9.4969561607697844E-2</v>
      </c>
    </row>
    <row r="22" spans="1:4" ht="16.5" thickTop="1" thickBot="1" x14ac:dyDescent="0.3">
      <c r="A22" s="15">
        <v>18</v>
      </c>
      <c r="B22" s="16" t="s">
        <v>102</v>
      </c>
      <c r="C22" s="17">
        <v>361039.63129880128</v>
      </c>
      <c r="D22" s="14">
        <f t="shared" si="0"/>
        <v>3.7192494156568078E-2</v>
      </c>
    </row>
    <row r="23" spans="1:4" ht="16.5" thickTop="1" thickBot="1" x14ac:dyDescent="0.3">
      <c r="A23" s="31"/>
      <c r="B23" s="18" t="s">
        <v>103</v>
      </c>
      <c r="C23" s="19">
        <f>SUM(C5:C22)</f>
        <v>9707325.0795965455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27363.807389213067</v>
      </c>
      <c r="D7" s="14">
        <f t="shared" si="0"/>
        <v>2.9477030685845809E-2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8589.5163429168042</v>
      </c>
      <c r="D9" s="14">
        <f t="shared" si="0"/>
        <v>9.2528584642991851E-3</v>
      </c>
    </row>
    <row r="10" spans="1:4" ht="16.5" thickTop="1" thickBot="1" x14ac:dyDescent="0.3">
      <c r="A10" s="15">
        <v>6</v>
      </c>
      <c r="B10" s="16" t="s">
        <v>90</v>
      </c>
      <c r="C10" s="17">
        <v>4087.3123073154511</v>
      </c>
      <c r="D10" s="14">
        <f t="shared" si="0"/>
        <v>4.4029629572991096E-3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174101.38512323707</v>
      </c>
      <c r="D14" s="14">
        <f t="shared" si="0"/>
        <v>0.1875467035244873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117348.65748306147</v>
      </c>
      <c r="D17" s="14">
        <f t="shared" si="0"/>
        <v>0.12641113600787152</v>
      </c>
    </row>
    <row r="18" spans="1:4" ht="16.5" thickTop="1" thickBot="1" x14ac:dyDescent="0.3">
      <c r="A18" s="15">
        <v>14</v>
      </c>
      <c r="B18" s="16" t="s">
        <v>98</v>
      </c>
      <c r="C18" s="17">
        <v>288449.67783076898</v>
      </c>
      <c r="D18" s="14">
        <f t="shared" si="0"/>
        <v>0.31072576574602306</v>
      </c>
    </row>
    <row r="19" spans="1:4" ht="16.5" thickTop="1" thickBot="1" x14ac:dyDescent="0.3">
      <c r="A19" s="15">
        <v>15</v>
      </c>
      <c r="B19" s="16" t="s">
        <v>99</v>
      </c>
      <c r="C19" s="17">
        <v>39.880467853845509</v>
      </c>
      <c r="D19" s="14">
        <f t="shared" si="0"/>
        <v>4.2960314621900949E-5</v>
      </c>
    </row>
    <row r="20" spans="1:4" ht="16.5" thickTop="1" thickBot="1" x14ac:dyDescent="0.3">
      <c r="A20" s="15">
        <v>16</v>
      </c>
      <c r="B20" s="16" t="s">
        <v>100</v>
      </c>
      <c r="C20" s="17">
        <v>268472.78757999802</v>
      </c>
      <c r="D20" s="14">
        <f t="shared" si="0"/>
        <v>0.28920612125525386</v>
      </c>
    </row>
    <row r="21" spans="1:4" ht="16.5" thickTop="1" thickBot="1" x14ac:dyDescent="0.3">
      <c r="A21" s="15">
        <v>17</v>
      </c>
      <c r="B21" s="16" t="s">
        <v>101</v>
      </c>
      <c r="C21" s="17">
        <v>14092.058950959567</v>
      </c>
      <c r="D21" s="14">
        <f t="shared" si="0"/>
        <v>1.5180345637425171E-2</v>
      </c>
    </row>
    <row r="22" spans="1:4" ht="16.5" thickTop="1" thickBot="1" x14ac:dyDescent="0.3">
      <c r="A22" s="15">
        <v>18</v>
      </c>
      <c r="B22" s="16" t="s">
        <v>102</v>
      </c>
      <c r="C22" s="17">
        <v>25764.408781388549</v>
      </c>
      <c r="D22" s="14">
        <f t="shared" si="0"/>
        <v>2.7754115406873066E-2</v>
      </c>
    </row>
    <row r="23" spans="1:4" ht="16.5" thickTop="1" thickBot="1" x14ac:dyDescent="0.3">
      <c r="A23" s="31"/>
      <c r="B23" s="18" t="s">
        <v>103</v>
      </c>
      <c r="C23" s="19">
        <f>SUM(C5:C22)</f>
        <v>928309.49225671287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23740.440155972505</v>
      </c>
      <c r="D5" s="14">
        <f>C5/C$23</f>
        <v>2.1253184764541801E-3</v>
      </c>
    </row>
    <row r="6" spans="1:4" ht="16.5" thickTop="1" thickBot="1" x14ac:dyDescent="0.3">
      <c r="A6" s="15">
        <v>2</v>
      </c>
      <c r="B6" s="16" t="s">
        <v>86</v>
      </c>
      <c r="C6" s="17">
        <v>297213.39240096073</v>
      </c>
      <c r="D6" s="14">
        <f t="shared" ref="D6:D23" si="0">C6/C$23</f>
        <v>2.660747274142156E-2</v>
      </c>
    </row>
    <row r="7" spans="1:4" ht="16.5" thickTop="1" thickBot="1" x14ac:dyDescent="0.3">
      <c r="A7" s="15">
        <v>3</v>
      </c>
      <c r="B7" s="16" t="s">
        <v>87</v>
      </c>
      <c r="C7" s="17">
        <v>345740.07565011253</v>
      </c>
      <c r="D7" s="14">
        <f t="shared" si="0"/>
        <v>3.0951733245139126E-2</v>
      </c>
    </row>
    <row r="8" spans="1:4" ht="16.5" thickTop="1" thickBot="1" x14ac:dyDescent="0.3">
      <c r="A8" s="15">
        <v>4</v>
      </c>
      <c r="B8" s="16" t="s">
        <v>88</v>
      </c>
      <c r="C8" s="17">
        <v>102546.20820620585</v>
      </c>
      <c r="D8" s="14">
        <f t="shared" si="0"/>
        <v>9.1802573818808245E-3</v>
      </c>
    </row>
    <row r="9" spans="1:4" ht="16.5" thickTop="1" thickBot="1" x14ac:dyDescent="0.3">
      <c r="A9" s="15">
        <v>5</v>
      </c>
      <c r="B9" s="16" t="s">
        <v>89</v>
      </c>
      <c r="C9" s="17">
        <v>221925.35000606853</v>
      </c>
      <c r="D9" s="14">
        <f t="shared" si="0"/>
        <v>1.9867451642121291E-2</v>
      </c>
    </row>
    <row r="10" spans="1:4" ht="16.5" thickTop="1" thickBot="1" x14ac:dyDescent="0.3">
      <c r="A10" s="15">
        <v>6</v>
      </c>
      <c r="B10" s="16" t="s">
        <v>90</v>
      </c>
      <c r="C10" s="17">
        <v>306743.75902796682</v>
      </c>
      <c r="D10" s="14">
        <f t="shared" si="0"/>
        <v>2.746066097831542E-2</v>
      </c>
    </row>
    <row r="11" spans="1:4" ht="16.5" thickTop="1" thickBot="1" x14ac:dyDescent="0.3">
      <c r="A11" s="15">
        <v>7</v>
      </c>
      <c r="B11" s="16" t="s">
        <v>91</v>
      </c>
      <c r="C11" s="17">
        <v>2493.032178702897</v>
      </c>
      <c r="D11" s="14">
        <f t="shared" si="0"/>
        <v>2.2318404026974701E-4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37173.703703632571</v>
      </c>
      <c r="D13" s="14">
        <f t="shared" si="0"/>
        <v>3.3279062561815034E-3</v>
      </c>
    </row>
    <row r="14" spans="1:4" ht="16.5" thickTop="1" thickBot="1" x14ac:dyDescent="0.3">
      <c r="A14" s="15">
        <v>10</v>
      </c>
      <c r="B14" s="16" t="s">
        <v>94</v>
      </c>
      <c r="C14" s="17">
        <v>1429022.912637824</v>
      </c>
      <c r="D14" s="14">
        <f t="shared" si="0"/>
        <v>0.12793060194132369</v>
      </c>
    </row>
    <row r="15" spans="1:4" ht="16.5" thickTop="1" thickBot="1" x14ac:dyDescent="0.3">
      <c r="A15" s="15">
        <v>11</v>
      </c>
      <c r="B15" s="16" t="s">
        <v>95</v>
      </c>
      <c r="C15" s="17">
        <v>173399.60238439319</v>
      </c>
      <c r="D15" s="14">
        <f t="shared" si="0"/>
        <v>1.5523274898702597E-2</v>
      </c>
    </row>
    <row r="16" spans="1:4" ht="16.5" thickTop="1" thickBot="1" x14ac:dyDescent="0.3">
      <c r="A16" s="15">
        <v>12</v>
      </c>
      <c r="B16" s="16" t="s">
        <v>96</v>
      </c>
      <c r="C16" s="17">
        <v>353896.13445454399</v>
      </c>
      <c r="D16" s="14">
        <f t="shared" si="0"/>
        <v>3.1681889146134255E-2</v>
      </c>
    </row>
    <row r="17" spans="1:4" ht="16.5" thickTop="1" thickBot="1" x14ac:dyDescent="0.3">
      <c r="A17" s="15">
        <v>13</v>
      </c>
      <c r="B17" s="16" t="s">
        <v>97</v>
      </c>
      <c r="C17" s="17">
        <v>369635.87112427375</v>
      </c>
      <c r="D17" s="14">
        <f t="shared" si="0"/>
        <v>3.3090959615717959E-2</v>
      </c>
    </row>
    <row r="18" spans="1:4" ht="16.5" thickTop="1" thickBot="1" x14ac:dyDescent="0.3">
      <c r="A18" s="15">
        <v>14</v>
      </c>
      <c r="B18" s="16" t="s">
        <v>98</v>
      </c>
      <c r="C18" s="17">
        <v>3750603.4200832988</v>
      </c>
      <c r="D18" s="14">
        <f t="shared" si="0"/>
        <v>0.33576575220109856</v>
      </c>
    </row>
    <row r="19" spans="1:4" ht="16.5" thickTop="1" thickBot="1" x14ac:dyDescent="0.3">
      <c r="A19" s="15">
        <v>15</v>
      </c>
      <c r="B19" s="16" t="s">
        <v>99</v>
      </c>
      <c r="C19" s="17">
        <v>23050.056433181126</v>
      </c>
      <c r="D19" s="14">
        <f t="shared" si="0"/>
        <v>2.0635131656742698E-3</v>
      </c>
    </row>
    <row r="20" spans="1:4" ht="16.5" thickTop="1" thickBot="1" x14ac:dyDescent="0.3">
      <c r="A20" s="15">
        <v>16</v>
      </c>
      <c r="B20" s="16" t="s">
        <v>100</v>
      </c>
      <c r="C20" s="17">
        <v>2100878.0300603951</v>
      </c>
      <c r="D20" s="14">
        <f t="shared" si="0"/>
        <v>0.18807717400053031</v>
      </c>
    </row>
    <row r="21" spans="1:4" ht="16.5" thickTop="1" thickBot="1" x14ac:dyDescent="0.3">
      <c r="A21" s="15">
        <v>17</v>
      </c>
      <c r="B21" s="16" t="s">
        <v>101</v>
      </c>
      <c r="C21" s="17">
        <v>550182.9823088774</v>
      </c>
      <c r="D21" s="14">
        <f t="shared" si="0"/>
        <v>4.9254101863715871E-2</v>
      </c>
    </row>
    <row r="22" spans="1:4" ht="16.5" thickTop="1" thickBot="1" x14ac:dyDescent="0.3">
      <c r="A22" s="15">
        <v>18</v>
      </c>
      <c r="B22" s="16" t="s">
        <v>102</v>
      </c>
      <c r="C22" s="17">
        <v>1082052.7605524776</v>
      </c>
      <c r="D22" s="14">
        <f t="shared" si="0"/>
        <v>9.6868748405318936E-2</v>
      </c>
    </row>
    <row r="23" spans="1:4" ht="16.5" thickTop="1" thickBot="1" x14ac:dyDescent="0.3">
      <c r="A23" s="31"/>
      <c r="B23" s="18" t="s">
        <v>103</v>
      </c>
      <c r="C23" s="19">
        <f>SUM(C5:C22)</f>
        <v>11170297.731368886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46030.631996844051</v>
      </c>
      <c r="D5" s="14">
        <f>C5/C$23</f>
        <v>1.0803004156978871E-2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69868.935021559984</v>
      </c>
      <c r="D7" s="14">
        <f t="shared" si="0"/>
        <v>1.6397654403992306E-2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19910.460883506585</v>
      </c>
      <c r="D9" s="14">
        <f t="shared" si="0"/>
        <v>4.6728185636606941E-3</v>
      </c>
    </row>
    <row r="10" spans="1:4" ht="16.5" thickTop="1" thickBot="1" x14ac:dyDescent="0.3">
      <c r="A10" s="15">
        <v>6</v>
      </c>
      <c r="B10" s="16" t="s">
        <v>90</v>
      </c>
      <c r="C10" s="17">
        <v>10004.397867753107</v>
      </c>
      <c r="D10" s="14">
        <f t="shared" si="0"/>
        <v>2.3479484652919247E-3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6347.9778448790294</v>
      </c>
      <c r="D13" s="14">
        <f t="shared" si="0"/>
        <v>1.4898172819208676E-3</v>
      </c>
    </row>
    <row r="14" spans="1:4" ht="16.5" thickTop="1" thickBot="1" x14ac:dyDescent="0.3">
      <c r="A14" s="15">
        <v>10</v>
      </c>
      <c r="B14" s="16" t="s">
        <v>94</v>
      </c>
      <c r="C14" s="17">
        <v>226642.21750958569</v>
      </c>
      <c r="D14" s="14">
        <f t="shared" si="0"/>
        <v>5.3191031964775801E-2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512973.61415848485</v>
      </c>
      <c r="D16" s="14">
        <f t="shared" si="0"/>
        <v>0.12039061480960186</v>
      </c>
    </row>
    <row r="17" spans="1:4" ht="16.5" thickTop="1" thickBot="1" x14ac:dyDescent="0.3">
      <c r="A17" s="15">
        <v>13</v>
      </c>
      <c r="B17" s="16" t="s">
        <v>97</v>
      </c>
      <c r="C17" s="17">
        <v>101897.16750952716</v>
      </c>
      <c r="D17" s="14">
        <f t="shared" si="0"/>
        <v>2.3914412564773536E-2</v>
      </c>
    </row>
    <row r="18" spans="1:4" ht="16.5" thickTop="1" thickBot="1" x14ac:dyDescent="0.3">
      <c r="A18" s="15">
        <v>14</v>
      </c>
      <c r="B18" s="16" t="s">
        <v>98</v>
      </c>
      <c r="C18" s="17">
        <v>457621.38543775975</v>
      </c>
      <c r="D18" s="14">
        <f t="shared" si="0"/>
        <v>0.10739990990229065</v>
      </c>
    </row>
    <row r="19" spans="1:4" ht="16.5" thickTop="1" thickBot="1" x14ac:dyDescent="0.3">
      <c r="A19" s="15">
        <v>15</v>
      </c>
      <c r="B19" s="16" t="s">
        <v>99</v>
      </c>
      <c r="C19" s="17">
        <v>12083.212435487472</v>
      </c>
      <c r="D19" s="14">
        <f t="shared" si="0"/>
        <v>2.8358288493449246E-3</v>
      </c>
    </row>
    <row r="20" spans="1:4" ht="16.5" thickTop="1" thickBot="1" x14ac:dyDescent="0.3">
      <c r="A20" s="15">
        <v>16</v>
      </c>
      <c r="B20" s="16" t="s">
        <v>100</v>
      </c>
      <c r="C20" s="17">
        <v>656947.10069115774</v>
      </c>
      <c r="D20" s="14">
        <f t="shared" si="0"/>
        <v>0.15417998736511759</v>
      </c>
    </row>
    <row r="21" spans="1:4" ht="16.5" thickTop="1" thickBot="1" x14ac:dyDescent="0.3">
      <c r="A21" s="15">
        <v>17</v>
      </c>
      <c r="B21" s="16" t="s">
        <v>101</v>
      </c>
      <c r="C21" s="17">
        <v>994758.16747036111</v>
      </c>
      <c r="D21" s="14">
        <f t="shared" si="0"/>
        <v>0.23346141802067341</v>
      </c>
    </row>
    <row r="22" spans="1:4" ht="16.5" thickTop="1" thickBot="1" x14ac:dyDescent="0.3">
      <c r="A22" s="15">
        <v>18</v>
      </c>
      <c r="B22" s="16" t="s">
        <v>102</v>
      </c>
      <c r="C22" s="17">
        <v>1145825.0601863165</v>
      </c>
      <c r="D22" s="14">
        <f t="shared" si="0"/>
        <v>0.2689155536515776</v>
      </c>
    </row>
    <row r="23" spans="1:4" ht="16.5" thickTop="1" thickBot="1" x14ac:dyDescent="0.3">
      <c r="A23" s="31"/>
      <c r="B23" s="18" t="s">
        <v>103</v>
      </c>
      <c r="C23" s="19">
        <f>SUM(C5:C22)</f>
        <v>4260910.3290132228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149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16228.965885586722</v>
      </c>
      <c r="D6" s="14">
        <f t="shared" ref="D6:D23" si="0">C6/C$23</f>
        <v>1.7669242348511824E-3</v>
      </c>
    </row>
    <row r="7" spans="1:4" ht="16.5" thickTop="1" thickBot="1" x14ac:dyDescent="0.3">
      <c r="A7" s="15">
        <v>3</v>
      </c>
      <c r="B7" s="16" t="s">
        <v>87</v>
      </c>
      <c r="C7" s="17">
        <v>176601.80561432679</v>
      </c>
      <c r="D7" s="14">
        <f t="shared" si="0"/>
        <v>1.9227473423649409E-2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135078.02171170854</v>
      </c>
      <c r="D9" s="14">
        <f t="shared" si="0"/>
        <v>1.4706582775563172E-2</v>
      </c>
    </row>
    <row r="10" spans="1:4" ht="16.5" thickTop="1" thickBot="1" x14ac:dyDescent="0.3">
      <c r="A10" s="15">
        <v>6</v>
      </c>
      <c r="B10" s="16" t="s">
        <v>90</v>
      </c>
      <c r="C10" s="17">
        <v>90475.409076167867</v>
      </c>
      <c r="D10" s="14">
        <f t="shared" si="0"/>
        <v>9.8504854888340973E-3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26081.518438643816</v>
      </c>
      <c r="D13" s="14">
        <f t="shared" si="0"/>
        <v>2.8396182070901965E-3</v>
      </c>
    </row>
    <row r="14" spans="1:4" ht="16.5" thickTop="1" thickBot="1" x14ac:dyDescent="0.3">
      <c r="A14" s="15">
        <v>10</v>
      </c>
      <c r="B14" s="16" t="s">
        <v>94</v>
      </c>
      <c r="C14" s="17">
        <v>697732.54244779714</v>
      </c>
      <c r="D14" s="14">
        <f t="shared" si="0"/>
        <v>7.5965440274309473E-2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2923486.6099433992</v>
      </c>
      <c r="D16" s="14">
        <f t="shared" si="0"/>
        <v>0.31829380736819313</v>
      </c>
    </row>
    <row r="17" spans="1:4" ht="16.5" thickTop="1" thickBot="1" x14ac:dyDescent="0.3">
      <c r="A17" s="15">
        <v>13</v>
      </c>
      <c r="B17" s="16" t="s">
        <v>97</v>
      </c>
      <c r="C17" s="17">
        <v>138793.63566873776</v>
      </c>
      <c r="D17" s="14">
        <f t="shared" si="0"/>
        <v>1.5111119231817413E-2</v>
      </c>
    </row>
    <row r="18" spans="1:4" ht="16.5" thickTop="1" thickBot="1" x14ac:dyDescent="0.3">
      <c r="A18" s="15">
        <v>14</v>
      </c>
      <c r="B18" s="16" t="s">
        <v>98</v>
      </c>
      <c r="C18" s="17">
        <v>2033893.0456099033</v>
      </c>
      <c r="D18" s="14">
        <f t="shared" si="0"/>
        <v>0.22143955066016183</v>
      </c>
    </row>
    <row r="19" spans="1:4" ht="16.5" thickTop="1" thickBot="1" x14ac:dyDescent="0.3">
      <c r="A19" s="15">
        <v>15</v>
      </c>
      <c r="B19" s="16" t="s">
        <v>99</v>
      </c>
      <c r="C19" s="17">
        <v>4904.0686388485328</v>
      </c>
      <c r="D19" s="14">
        <f t="shared" si="0"/>
        <v>5.3392913562353296E-4</v>
      </c>
    </row>
    <row r="20" spans="1:4" ht="16.5" thickTop="1" thickBot="1" x14ac:dyDescent="0.3">
      <c r="A20" s="15">
        <v>16</v>
      </c>
      <c r="B20" s="16" t="s">
        <v>100</v>
      </c>
      <c r="C20" s="17">
        <v>849917.30584366538</v>
      </c>
      <c r="D20" s="14">
        <f t="shared" si="0"/>
        <v>9.2534514885407607E-2</v>
      </c>
    </row>
    <row r="21" spans="1:4" ht="16.5" thickTop="1" thickBot="1" x14ac:dyDescent="0.3">
      <c r="A21" s="15">
        <v>17</v>
      </c>
      <c r="B21" s="16" t="s">
        <v>101</v>
      </c>
      <c r="C21" s="17">
        <v>713727.19252503442</v>
      </c>
      <c r="D21" s="14">
        <f t="shared" si="0"/>
        <v>7.7706853439428902E-2</v>
      </c>
    </row>
    <row r="22" spans="1:4" ht="16.5" thickTop="1" thickBot="1" x14ac:dyDescent="0.3">
      <c r="A22" s="15">
        <v>18</v>
      </c>
      <c r="B22" s="16" t="s">
        <v>102</v>
      </c>
      <c r="C22" s="17">
        <v>1377947.8913175021</v>
      </c>
      <c r="D22" s="14">
        <f t="shared" si="0"/>
        <v>0.15002370087506997</v>
      </c>
    </row>
    <row r="23" spans="1:4" ht="16.5" thickTop="1" thickBot="1" x14ac:dyDescent="0.3">
      <c r="A23" s="31"/>
      <c r="B23" s="18" t="s">
        <v>103</v>
      </c>
      <c r="C23" s="19">
        <f>SUM(C5:C22)</f>
        <v>9184868.0127213225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2348198.3930889317</v>
      </c>
      <c r="D5" s="14">
        <f>C5/C$23</f>
        <v>4.519685047518654E-2</v>
      </c>
    </row>
    <row r="6" spans="1:4" ht="16.5" thickTop="1" thickBot="1" x14ac:dyDescent="0.3">
      <c r="A6" s="15">
        <v>2</v>
      </c>
      <c r="B6" s="16" t="s">
        <v>86</v>
      </c>
      <c r="C6" s="17">
        <v>1378101.8067267553</v>
      </c>
      <c r="D6" s="14">
        <f t="shared" ref="D6:D23" si="0">C6/C$23</f>
        <v>2.6524956954884805E-2</v>
      </c>
    </row>
    <row r="7" spans="1:4" ht="16.5" thickTop="1" thickBot="1" x14ac:dyDescent="0.3">
      <c r="A7" s="15">
        <v>3</v>
      </c>
      <c r="B7" s="16" t="s">
        <v>87</v>
      </c>
      <c r="C7" s="17">
        <v>681969.34670930391</v>
      </c>
      <c r="D7" s="14">
        <f t="shared" si="0"/>
        <v>1.3126176511574559E-2</v>
      </c>
    </row>
    <row r="8" spans="1:4" ht="16.5" thickTop="1" thickBot="1" x14ac:dyDescent="0.3">
      <c r="A8" s="15">
        <v>4</v>
      </c>
      <c r="B8" s="16" t="s">
        <v>88</v>
      </c>
      <c r="C8" s="17">
        <v>171672.85036446262</v>
      </c>
      <c r="D8" s="14">
        <f t="shared" si="0"/>
        <v>3.3042660157709411E-3</v>
      </c>
    </row>
    <row r="9" spans="1:4" ht="16.5" thickTop="1" thickBot="1" x14ac:dyDescent="0.3">
      <c r="A9" s="15">
        <v>5</v>
      </c>
      <c r="B9" s="16" t="s">
        <v>89</v>
      </c>
      <c r="C9" s="17">
        <v>23304.58287186169</v>
      </c>
      <c r="D9" s="14">
        <f t="shared" si="0"/>
        <v>4.4855398527914568E-4</v>
      </c>
    </row>
    <row r="10" spans="1:4" ht="16.5" thickTop="1" thickBot="1" x14ac:dyDescent="0.3">
      <c r="A10" s="15">
        <v>6</v>
      </c>
      <c r="B10" s="16" t="s">
        <v>90</v>
      </c>
      <c r="C10" s="17">
        <v>3102342.9610496457</v>
      </c>
      <c r="D10" s="14">
        <f t="shared" si="0"/>
        <v>5.9712216542683751E-2</v>
      </c>
    </row>
    <row r="11" spans="1:4" ht="16.5" thickTop="1" thickBot="1" x14ac:dyDescent="0.3">
      <c r="A11" s="15">
        <v>7</v>
      </c>
      <c r="B11" s="16" t="s">
        <v>91</v>
      </c>
      <c r="C11" s="17">
        <v>386036.95407995943</v>
      </c>
      <c r="D11" s="14">
        <f t="shared" si="0"/>
        <v>7.4302301469923527E-3</v>
      </c>
    </row>
    <row r="12" spans="1:4" ht="16.5" thickTop="1" thickBot="1" x14ac:dyDescent="0.3">
      <c r="A12" s="15">
        <v>8</v>
      </c>
      <c r="B12" s="16" t="s">
        <v>92</v>
      </c>
      <c r="C12" s="17">
        <v>17129.179029400748</v>
      </c>
      <c r="D12" s="14">
        <f t="shared" si="0"/>
        <v>3.2969315779836085E-4</v>
      </c>
    </row>
    <row r="13" spans="1:4" ht="16.5" thickTop="1" thickBot="1" x14ac:dyDescent="0.3">
      <c r="A13" s="15">
        <v>9</v>
      </c>
      <c r="B13" s="16" t="s">
        <v>93</v>
      </c>
      <c r="C13" s="17">
        <v>358564.59332263737</v>
      </c>
      <c r="D13" s="14">
        <f t="shared" si="0"/>
        <v>6.901457030971384E-3</v>
      </c>
    </row>
    <row r="14" spans="1:4" ht="16.5" thickTop="1" thickBot="1" x14ac:dyDescent="0.3">
      <c r="A14" s="15">
        <v>10</v>
      </c>
      <c r="B14" s="16" t="s">
        <v>94</v>
      </c>
      <c r="C14" s="17">
        <v>2418566.8213359569</v>
      </c>
      <c r="D14" s="14">
        <f t="shared" si="0"/>
        <v>4.6551263858235922E-2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887628.69930280675</v>
      </c>
      <c r="D16" s="14">
        <f t="shared" si="0"/>
        <v>1.7084596309215647E-2</v>
      </c>
    </row>
    <row r="17" spans="1:4" ht="16.5" thickTop="1" thickBot="1" x14ac:dyDescent="0.3">
      <c r="A17" s="15">
        <v>13</v>
      </c>
      <c r="B17" s="16" t="s">
        <v>97</v>
      </c>
      <c r="C17" s="17">
        <v>792426.95028834906</v>
      </c>
      <c r="D17" s="14">
        <f t="shared" si="0"/>
        <v>1.5252204622105024E-2</v>
      </c>
    </row>
    <row r="18" spans="1:4" ht="16.5" thickTop="1" thickBot="1" x14ac:dyDescent="0.3">
      <c r="A18" s="15">
        <v>14</v>
      </c>
      <c r="B18" s="16" t="s">
        <v>98</v>
      </c>
      <c r="C18" s="17">
        <v>5831081.2994078845</v>
      </c>
      <c r="D18" s="14">
        <f t="shared" si="0"/>
        <v>0.1122334937174167</v>
      </c>
    </row>
    <row r="19" spans="1:4" ht="16.5" thickTop="1" thickBot="1" x14ac:dyDescent="0.3">
      <c r="A19" s="15">
        <v>15</v>
      </c>
      <c r="B19" s="16" t="s">
        <v>99</v>
      </c>
      <c r="C19" s="17">
        <v>321659.24204317428</v>
      </c>
      <c r="D19" s="14">
        <f t="shared" si="0"/>
        <v>6.1911228239378991E-3</v>
      </c>
    </row>
    <row r="20" spans="1:4" ht="16.5" thickTop="1" thickBot="1" x14ac:dyDescent="0.3">
      <c r="A20" s="15">
        <v>16</v>
      </c>
      <c r="B20" s="16" t="s">
        <v>100</v>
      </c>
      <c r="C20" s="17">
        <v>2280257.0642579831</v>
      </c>
      <c r="D20" s="14">
        <f t="shared" si="0"/>
        <v>4.3889152586756228E-2</v>
      </c>
    </row>
    <row r="21" spans="1:4" ht="16.5" thickTop="1" thickBot="1" x14ac:dyDescent="0.3">
      <c r="A21" s="15">
        <v>17</v>
      </c>
      <c r="B21" s="16" t="s">
        <v>101</v>
      </c>
      <c r="C21" s="17">
        <v>28982522.738867007</v>
      </c>
      <c r="D21" s="14">
        <f t="shared" si="0"/>
        <v>0.55783989567386461</v>
      </c>
    </row>
    <row r="22" spans="1:4" ht="16.5" thickTop="1" thickBot="1" x14ac:dyDescent="0.3">
      <c r="A22" s="15">
        <v>18</v>
      </c>
      <c r="B22" s="16" t="s">
        <v>102</v>
      </c>
      <c r="C22" s="17">
        <v>1973448.6051683326</v>
      </c>
      <c r="D22" s="14">
        <f t="shared" si="0"/>
        <v>3.7983869587326052E-2</v>
      </c>
    </row>
    <row r="23" spans="1:4" ht="16.5" thickTop="1" thickBot="1" x14ac:dyDescent="0.3">
      <c r="A23" s="31"/>
      <c r="B23" s="18" t="s">
        <v>103</v>
      </c>
      <c r="C23" s="19">
        <f>SUM(C5:C22)</f>
        <v>51954912.087914459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4433.7876000332808</v>
      </c>
      <c r="D7" s="14">
        <f t="shared" si="0"/>
        <v>1.6165444173031663E-2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386.36947965496233</v>
      </c>
      <c r="D9" s="14">
        <f t="shared" si="0"/>
        <v>1.4086904509089935E-3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2384.3149793260482</v>
      </c>
      <c r="D14" s="14">
        <f t="shared" si="0"/>
        <v>8.6931342152991413E-3</v>
      </c>
    </row>
    <row r="15" spans="1:4" ht="16.5" thickTop="1" thickBot="1" x14ac:dyDescent="0.3">
      <c r="A15" s="15">
        <v>11</v>
      </c>
      <c r="B15" s="16" t="s">
        <v>95</v>
      </c>
      <c r="C15" s="17">
        <v>1166.600032511436</v>
      </c>
      <c r="D15" s="14">
        <f t="shared" si="0"/>
        <v>4.2533854570929348E-3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6853.2077377673313</v>
      </c>
      <c r="D17" s="14">
        <f t="shared" si="0"/>
        <v>2.4986570644528583E-2</v>
      </c>
    </row>
    <row r="18" spans="1:4" ht="16.5" thickTop="1" thickBot="1" x14ac:dyDescent="0.3">
      <c r="A18" s="15">
        <v>14</v>
      </c>
      <c r="B18" s="16" t="s">
        <v>98</v>
      </c>
      <c r="C18" s="17">
        <v>173003.74120917416</v>
      </c>
      <c r="D18" s="14">
        <f t="shared" si="0"/>
        <v>0.63076596637636173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70541.743512851492</v>
      </c>
      <c r="D20" s="14">
        <f t="shared" si="0"/>
        <v>0.25719288326232848</v>
      </c>
    </row>
    <row r="21" spans="1:4" ht="16.5" thickTop="1" thickBot="1" x14ac:dyDescent="0.3">
      <c r="A21" s="15">
        <v>17</v>
      </c>
      <c r="B21" s="16" t="s">
        <v>101</v>
      </c>
      <c r="C21" s="17">
        <v>3607.2231985976878</v>
      </c>
      <c r="D21" s="14">
        <f t="shared" si="0"/>
        <v>1.3151817474557853E-2</v>
      </c>
    </row>
    <row r="22" spans="1:4" ht="16.5" thickTop="1" thickBot="1" x14ac:dyDescent="0.3">
      <c r="A22" s="15">
        <v>18</v>
      </c>
      <c r="B22" s="16" t="s">
        <v>102</v>
      </c>
      <c r="C22" s="17">
        <v>11898.655565226096</v>
      </c>
      <c r="D22" s="14">
        <f t="shared" si="0"/>
        <v>4.3382107945890591E-2</v>
      </c>
    </row>
    <row r="23" spans="1:4" ht="16.5" thickTop="1" thickBot="1" x14ac:dyDescent="0.3">
      <c r="A23" s="31"/>
      <c r="B23" s="18" t="s">
        <v>103</v>
      </c>
      <c r="C23" s="19">
        <f>SUM(C5:C22)</f>
        <v>274275.64331514249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18283.470103070897</v>
      </c>
      <c r="D5" s="14">
        <f>C5/C$23</f>
        <v>2.9386866202227298E-3</v>
      </c>
    </row>
    <row r="6" spans="1:4" ht="16.5" thickTop="1" thickBot="1" x14ac:dyDescent="0.3">
      <c r="A6" s="15">
        <v>2</v>
      </c>
      <c r="B6" s="16" t="s">
        <v>86</v>
      </c>
      <c r="C6" s="17">
        <v>121231.81433777926</v>
      </c>
      <c r="D6" s="14">
        <f t="shared" ref="D6:D23" si="0">C6/C$23</f>
        <v>1.9485486547759886E-2</v>
      </c>
    </row>
    <row r="7" spans="1:4" ht="16.5" thickTop="1" thickBot="1" x14ac:dyDescent="0.3">
      <c r="A7" s="15">
        <v>3</v>
      </c>
      <c r="B7" s="16" t="s">
        <v>87</v>
      </c>
      <c r="C7" s="17">
        <v>81256.036532940998</v>
      </c>
      <c r="D7" s="14">
        <f t="shared" si="0"/>
        <v>1.306021373544273E-2</v>
      </c>
    </row>
    <row r="8" spans="1:4" ht="16.5" thickTop="1" thickBot="1" x14ac:dyDescent="0.3">
      <c r="A8" s="15">
        <v>4</v>
      </c>
      <c r="B8" s="16" t="s">
        <v>88</v>
      </c>
      <c r="C8" s="17">
        <v>583415.69881518756</v>
      </c>
      <c r="D8" s="14">
        <f t="shared" si="0"/>
        <v>9.3771909734362821E-2</v>
      </c>
    </row>
    <row r="9" spans="1:4" ht="16.5" thickTop="1" thickBot="1" x14ac:dyDescent="0.3">
      <c r="A9" s="15">
        <v>5</v>
      </c>
      <c r="B9" s="16" t="s">
        <v>89</v>
      </c>
      <c r="C9" s="17">
        <v>38340.986393786938</v>
      </c>
      <c r="D9" s="14">
        <f t="shared" si="0"/>
        <v>6.1625141773628059E-3</v>
      </c>
    </row>
    <row r="10" spans="1:4" ht="16.5" thickTop="1" thickBot="1" x14ac:dyDescent="0.3">
      <c r="A10" s="15">
        <v>6</v>
      </c>
      <c r="B10" s="16" t="s">
        <v>90</v>
      </c>
      <c r="C10" s="17">
        <v>74844.044359693013</v>
      </c>
      <c r="D10" s="14">
        <f t="shared" si="0"/>
        <v>1.202961967959488E-2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1300.7176515247977</v>
      </c>
      <c r="D12" s="14">
        <f t="shared" si="0"/>
        <v>2.0906324333811461E-4</v>
      </c>
    </row>
    <row r="13" spans="1:4" ht="16.5" thickTop="1" thickBot="1" x14ac:dyDescent="0.3">
      <c r="A13" s="15">
        <v>9</v>
      </c>
      <c r="B13" s="16" t="s">
        <v>93</v>
      </c>
      <c r="C13" s="17">
        <v>4454.1060016554511</v>
      </c>
      <c r="D13" s="14">
        <f t="shared" si="0"/>
        <v>7.1590467445893462E-4</v>
      </c>
    </row>
    <row r="14" spans="1:4" ht="16.5" thickTop="1" thickBot="1" x14ac:dyDescent="0.3">
      <c r="A14" s="15">
        <v>10</v>
      </c>
      <c r="B14" s="16" t="s">
        <v>94</v>
      </c>
      <c r="C14" s="17">
        <v>447987.90671541862</v>
      </c>
      <c r="D14" s="14">
        <f t="shared" si="0"/>
        <v>7.2004715738565955E-2</v>
      </c>
    </row>
    <row r="15" spans="1:4" ht="16.5" thickTop="1" thickBot="1" x14ac:dyDescent="0.3">
      <c r="A15" s="15">
        <v>11</v>
      </c>
      <c r="B15" s="16" t="s">
        <v>95</v>
      </c>
      <c r="C15" s="17">
        <v>132066.65991650455</v>
      </c>
      <c r="D15" s="14">
        <f t="shared" si="0"/>
        <v>2.1226962074827993E-2</v>
      </c>
    </row>
    <row r="16" spans="1:4" ht="16.5" thickTop="1" thickBot="1" x14ac:dyDescent="0.3">
      <c r="A16" s="15">
        <v>12</v>
      </c>
      <c r="B16" s="16" t="s">
        <v>96</v>
      </c>
      <c r="C16" s="17">
        <v>18116.791173312362</v>
      </c>
      <c r="D16" s="14">
        <f t="shared" si="0"/>
        <v>2.9118964574148401E-3</v>
      </c>
    </row>
    <row r="17" spans="1:4" ht="16.5" thickTop="1" thickBot="1" x14ac:dyDescent="0.3">
      <c r="A17" s="15">
        <v>13</v>
      </c>
      <c r="B17" s="16" t="s">
        <v>97</v>
      </c>
      <c r="C17" s="17">
        <v>274786.41465395177</v>
      </c>
      <c r="D17" s="14">
        <f t="shared" si="0"/>
        <v>4.4166187031799468E-2</v>
      </c>
    </row>
    <row r="18" spans="1:4" ht="16.5" thickTop="1" thickBot="1" x14ac:dyDescent="0.3">
      <c r="A18" s="15">
        <v>14</v>
      </c>
      <c r="B18" s="16" t="s">
        <v>98</v>
      </c>
      <c r="C18" s="17">
        <v>3351697.0402103015</v>
      </c>
      <c r="D18" s="14">
        <f t="shared" si="0"/>
        <v>0.53871541843973036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452234.13208010735</v>
      </c>
      <c r="D20" s="14">
        <f t="shared" si="0"/>
        <v>7.2687207934812953E-2</v>
      </c>
    </row>
    <row r="21" spans="1:4" ht="16.5" thickTop="1" thickBot="1" x14ac:dyDescent="0.3">
      <c r="A21" s="15">
        <v>17</v>
      </c>
      <c r="B21" s="16" t="s">
        <v>101</v>
      </c>
      <c r="C21" s="17">
        <v>320984.1929898879</v>
      </c>
      <c r="D21" s="14">
        <f t="shared" si="0"/>
        <v>5.1591516704695015E-2</v>
      </c>
    </row>
    <row r="22" spans="1:4" ht="16.5" thickTop="1" thickBot="1" x14ac:dyDescent="0.3">
      <c r="A22" s="15">
        <v>18</v>
      </c>
      <c r="B22" s="16" t="s">
        <v>102</v>
      </c>
      <c r="C22" s="17">
        <v>300646.75272913865</v>
      </c>
      <c r="D22" s="14">
        <f t="shared" si="0"/>
        <v>4.8322697205610721E-2</v>
      </c>
    </row>
    <row r="23" spans="1:4" ht="16.5" thickTop="1" thickBot="1" x14ac:dyDescent="0.3">
      <c r="A23" s="31"/>
      <c r="B23" s="18" t="s">
        <v>103</v>
      </c>
      <c r="C23" s="19">
        <f>SUM(C5:C22)</f>
        <v>6221646.7646642607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19189.887084854417</v>
      </c>
      <c r="D5" s="14">
        <f>C5/C$23</f>
        <v>1.4354231145962463E-2</v>
      </c>
    </row>
    <row r="6" spans="1:4" ht="16.5" thickTop="1" thickBot="1" x14ac:dyDescent="0.3">
      <c r="A6" s="15">
        <v>2</v>
      </c>
      <c r="B6" s="16" t="s">
        <v>86</v>
      </c>
      <c r="C6" s="17">
        <v>2434.4061242187086</v>
      </c>
      <c r="D6" s="14">
        <f t="shared" ref="D6:D23" si="0">C6/C$23</f>
        <v>1.8209605953211395E-3</v>
      </c>
    </row>
    <row r="7" spans="1:4" ht="16.5" thickTop="1" thickBot="1" x14ac:dyDescent="0.3">
      <c r="A7" s="15">
        <v>3</v>
      </c>
      <c r="B7" s="16" t="s">
        <v>87</v>
      </c>
      <c r="C7" s="17">
        <v>54301.953166779873</v>
      </c>
      <c r="D7" s="14">
        <f t="shared" si="0"/>
        <v>4.0618414479800462E-2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2936.6630747372219</v>
      </c>
      <c r="D9" s="14">
        <f t="shared" si="0"/>
        <v>2.1966539139180513E-3</v>
      </c>
    </row>
    <row r="10" spans="1:4" ht="16.5" thickTop="1" thickBot="1" x14ac:dyDescent="0.3">
      <c r="A10" s="15">
        <v>6</v>
      </c>
      <c r="B10" s="16" t="s">
        <v>90</v>
      </c>
      <c r="C10" s="17">
        <v>5754.7309160731029</v>
      </c>
      <c r="D10" s="14">
        <f t="shared" si="0"/>
        <v>4.3045973843861361E-3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145530.7513068062</v>
      </c>
      <c r="D14" s="14">
        <f t="shared" si="0"/>
        <v>0.10885848540256393</v>
      </c>
    </row>
    <row r="15" spans="1:4" ht="16.5" thickTop="1" thickBot="1" x14ac:dyDescent="0.3">
      <c r="A15" s="15">
        <v>11</v>
      </c>
      <c r="B15" s="16" t="s">
        <v>95</v>
      </c>
      <c r="C15" s="17">
        <v>51360.359719338077</v>
      </c>
      <c r="D15" s="14">
        <f t="shared" si="0"/>
        <v>3.8418072596843079E-2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49300.392655077623</v>
      </c>
      <c r="D17" s="14">
        <f t="shared" si="0"/>
        <v>3.6877196235105561E-2</v>
      </c>
    </row>
    <row r="18" spans="1:4" ht="16.5" thickTop="1" thickBot="1" x14ac:dyDescent="0.3">
      <c r="A18" s="15">
        <v>14</v>
      </c>
      <c r="B18" s="16" t="s">
        <v>98</v>
      </c>
      <c r="C18" s="17">
        <v>286119.43868955958</v>
      </c>
      <c r="D18" s="14">
        <f t="shared" si="0"/>
        <v>0.21402025661445578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190198.46701083839</v>
      </c>
      <c r="D20" s="14">
        <f t="shared" si="0"/>
        <v>0.14227039205645239</v>
      </c>
    </row>
    <row r="21" spans="1:4" ht="16.5" thickTop="1" thickBot="1" x14ac:dyDescent="0.3">
      <c r="A21" s="15">
        <v>17</v>
      </c>
      <c r="B21" s="16" t="s">
        <v>101</v>
      </c>
      <c r="C21" s="17">
        <v>260782.0551189821</v>
      </c>
      <c r="D21" s="14">
        <f t="shared" si="0"/>
        <v>0.19506763543446826</v>
      </c>
    </row>
    <row r="22" spans="1:4" ht="16.5" thickTop="1" thickBot="1" x14ac:dyDescent="0.3">
      <c r="A22" s="15">
        <v>18</v>
      </c>
      <c r="B22" s="16" t="s">
        <v>102</v>
      </c>
      <c r="C22" s="17">
        <v>268971.07281136455</v>
      </c>
      <c r="D22" s="14">
        <f t="shared" si="0"/>
        <v>0.20119310414072278</v>
      </c>
    </row>
    <row r="23" spans="1:4" ht="16.5" thickTop="1" thickBot="1" x14ac:dyDescent="0.3">
      <c r="A23" s="31"/>
      <c r="B23" s="18" t="s">
        <v>103</v>
      </c>
      <c r="C23" s="19">
        <f>SUM(C5:C22)</f>
        <v>1336880.1776786298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3477777.2380589782</v>
      </c>
      <c r="D5" s="14">
        <f>C5/C$23</f>
        <v>2.6373965035935656E-2</v>
      </c>
    </row>
    <row r="6" spans="1:4" ht="16.5" thickTop="1" thickBot="1" x14ac:dyDescent="0.3">
      <c r="A6" s="15">
        <v>2</v>
      </c>
      <c r="B6" s="16" t="s">
        <v>86</v>
      </c>
      <c r="C6" s="17">
        <v>6938368.529616585</v>
      </c>
      <c r="D6" s="14">
        <f t="shared" ref="D6:D23" si="0">C6/C$23</f>
        <v>5.2617599253906217E-2</v>
      </c>
    </row>
    <row r="7" spans="1:4" ht="16.5" thickTop="1" thickBot="1" x14ac:dyDescent="0.3">
      <c r="A7" s="15">
        <v>3</v>
      </c>
      <c r="B7" s="16" t="s">
        <v>87</v>
      </c>
      <c r="C7" s="17">
        <v>1950269.6906944097</v>
      </c>
      <c r="D7" s="14">
        <f t="shared" si="0"/>
        <v>1.4790005544382461E-2</v>
      </c>
    </row>
    <row r="8" spans="1:4" ht="16.5" thickTop="1" thickBot="1" x14ac:dyDescent="0.3">
      <c r="A8" s="15">
        <v>4</v>
      </c>
      <c r="B8" s="16" t="s">
        <v>88</v>
      </c>
      <c r="C8" s="17">
        <v>6314.9681612437298</v>
      </c>
      <c r="D8" s="14">
        <f t="shared" si="0"/>
        <v>4.788999929755264E-5</v>
      </c>
    </row>
    <row r="9" spans="1:4" ht="16.5" thickTop="1" thickBot="1" x14ac:dyDescent="0.3">
      <c r="A9" s="15">
        <v>5</v>
      </c>
      <c r="B9" s="16" t="s">
        <v>89</v>
      </c>
      <c r="C9" s="17">
        <v>755636.69046130311</v>
      </c>
      <c r="D9" s="14">
        <f t="shared" si="0"/>
        <v>5.7304232818601742E-3</v>
      </c>
    </row>
    <row r="10" spans="1:4" ht="16.5" thickTop="1" thickBot="1" x14ac:dyDescent="0.3">
      <c r="A10" s="15">
        <v>6</v>
      </c>
      <c r="B10" s="16" t="s">
        <v>90</v>
      </c>
      <c r="C10" s="17">
        <v>4340633.9595009079</v>
      </c>
      <c r="D10" s="14">
        <f t="shared" si="0"/>
        <v>3.2917498863603317E-2</v>
      </c>
    </row>
    <row r="11" spans="1:4" ht="16.5" thickTop="1" thickBot="1" x14ac:dyDescent="0.3">
      <c r="A11" s="15">
        <v>7</v>
      </c>
      <c r="B11" s="16" t="s">
        <v>91</v>
      </c>
      <c r="C11" s="17">
        <v>5926530.6434579026</v>
      </c>
      <c r="D11" s="14">
        <f t="shared" si="0"/>
        <v>4.4944256424600031E-2</v>
      </c>
    </row>
    <row r="12" spans="1:4" ht="16.5" thickTop="1" thickBot="1" x14ac:dyDescent="0.3">
      <c r="A12" s="15">
        <v>8</v>
      </c>
      <c r="B12" s="16" t="s">
        <v>92</v>
      </c>
      <c r="C12" s="17">
        <v>1337783.0925888258</v>
      </c>
      <c r="D12" s="14">
        <f t="shared" si="0"/>
        <v>1.0145170922245603E-2</v>
      </c>
    </row>
    <row r="13" spans="1:4" ht="16.5" thickTop="1" thickBot="1" x14ac:dyDescent="0.3">
      <c r="A13" s="15">
        <v>9</v>
      </c>
      <c r="B13" s="16" t="s">
        <v>93</v>
      </c>
      <c r="C13" s="17">
        <v>1566309.7955845634</v>
      </c>
      <c r="D13" s="14">
        <f t="shared" si="0"/>
        <v>1.1878219033731638E-2</v>
      </c>
    </row>
    <row r="14" spans="1:4" ht="16.5" thickTop="1" thickBot="1" x14ac:dyDescent="0.3">
      <c r="A14" s="15">
        <v>10</v>
      </c>
      <c r="B14" s="16" t="s">
        <v>94</v>
      </c>
      <c r="C14" s="17">
        <v>2957985.0630175821</v>
      </c>
      <c r="D14" s="14">
        <f t="shared" si="0"/>
        <v>2.243208500392245E-2</v>
      </c>
    </row>
    <row r="15" spans="1:4" ht="16.5" thickTop="1" thickBot="1" x14ac:dyDescent="0.3">
      <c r="A15" s="15">
        <v>11</v>
      </c>
      <c r="B15" s="16" t="s">
        <v>95</v>
      </c>
      <c r="C15" s="17">
        <v>989824.05631294823</v>
      </c>
      <c r="D15" s="14">
        <f t="shared" si="0"/>
        <v>7.506399422953205E-3</v>
      </c>
    </row>
    <row r="16" spans="1:4" ht="16.5" thickTop="1" thickBot="1" x14ac:dyDescent="0.3">
      <c r="A16" s="15">
        <v>12</v>
      </c>
      <c r="B16" s="16" t="s">
        <v>96</v>
      </c>
      <c r="C16" s="17">
        <v>12712040.233510051</v>
      </c>
      <c r="D16" s="14">
        <f t="shared" si="0"/>
        <v>9.6402639302200124E-2</v>
      </c>
    </row>
    <row r="17" spans="1:4" ht="16.5" thickTop="1" thickBot="1" x14ac:dyDescent="0.3">
      <c r="A17" s="15">
        <v>13</v>
      </c>
      <c r="B17" s="16" t="s">
        <v>97</v>
      </c>
      <c r="C17" s="17">
        <v>5567832.7184689036</v>
      </c>
      <c r="D17" s="14">
        <f t="shared" si="0"/>
        <v>4.2224045817493255E-2</v>
      </c>
    </row>
    <row r="18" spans="1:4" ht="16.5" thickTop="1" thickBot="1" x14ac:dyDescent="0.3">
      <c r="A18" s="15">
        <v>14</v>
      </c>
      <c r="B18" s="16" t="s">
        <v>98</v>
      </c>
      <c r="C18" s="17">
        <v>11507029.614655381</v>
      </c>
      <c r="D18" s="14">
        <f t="shared" si="0"/>
        <v>8.726435764867424E-2</v>
      </c>
    </row>
    <row r="19" spans="1:4" ht="16.5" thickTop="1" thickBot="1" x14ac:dyDescent="0.3">
      <c r="A19" s="15">
        <v>15</v>
      </c>
      <c r="B19" s="16" t="s">
        <v>99</v>
      </c>
      <c r="C19" s="17">
        <v>455310.90099293779</v>
      </c>
      <c r="D19" s="14">
        <f t="shared" si="0"/>
        <v>3.4528818153891369E-3</v>
      </c>
    </row>
    <row r="20" spans="1:4" ht="16.5" thickTop="1" thickBot="1" x14ac:dyDescent="0.3">
      <c r="A20" s="15">
        <v>16</v>
      </c>
      <c r="B20" s="16" t="s">
        <v>100</v>
      </c>
      <c r="C20" s="17">
        <v>3733347.7644936917</v>
      </c>
      <c r="D20" s="14">
        <f t="shared" si="0"/>
        <v>2.8312101859260998E-2</v>
      </c>
    </row>
    <row r="21" spans="1:4" ht="16.5" thickTop="1" thickBot="1" x14ac:dyDescent="0.3">
      <c r="A21" s="15">
        <v>17</v>
      </c>
      <c r="B21" s="16" t="s">
        <v>101</v>
      </c>
      <c r="C21" s="17">
        <v>62960190.192823917</v>
      </c>
      <c r="D21" s="14">
        <f t="shared" si="0"/>
        <v>0.47746297164454476</v>
      </c>
    </row>
    <row r="22" spans="1:4" ht="16.5" thickTop="1" thickBot="1" x14ac:dyDescent="0.3">
      <c r="A22" s="15">
        <v>18</v>
      </c>
      <c r="B22" s="16" t="s">
        <v>102</v>
      </c>
      <c r="C22" s="17">
        <v>4680841.8651665272</v>
      </c>
      <c r="D22" s="14">
        <f t="shared" si="0"/>
        <v>3.5497489125999121E-2</v>
      </c>
    </row>
    <row r="23" spans="1:4" ht="16.5" thickTop="1" thickBot="1" x14ac:dyDescent="0.3">
      <c r="A23" s="31"/>
      <c r="B23" s="18" t="s">
        <v>103</v>
      </c>
      <c r="C23" s="19">
        <f>SUM(C5:C22)</f>
        <v>131864027.01756667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1314371.7482847939</v>
      </c>
      <c r="D5" s="14">
        <f>C5/C$23</f>
        <v>0.1155635965711178</v>
      </c>
    </row>
    <row r="6" spans="1:4" ht="16.5" thickTop="1" thickBot="1" x14ac:dyDescent="0.3">
      <c r="A6" s="15">
        <v>2</v>
      </c>
      <c r="B6" s="16" t="s">
        <v>86</v>
      </c>
      <c r="C6" s="17">
        <v>106795.199941149</v>
      </c>
      <c r="D6" s="14">
        <f t="shared" ref="D6:D23" si="0">C6/C$23</f>
        <v>9.3897616240125239E-3</v>
      </c>
    </row>
    <row r="7" spans="1:4" ht="16.5" thickTop="1" thickBot="1" x14ac:dyDescent="0.3">
      <c r="A7" s="15">
        <v>3</v>
      </c>
      <c r="B7" s="16" t="s">
        <v>87</v>
      </c>
      <c r="C7" s="17">
        <v>289175.64965728164</v>
      </c>
      <c r="D7" s="14">
        <f t="shared" si="0"/>
        <v>2.5425210302027924E-2</v>
      </c>
    </row>
    <row r="8" spans="1:4" ht="16.5" thickTop="1" thickBot="1" x14ac:dyDescent="0.3">
      <c r="A8" s="15">
        <v>4</v>
      </c>
      <c r="B8" s="16" t="s">
        <v>88</v>
      </c>
      <c r="C8" s="17">
        <v>32732.496068444012</v>
      </c>
      <c r="D8" s="14">
        <f t="shared" si="0"/>
        <v>2.8779414768733626E-3</v>
      </c>
    </row>
    <row r="9" spans="1:4" ht="16.5" thickTop="1" thickBot="1" x14ac:dyDescent="0.3">
      <c r="A9" s="15">
        <v>5</v>
      </c>
      <c r="B9" s="16" t="s">
        <v>89</v>
      </c>
      <c r="C9" s="17">
        <v>63433.121052313691</v>
      </c>
      <c r="D9" s="14">
        <f t="shared" si="0"/>
        <v>5.5772346142577743E-3</v>
      </c>
    </row>
    <row r="10" spans="1:4" ht="16.5" thickTop="1" thickBot="1" x14ac:dyDescent="0.3">
      <c r="A10" s="15">
        <v>6</v>
      </c>
      <c r="B10" s="16" t="s">
        <v>90</v>
      </c>
      <c r="C10" s="17">
        <v>217978.4378578591</v>
      </c>
      <c r="D10" s="14">
        <f t="shared" si="0"/>
        <v>1.9165333009234713E-2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494.83823699312961</v>
      </c>
      <c r="D12" s="14">
        <f t="shared" si="0"/>
        <v>4.3507695948624788E-5</v>
      </c>
    </row>
    <row r="13" spans="1:4" ht="16.5" thickTop="1" thickBot="1" x14ac:dyDescent="0.3">
      <c r="A13" s="15">
        <v>9</v>
      </c>
      <c r="B13" s="16" t="s">
        <v>93</v>
      </c>
      <c r="C13" s="17">
        <v>68822.03630466036</v>
      </c>
      <c r="D13" s="14">
        <f t="shared" si="0"/>
        <v>6.0510445763106071E-3</v>
      </c>
    </row>
    <row r="14" spans="1:4" ht="16.5" thickTop="1" thickBot="1" x14ac:dyDescent="0.3">
      <c r="A14" s="15">
        <v>10</v>
      </c>
      <c r="B14" s="16" t="s">
        <v>94</v>
      </c>
      <c r="C14" s="17">
        <v>748474.65631285647</v>
      </c>
      <c r="D14" s="14">
        <f t="shared" si="0"/>
        <v>6.5808188085843752E-2</v>
      </c>
    </row>
    <row r="15" spans="1:4" ht="16.5" thickTop="1" thickBot="1" x14ac:dyDescent="0.3">
      <c r="A15" s="15">
        <v>11</v>
      </c>
      <c r="B15" s="16" t="s">
        <v>95</v>
      </c>
      <c r="C15" s="17">
        <v>866762.84868741245</v>
      </c>
      <c r="D15" s="14">
        <f t="shared" si="0"/>
        <v>7.6208448864834591E-2</v>
      </c>
    </row>
    <row r="16" spans="1:4" ht="16.5" thickTop="1" thickBot="1" x14ac:dyDescent="0.3">
      <c r="A16" s="15">
        <v>12</v>
      </c>
      <c r="B16" s="16" t="s">
        <v>96</v>
      </c>
      <c r="C16" s="17">
        <v>463876.57203876518</v>
      </c>
      <c r="D16" s="14">
        <f t="shared" si="0"/>
        <v>4.0785451376169929E-2</v>
      </c>
    </row>
    <row r="17" spans="1:4" ht="16.5" thickTop="1" thickBot="1" x14ac:dyDescent="0.3">
      <c r="A17" s="15">
        <v>13</v>
      </c>
      <c r="B17" s="16" t="s">
        <v>97</v>
      </c>
      <c r="C17" s="17">
        <v>513196.01354626438</v>
      </c>
      <c r="D17" s="14">
        <f t="shared" si="0"/>
        <v>4.5121767984407403E-2</v>
      </c>
    </row>
    <row r="18" spans="1:4" ht="16.5" thickTop="1" thickBot="1" x14ac:dyDescent="0.3">
      <c r="A18" s="15">
        <v>14</v>
      </c>
      <c r="B18" s="16" t="s">
        <v>98</v>
      </c>
      <c r="C18" s="17">
        <v>3720005.2299289191</v>
      </c>
      <c r="D18" s="14">
        <f t="shared" si="0"/>
        <v>0.32707427270477601</v>
      </c>
    </row>
    <row r="19" spans="1:4" ht="16.5" thickTop="1" thickBot="1" x14ac:dyDescent="0.3">
      <c r="A19" s="15">
        <v>15</v>
      </c>
      <c r="B19" s="16" t="s">
        <v>99</v>
      </c>
      <c r="C19" s="17">
        <v>31044.118432015301</v>
      </c>
      <c r="D19" s="14">
        <f t="shared" si="0"/>
        <v>2.7294941351752753E-3</v>
      </c>
    </row>
    <row r="20" spans="1:4" ht="16.5" thickTop="1" thickBot="1" x14ac:dyDescent="0.3">
      <c r="A20" s="15">
        <v>16</v>
      </c>
      <c r="B20" s="16" t="s">
        <v>100</v>
      </c>
      <c r="C20" s="17">
        <v>1121631.4513402316</v>
      </c>
      <c r="D20" s="14">
        <f t="shared" si="0"/>
        <v>9.8617278341008793E-2</v>
      </c>
    </row>
    <row r="21" spans="1:4" ht="16.5" thickTop="1" thickBot="1" x14ac:dyDescent="0.3">
      <c r="A21" s="15">
        <v>17</v>
      </c>
      <c r="B21" s="16" t="s">
        <v>101</v>
      </c>
      <c r="C21" s="17">
        <v>1211742.176116325</v>
      </c>
      <c r="D21" s="14">
        <f t="shared" si="0"/>
        <v>0.10654008972092832</v>
      </c>
    </row>
    <row r="22" spans="1:4" ht="16.5" thickTop="1" thickBot="1" x14ac:dyDescent="0.3">
      <c r="A22" s="15">
        <v>18</v>
      </c>
      <c r="B22" s="16" t="s">
        <v>102</v>
      </c>
      <c r="C22" s="17">
        <v>603042.86619200185</v>
      </c>
      <c r="D22" s="14">
        <f t="shared" si="0"/>
        <v>5.3021378917072488E-2</v>
      </c>
    </row>
    <row r="23" spans="1:4" ht="16.5" thickTop="1" thickBot="1" x14ac:dyDescent="0.3">
      <c r="A23" s="31"/>
      <c r="B23" s="18" t="s">
        <v>103</v>
      </c>
      <c r="C23" s="19">
        <f>SUM(C5:C22)</f>
        <v>11373579.459998287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6430.859202996744</v>
      </c>
      <c r="D5" s="14">
        <f>C5/C$23</f>
        <v>8.6148839014758209E-4</v>
      </c>
    </row>
    <row r="6" spans="1:4" ht="16.5" thickTop="1" thickBot="1" x14ac:dyDescent="0.3">
      <c r="A6" s="15">
        <v>2</v>
      </c>
      <c r="B6" s="16" t="s">
        <v>86</v>
      </c>
      <c r="C6" s="17">
        <v>20926.179785301822</v>
      </c>
      <c r="D6" s="14">
        <f t="shared" ref="D6:D23" si="0">C6/C$23</f>
        <v>2.8033051830426876E-3</v>
      </c>
    </row>
    <row r="7" spans="1:4" ht="16.5" thickTop="1" thickBot="1" x14ac:dyDescent="0.3">
      <c r="A7" s="15">
        <v>3</v>
      </c>
      <c r="B7" s="16" t="s">
        <v>87</v>
      </c>
      <c r="C7" s="17">
        <v>485590.8341931696</v>
      </c>
      <c r="D7" s="14">
        <f t="shared" si="0"/>
        <v>6.5050540342191807E-2</v>
      </c>
    </row>
    <row r="8" spans="1:4" ht="16.5" thickTop="1" thickBot="1" x14ac:dyDescent="0.3">
      <c r="A8" s="15">
        <v>4</v>
      </c>
      <c r="B8" s="16" t="s">
        <v>88</v>
      </c>
      <c r="C8" s="17">
        <v>13449.613713006887</v>
      </c>
      <c r="D8" s="14">
        <f t="shared" si="0"/>
        <v>1.8017321947160368E-3</v>
      </c>
    </row>
    <row r="9" spans="1:4" ht="16.5" thickTop="1" thickBot="1" x14ac:dyDescent="0.3">
      <c r="A9" s="15">
        <v>5</v>
      </c>
      <c r="B9" s="16" t="s">
        <v>89</v>
      </c>
      <c r="C9" s="17">
        <v>52808.929473368349</v>
      </c>
      <c r="D9" s="14">
        <f t="shared" si="0"/>
        <v>7.0743703448256524E-3</v>
      </c>
    </row>
    <row r="10" spans="1:4" ht="16.5" thickTop="1" thickBot="1" x14ac:dyDescent="0.3">
      <c r="A10" s="15">
        <v>6</v>
      </c>
      <c r="B10" s="16" t="s">
        <v>90</v>
      </c>
      <c r="C10" s="17">
        <v>229145.39120868719</v>
      </c>
      <c r="D10" s="14">
        <f t="shared" si="0"/>
        <v>3.0696690434478754E-2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2346.6643021748473</v>
      </c>
      <c r="D12" s="14">
        <f t="shared" si="0"/>
        <v>3.1436297827129269E-4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797798.54227447871</v>
      </c>
      <c r="D14" s="14">
        <f t="shared" si="0"/>
        <v>0.10687439425292551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345666.23571769841</v>
      </c>
      <c r="D17" s="14">
        <f t="shared" si="0"/>
        <v>4.6306012857200693E-2</v>
      </c>
    </row>
    <row r="18" spans="1:4" ht="16.5" thickTop="1" thickBot="1" x14ac:dyDescent="0.3">
      <c r="A18" s="15">
        <v>14</v>
      </c>
      <c r="B18" s="16" t="s">
        <v>98</v>
      </c>
      <c r="C18" s="17">
        <v>3040275.2176119015</v>
      </c>
      <c r="D18" s="14">
        <f t="shared" si="0"/>
        <v>0.40728022806121333</v>
      </c>
    </row>
    <row r="19" spans="1:4" ht="16.5" thickTop="1" thickBot="1" x14ac:dyDescent="0.3">
      <c r="A19" s="15">
        <v>15</v>
      </c>
      <c r="B19" s="16" t="s">
        <v>99</v>
      </c>
      <c r="C19" s="17">
        <v>22689.620007088975</v>
      </c>
      <c r="D19" s="14">
        <f t="shared" si="0"/>
        <v>3.039538512032534E-3</v>
      </c>
    </row>
    <row r="20" spans="1:4" ht="16.5" thickTop="1" thickBot="1" x14ac:dyDescent="0.3">
      <c r="A20" s="15">
        <v>16</v>
      </c>
      <c r="B20" s="16" t="s">
        <v>100</v>
      </c>
      <c r="C20" s="17">
        <v>1014854.3349301581</v>
      </c>
      <c r="D20" s="14">
        <f t="shared" si="0"/>
        <v>0.13595154234225265</v>
      </c>
    </row>
    <row r="21" spans="1:4" ht="16.5" thickTop="1" thickBot="1" x14ac:dyDescent="0.3">
      <c r="A21" s="15">
        <v>17</v>
      </c>
      <c r="B21" s="16" t="s">
        <v>101</v>
      </c>
      <c r="C21" s="17">
        <v>890730.72832432541</v>
      </c>
      <c r="D21" s="14">
        <f t="shared" si="0"/>
        <v>0.11932374150588208</v>
      </c>
    </row>
    <row r="22" spans="1:4" ht="16.5" thickTop="1" thickBot="1" x14ac:dyDescent="0.3">
      <c r="A22" s="15">
        <v>18</v>
      </c>
      <c r="B22" s="16" t="s">
        <v>102</v>
      </c>
      <c r="C22" s="17">
        <v>542110.84055176424</v>
      </c>
      <c r="D22" s="14">
        <f t="shared" si="0"/>
        <v>7.262205260081922E-2</v>
      </c>
    </row>
    <row r="23" spans="1:4" ht="16.5" thickTop="1" thickBot="1" x14ac:dyDescent="0.3">
      <c r="A23" s="31"/>
      <c r="B23" s="18" t="s">
        <v>103</v>
      </c>
      <c r="C23" s="19">
        <f>SUM(C5:C22)</f>
        <v>7464823.9912961219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242938.16690309279</v>
      </c>
      <c r="D5" s="14">
        <f>C5/C$23</f>
        <v>2.3415867886546225E-2</v>
      </c>
    </row>
    <row r="6" spans="1:4" ht="16.5" thickTop="1" thickBot="1" x14ac:dyDescent="0.3">
      <c r="A6" s="15">
        <v>2</v>
      </c>
      <c r="B6" s="16" t="s">
        <v>86</v>
      </c>
      <c r="C6" s="17">
        <v>42411.401514326579</v>
      </c>
      <c r="D6" s="14">
        <f t="shared" ref="D6:D23" si="0">C6/C$23</f>
        <v>4.0878705367809985E-3</v>
      </c>
    </row>
    <row r="7" spans="1:4" ht="16.5" thickTop="1" thickBot="1" x14ac:dyDescent="0.3">
      <c r="A7" s="15">
        <v>3</v>
      </c>
      <c r="B7" s="16" t="s">
        <v>87</v>
      </c>
      <c r="C7" s="17">
        <v>43171.116519050483</v>
      </c>
      <c r="D7" s="14">
        <f t="shared" si="0"/>
        <v>4.1610965202022775E-3</v>
      </c>
    </row>
    <row r="8" spans="1:4" ht="16.5" thickTop="1" thickBot="1" x14ac:dyDescent="0.3">
      <c r="A8" s="15">
        <v>4</v>
      </c>
      <c r="B8" s="16" t="s">
        <v>88</v>
      </c>
      <c r="C8" s="17">
        <v>100863.32845063595</v>
      </c>
      <c r="D8" s="14">
        <f t="shared" si="0"/>
        <v>9.7218251199677717E-3</v>
      </c>
    </row>
    <row r="9" spans="1:4" ht="16.5" thickTop="1" thickBot="1" x14ac:dyDescent="0.3">
      <c r="A9" s="15">
        <v>5</v>
      </c>
      <c r="B9" s="16" t="s">
        <v>89</v>
      </c>
      <c r="C9" s="17">
        <v>217248.54510259884</v>
      </c>
      <c r="D9" s="14">
        <f t="shared" si="0"/>
        <v>2.0939744855718968E-2</v>
      </c>
    </row>
    <row r="10" spans="1:4" ht="16.5" thickTop="1" thickBot="1" x14ac:dyDescent="0.3">
      <c r="A10" s="15">
        <v>6</v>
      </c>
      <c r="B10" s="16" t="s">
        <v>90</v>
      </c>
      <c r="C10" s="17">
        <v>82826.738411314873</v>
      </c>
      <c r="D10" s="14">
        <f t="shared" si="0"/>
        <v>7.9833481450714856E-3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217980.69384655464</v>
      </c>
      <c r="D13" s="14">
        <f t="shared" si="0"/>
        <v>2.1010313834156219E-2</v>
      </c>
    </row>
    <row r="14" spans="1:4" ht="16.5" thickTop="1" thickBot="1" x14ac:dyDescent="0.3">
      <c r="A14" s="15">
        <v>10</v>
      </c>
      <c r="B14" s="16" t="s">
        <v>94</v>
      </c>
      <c r="C14" s="17">
        <v>810922.06025344017</v>
      </c>
      <c r="D14" s="14">
        <f t="shared" si="0"/>
        <v>7.8161632942405704E-2</v>
      </c>
    </row>
    <row r="15" spans="1:4" ht="16.5" thickTop="1" thickBot="1" x14ac:dyDescent="0.3">
      <c r="A15" s="15">
        <v>11</v>
      </c>
      <c r="B15" s="16" t="s">
        <v>95</v>
      </c>
      <c r="C15" s="17">
        <v>318846.60470578837</v>
      </c>
      <c r="D15" s="14">
        <f t="shared" si="0"/>
        <v>3.073238786247514E-2</v>
      </c>
    </row>
    <row r="16" spans="1:4" ht="16.5" thickTop="1" thickBot="1" x14ac:dyDescent="0.3">
      <c r="A16" s="15">
        <v>12</v>
      </c>
      <c r="B16" s="16" t="s">
        <v>96</v>
      </c>
      <c r="C16" s="17">
        <v>3038056.3277749252</v>
      </c>
      <c r="D16" s="14">
        <f t="shared" si="0"/>
        <v>0.29282646901439913</v>
      </c>
    </row>
    <row r="17" spans="1:4" ht="16.5" thickTop="1" thickBot="1" x14ac:dyDescent="0.3">
      <c r="A17" s="15">
        <v>13</v>
      </c>
      <c r="B17" s="16" t="s">
        <v>97</v>
      </c>
      <c r="C17" s="17">
        <v>264820.61568276526</v>
      </c>
      <c r="D17" s="14">
        <f t="shared" si="0"/>
        <v>2.5525032272656532E-2</v>
      </c>
    </row>
    <row r="18" spans="1:4" ht="16.5" thickTop="1" thickBot="1" x14ac:dyDescent="0.3">
      <c r="A18" s="15">
        <v>14</v>
      </c>
      <c r="B18" s="16" t="s">
        <v>98</v>
      </c>
      <c r="C18" s="17">
        <v>3019964.9143075002</v>
      </c>
      <c r="D18" s="14">
        <f t="shared" si="0"/>
        <v>0.29108270782185219</v>
      </c>
    </row>
    <row r="19" spans="1:4" ht="16.5" thickTop="1" thickBot="1" x14ac:dyDescent="0.3">
      <c r="A19" s="15">
        <v>15</v>
      </c>
      <c r="B19" s="16" t="s">
        <v>99</v>
      </c>
      <c r="C19" s="17">
        <v>9317.8866308259148</v>
      </c>
      <c r="D19" s="14">
        <f t="shared" si="0"/>
        <v>8.9811496114675451E-4</v>
      </c>
    </row>
    <row r="20" spans="1:4" ht="16.5" thickTop="1" thickBot="1" x14ac:dyDescent="0.3">
      <c r="A20" s="15">
        <v>16</v>
      </c>
      <c r="B20" s="16" t="s">
        <v>100</v>
      </c>
      <c r="C20" s="17">
        <v>754869.77958697313</v>
      </c>
      <c r="D20" s="14">
        <f t="shared" si="0"/>
        <v>7.2758970958259103E-2</v>
      </c>
    </row>
    <row r="21" spans="1:4" ht="16.5" thickTop="1" thickBot="1" x14ac:dyDescent="0.3">
      <c r="A21" s="15">
        <v>17</v>
      </c>
      <c r="B21" s="16" t="s">
        <v>101</v>
      </c>
      <c r="C21" s="17">
        <v>259935.27648804378</v>
      </c>
      <c r="D21" s="14">
        <f t="shared" si="0"/>
        <v>2.5054153371153187E-2</v>
      </c>
    </row>
    <row r="22" spans="1:4" ht="16.5" thickTop="1" thickBot="1" x14ac:dyDescent="0.3">
      <c r="A22" s="15">
        <v>18</v>
      </c>
      <c r="B22" s="16" t="s">
        <v>102</v>
      </c>
      <c r="C22" s="17">
        <v>950764.08959961054</v>
      </c>
      <c r="D22" s="14">
        <f t="shared" si="0"/>
        <v>9.1640463897208452E-2</v>
      </c>
    </row>
    <row r="23" spans="1:4" ht="16.5" thickTop="1" thickBot="1" x14ac:dyDescent="0.3">
      <c r="A23" s="31"/>
      <c r="B23" s="18" t="s">
        <v>103</v>
      </c>
      <c r="C23" s="19">
        <f>SUM(C5:C22)</f>
        <v>10374937.545777446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173608.59172367502</v>
      </c>
      <c r="D5" s="14">
        <f>C5/C$23</f>
        <v>1.4862389687144463E-2</v>
      </c>
    </row>
    <row r="6" spans="1:4" ht="16.5" thickTop="1" thickBot="1" x14ac:dyDescent="0.3">
      <c r="A6" s="15">
        <v>2</v>
      </c>
      <c r="B6" s="16" t="s">
        <v>86</v>
      </c>
      <c r="C6" s="17">
        <v>201369.28429457312</v>
      </c>
      <c r="D6" s="14">
        <f t="shared" ref="D6:D23" si="0">C6/C$23</f>
        <v>1.7238943905327427E-2</v>
      </c>
    </row>
    <row r="7" spans="1:4" ht="16.5" thickTop="1" thickBot="1" x14ac:dyDescent="0.3">
      <c r="A7" s="15">
        <v>3</v>
      </c>
      <c r="B7" s="16" t="s">
        <v>87</v>
      </c>
      <c r="C7" s="17">
        <v>216732.19951484777</v>
      </c>
      <c r="D7" s="14">
        <f t="shared" si="0"/>
        <v>1.855414167559508E-2</v>
      </c>
    </row>
    <row r="8" spans="1:4" ht="16.5" thickTop="1" thickBot="1" x14ac:dyDescent="0.3">
      <c r="A8" s="15">
        <v>4</v>
      </c>
      <c r="B8" s="16" t="s">
        <v>88</v>
      </c>
      <c r="C8" s="17">
        <v>25679.368134128312</v>
      </c>
      <c r="D8" s="14">
        <f t="shared" si="0"/>
        <v>2.1983749325985009E-3</v>
      </c>
    </row>
    <row r="9" spans="1:4" ht="16.5" thickTop="1" thickBot="1" x14ac:dyDescent="0.3">
      <c r="A9" s="15">
        <v>5</v>
      </c>
      <c r="B9" s="16" t="s">
        <v>89</v>
      </c>
      <c r="C9" s="17">
        <v>92170.352091887573</v>
      </c>
      <c r="D9" s="14">
        <f t="shared" si="0"/>
        <v>7.890575442091638E-3</v>
      </c>
    </row>
    <row r="10" spans="1:4" ht="16.5" thickTop="1" thickBot="1" x14ac:dyDescent="0.3">
      <c r="A10" s="15">
        <v>6</v>
      </c>
      <c r="B10" s="16" t="s">
        <v>90</v>
      </c>
      <c r="C10" s="17">
        <v>763700.48789705115</v>
      </c>
      <c r="D10" s="14">
        <f t="shared" si="0"/>
        <v>6.5379334874475975E-2</v>
      </c>
    </row>
    <row r="11" spans="1:4" ht="16.5" thickTop="1" thickBot="1" x14ac:dyDescent="0.3">
      <c r="A11" s="15">
        <v>7</v>
      </c>
      <c r="B11" s="16" t="s">
        <v>91</v>
      </c>
      <c r="C11" s="17">
        <v>153749.15866048462</v>
      </c>
      <c r="D11" s="14">
        <f t="shared" si="0"/>
        <v>1.3162251288345125E-2</v>
      </c>
    </row>
    <row r="12" spans="1:4" ht="16.5" thickTop="1" thickBot="1" x14ac:dyDescent="0.3">
      <c r="A12" s="15">
        <v>8</v>
      </c>
      <c r="B12" s="16" t="s">
        <v>92</v>
      </c>
      <c r="C12" s="17">
        <v>113855.94440268559</v>
      </c>
      <c r="D12" s="14">
        <f t="shared" si="0"/>
        <v>9.7470487900962917E-3</v>
      </c>
    </row>
    <row r="13" spans="1:4" ht="16.5" thickTop="1" thickBot="1" x14ac:dyDescent="0.3">
      <c r="A13" s="15">
        <v>9</v>
      </c>
      <c r="B13" s="16" t="s">
        <v>93</v>
      </c>
      <c r="C13" s="17">
        <v>4711.2984741919872</v>
      </c>
      <c r="D13" s="14">
        <f t="shared" si="0"/>
        <v>4.0332769916905927E-4</v>
      </c>
    </row>
    <row r="14" spans="1:4" ht="16.5" thickTop="1" thickBot="1" x14ac:dyDescent="0.3">
      <c r="A14" s="15">
        <v>10</v>
      </c>
      <c r="B14" s="16" t="s">
        <v>94</v>
      </c>
      <c r="C14" s="17">
        <v>1239640.3135825465</v>
      </c>
      <c r="D14" s="14">
        <f t="shared" si="0"/>
        <v>0.10612388033008438</v>
      </c>
    </row>
    <row r="15" spans="1:4" ht="16.5" thickTop="1" thickBot="1" x14ac:dyDescent="0.3">
      <c r="A15" s="15">
        <v>11</v>
      </c>
      <c r="B15" s="16" t="s">
        <v>95</v>
      </c>
      <c r="C15" s="17">
        <v>142926.00298313858</v>
      </c>
      <c r="D15" s="14">
        <f t="shared" si="0"/>
        <v>1.2235696008308193E-2</v>
      </c>
    </row>
    <row r="16" spans="1:4" ht="16.5" thickTop="1" thickBot="1" x14ac:dyDescent="0.3">
      <c r="A16" s="15">
        <v>12</v>
      </c>
      <c r="B16" s="16" t="s">
        <v>96</v>
      </c>
      <c r="C16" s="17">
        <v>1103109.4970101088</v>
      </c>
      <c r="D16" s="14">
        <f t="shared" si="0"/>
        <v>9.4435667321402447E-2</v>
      </c>
    </row>
    <row r="17" spans="1:4" ht="16.5" thickTop="1" thickBot="1" x14ac:dyDescent="0.3">
      <c r="A17" s="15">
        <v>13</v>
      </c>
      <c r="B17" s="16" t="s">
        <v>97</v>
      </c>
      <c r="C17" s="17">
        <v>627385.84253183799</v>
      </c>
      <c r="D17" s="14">
        <f t="shared" si="0"/>
        <v>5.3709627981701161E-2</v>
      </c>
    </row>
    <row r="18" spans="1:4" ht="16.5" thickTop="1" thickBot="1" x14ac:dyDescent="0.3">
      <c r="A18" s="15">
        <v>14</v>
      </c>
      <c r="B18" s="16" t="s">
        <v>98</v>
      </c>
      <c r="C18" s="17">
        <v>3601116.0339125451</v>
      </c>
      <c r="D18" s="14">
        <f t="shared" si="0"/>
        <v>0.30828652702753123</v>
      </c>
    </row>
    <row r="19" spans="1:4" ht="16.5" thickTop="1" thickBot="1" x14ac:dyDescent="0.3">
      <c r="A19" s="15">
        <v>15</v>
      </c>
      <c r="B19" s="16" t="s">
        <v>99</v>
      </c>
      <c r="C19" s="17">
        <v>58832.410465275978</v>
      </c>
      <c r="D19" s="14">
        <f t="shared" si="0"/>
        <v>5.0365607017923116E-3</v>
      </c>
    </row>
    <row r="20" spans="1:4" ht="16.5" thickTop="1" thickBot="1" x14ac:dyDescent="0.3">
      <c r="A20" s="15">
        <v>16</v>
      </c>
      <c r="B20" s="16" t="s">
        <v>100</v>
      </c>
      <c r="C20" s="17">
        <v>1311258.6129061885</v>
      </c>
      <c r="D20" s="14">
        <f t="shared" si="0"/>
        <v>0.11225502316530021</v>
      </c>
    </row>
    <row r="21" spans="1:4" ht="16.5" thickTop="1" thickBot="1" x14ac:dyDescent="0.3">
      <c r="A21" s="15">
        <v>17</v>
      </c>
      <c r="B21" s="16" t="s">
        <v>101</v>
      </c>
      <c r="C21" s="17">
        <v>939967.291244286</v>
      </c>
      <c r="D21" s="14">
        <f t="shared" si="0"/>
        <v>8.0469290355617118E-2</v>
      </c>
    </row>
    <row r="22" spans="1:4" ht="16.5" thickTop="1" thickBot="1" x14ac:dyDescent="0.3">
      <c r="A22" s="15">
        <v>18</v>
      </c>
      <c r="B22" s="16" t="s">
        <v>102</v>
      </c>
      <c r="C22" s="17">
        <v>911255.79095742095</v>
      </c>
      <c r="D22" s="14">
        <f t="shared" si="0"/>
        <v>7.8011338813419581E-2</v>
      </c>
    </row>
    <row r="23" spans="1:4" ht="16.5" thickTop="1" thickBot="1" x14ac:dyDescent="0.3">
      <c r="A23" s="31"/>
      <c r="B23" s="18" t="s">
        <v>103</v>
      </c>
      <c r="C23" s="19">
        <f>SUM(C5:C22)</f>
        <v>11681068.480786871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151733.8444912603</v>
      </c>
      <c r="D5" s="14">
        <f>C5/C$23</f>
        <v>2.4399192733422958E-2</v>
      </c>
    </row>
    <row r="6" spans="1:4" ht="16.5" thickTop="1" thickBot="1" x14ac:dyDescent="0.3">
      <c r="A6" s="15">
        <v>2</v>
      </c>
      <c r="B6" s="16" t="s">
        <v>86</v>
      </c>
      <c r="C6" s="17">
        <v>296638.76452584949</v>
      </c>
      <c r="D6" s="14">
        <f t="shared" ref="D6:D23" si="0">C6/C$23</f>
        <v>4.7700276837627724E-2</v>
      </c>
    </row>
    <row r="7" spans="1:4" ht="16.5" thickTop="1" thickBot="1" x14ac:dyDescent="0.3">
      <c r="A7" s="15">
        <v>3</v>
      </c>
      <c r="B7" s="16" t="s">
        <v>87</v>
      </c>
      <c r="C7" s="17">
        <v>142870.79119877671</v>
      </c>
      <c r="D7" s="14">
        <f t="shared" si="0"/>
        <v>2.297399095187605E-2</v>
      </c>
    </row>
    <row r="8" spans="1:4" ht="16.5" thickTop="1" thickBot="1" x14ac:dyDescent="0.3">
      <c r="A8" s="15">
        <v>4</v>
      </c>
      <c r="B8" s="16" t="s">
        <v>88</v>
      </c>
      <c r="C8" s="17">
        <v>43737.741263043281</v>
      </c>
      <c r="D8" s="14">
        <f t="shared" si="0"/>
        <v>7.0331413692154001E-3</v>
      </c>
    </row>
    <row r="9" spans="1:4" ht="16.5" thickTop="1" thickBot="1" x14ac:dyDescent="0.3">
      <c r="A9" s="15">
        <v>5</v>
      </c>
      <c r="B9" s="16" t="s">
        <v>89</v>
      </c>
      <c r="C9" s="17">
        <v>219986.45104600332</v>
      </c>
      <c r="D9" s="14">
        <f t="shared" si="0"/>
        <v>3.5374387538979882E-2</v>
      </c>
    </row>
    <row r="10" spans="1:4" ht="16.5" thickTop="1" thickBot="1" x14ac:dyDescent="0.3">
      <c r="A10" s="15">
        <v>6</v>
      </c>
      <c r="B10" s="16" t="s">
        <v>90</v>
      </c>
      <c r="C10" s="17">
        <v>261909.95799440541</v>
      </c>
      <c r="D10" s="14">
        <f t="shared" si="0"/>
        <v>4.2115795360845074E-2</v>
      </c>
    </row>
    <row r="11" spans="1:4" ht="16.5" thickTop="1" thickBot="1" x14ac:dyDescent="0.3">
      <c r="A11" s="15">
        <v>7</v>
      </c>
      <c r="B11" s="16" t="s">
        <v>91</v>
      </c>
      <c r="C11" s="17">
        <v>40907.520987023003</v>
      </c>
      <c r="D11" s="14">
        <f t="shared" si="0"/>
        <v>6.5780346642861798E-3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1740.5695421692249</v>
      </c>
      <c r="D13" s="14">
        <f t="shared" si="0"/>
        <v>2.7988806233508973E-4</v>
      </c>
    </row>
    <row r="14" spans="1:4" ht="16.5" thickTop="1" thickBot="1" x14ac:dyDescent="0.3">
      <c r="A14" s="15">
        <v>10</v>
      </c>
      <c r="B14" s="16" t="s">
        <v>94</v>
      </c>
      <c r="C14" s="17">
        <v>273311.22072512814</v>
      </c>
      <c r="D14" s="14">
        <f t="shared" si="0"/>
        <v>4.3949147753015692E-2</v>
      </c>
    </row>
    <row r="15" spans="1:4" ht="16.5" thickTop="1" thickBot="1" x14ac:dyDescent="0.3">
      <c r="A15" s="15">
        <v>11</v>
      </c>
      <c r="B15" s="16" t="s">
        <v>95</v>
      </c>
      <c r="C15" s="17">
        <v>432278.92898298125</v>
      </c>
      <c r="D15" s="14">
        <f t="shared" si="0"/>
        <v>6.9511564398942821E-2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334711.15840570425</v>
      </c>
      <c r="D17" s="14">
        <f t="shared" si="0"/>
        <v>5.3822415765906677E-2</v>
      </c>
    </row>
    <row r="18" spans="1:4" ht="16.5" thickTop="1" thickBot="1" x14ac:dyDescent="0.3">
      <c r="A18" s="15">
        <v>14</v>
      </c>
      <c r="B18" s="16" t="s">
        <v>98</v>
      </c>
      <c r="C18" s="17">
        <v>2159923.1968529834</v>
      </c>
      <c r="D18" s="14">
        <f t="shared" si="0"/>
        <v>0.34732120935907929</v>
      </c>
    </row>
    <row r="19" spans="1:4" ht="16.5" thickTop="1" thickBot="1" x14ac:dyDescent="0.3">
      <c r="A19" s="15">
        <v>15</v>
      </c>
      <c r="B19" s="16" t="s">
        <v>99</v>
      </c>
      <c r="C19" s="17">
        <v>5478.2390654810733</v>
      </c>
      <c r="D19" s="14">
        <f t="shared" si="0"/>
        <v>8.8091494186149429E-4</v>
      </c>
    </row>
    <row r="20" spans="1:4" ht="16.5" thickTop="1" thickBot="1" x14ac:dyDescent="0.3">
      <c r="A20" s="15">
        <v>16</v>
      </c>
      <c r="B20" s="16" t="s">
        <v>100</v>
      </c>
      <c r="C20" s="17">
        <v>794067.0841585137</v>
      </c>
      <c r="D20" s="14">
        <f t="shared" si="0"/>
        <v>0.12768803093740053</v>
      </c>
    </row>
    <row r="21" spans="1:4" ht="16.5" thickTop="1" thickBot="1" x14ac:dyDescent="0.3">
      <c r="A21" s="15">
        <v>17</v>
      </c>
      <c r="B21" s="16" t="s">
        <v>101</v>
      </c>
      <c r="C21" s="17">
        <v>434668.64865087805</v>
      </c>
      <c r="D21" s="14">
        <f t="shared" si="0"/>
        <v>6.9895837472305988E-2</v>
      </c>
    </row>
    <row r="22" spans="1:4" ht="16.5" thickTop="1" thickBot="1" x14ac:dyDescent="0.3">
      <c r="A22" s="15">
        <v>18</v>
      </c>
      <c r="B22" s="16" t="s">
        <v>102</v>
      </c>
      <c r="C22" s="17">
        <v>624841.81348020106</v>
      </c>
      <c r="D22" s="14">
        <f t="shared" si="0"/>
        <v>0.10047617185289916</v>
      </c>
    </row>
    <row r="23" spans="1:4" ht="16.5" thickTop="1" thickBot="1" x14ac:dyDescent="0.3">
      <c r="A23" s="31"/>
      <c r="B23" s="18" t="s">
        <v>103</v>
      </c>
      <c r="C23" s="19">
        <f>SUM(C5:C22)</f>
        <v>6218805.9313704018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159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92810.518276949777</v>
      </c>
      <c r="D5" s="14">
        <f>C5/C$23</f>
        <v>2.7541460641950261E-2</v>
      </c>
    </row>
    <row r="6" spans="1:4" ht="16.5" thickTop="1" thickBot="1" x14ac:dyDescent="0.3">
      <c r="A6" s="15">
        <v>2</v>
      </c>
      <c r="B6" s="16" t="s">
        <v>86</v>
      </c>
      <c r="C6" s="17">
        <v>56223.384448503835</v>
      </c>
      <c r="D6" s="14">
        <f t="shared" ref="D6:D23" si="0">C6/C$23</f>
        <v>1.6684252590045957E-2</v>
      </c>
    </row>
    <row r="7" spans="1:4" ht="16.5" thickTop="1" thickBot="1" x14ac:dyDescent="0.3">
      <c r="A7" s="15">
        <v>3</v>
      </c>
      <c r="B7" s="16" t="s">
        <v>87</v>
      </c>
      <c r="C7" s="17">
        <v>34485.399114226668</v>
      </c>
      <c r="D7" s="14">
        <f t="shared" si="0"/>
        <v>1.0233519649057979E-2</v>
      </c>
    </row>
    <row r="8" spans="1:4" ht="16.5" thickTop="1" thickBot="1" x14ac:dyDescent="0.3">
      <c r="A8" s="15">
        <v>4</v>
      </c>
      <c r="B8" s="16" t="s">
        <v>88</v>
      </c>
      <c r="C8" s="17">
        <v>793.16582288935251</v>
      </c>
      <c r="D8" s="14">
        <f t="shared" si="0"/>
        <v>2.3537143956529934E-4</v>
      </c>
    </row>
    <row r="9" spans="1:4" ht="16.5" thickTop="1" thickBot="1" x14ac:dyDescent="0.3">
      <c r="A9" s="15">
        <v>5</v>
      </c>
      <c r="B9" s="16" t="s">
        <v>89</v>
      </c>
      <c r="C9" s="17">
        <v>10323.358946469431</v>
      </c>
      <c r="D9" s="14">
        <f t="shared" si="0"/>
        <v>3.0634500204868068E-3</v>
      </c>
    </row>
    <row r="10" spans="1:4" ht="16.5" thickTop="1" thickBot="1" x14ac:dyDescent="0.3">
      <c r="A10" s="15">
        <v>6</v>
      </c>
      <c r="B10" s="16" t="s">
        <v>90</v>
      </c>
      <c r="C10" s="17">
        <v>116784.1518174502</v>
      </c>
      <c r="D10" s="14">
        <f t="shared" si="0"/>
        <v>3.4655620727016979E-2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616970.4979476654</v>
      </c>
      <c r="D14" s="14">
        <f t="shared" si="0"/>
        <v>0.18308559204210634</v>
      </c>
    </row>
    <row r="15" spans="1:4" ht="16.5" thickTop="1" thickBot="1" x14ac:dyDescent="0.3">
      <c r="A15" s="15">
        <v>11</v>
      </c>
      <c r="B15" s="16" t="s">
        <v>95</v>
      </c>
      <c r="C15" s="17">
        <v>50339.864674898374</v>
      </c>
      <c r="D15" s="14">
        <f t="shared" si="0"/>
        <v>1.4938321942429531E-2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117548.99695020462</v>
      </c>
      <c r="D17" s="14">
        <f t="shared" si="0"/>
        <v>3.4882588020293849E-2</v>
      </c>
    </row>
    <row r="18" spans="1:4" ht="16.5" thickTop="1" thickBot="1" x14ac:dyDescent="0.3">
      <c r="A18" s="15">
        <v>14</v>
      </c>
      <c r="B18" s="16" t="s">
        <v>98</v>
      </c>
      <c r="C18" s="17">
        <v>992673.05776206648</v>
      </c>
      <c r="D18" s="14">
        <f t="shared" si="0"/>
        <v>0.29457508112492026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652536.37557840918</v>
      </c>
      <c r="D20" s="14">
        <f t="shared" si="0"/>
        <v>0.19363974298478914</v>
      </c>
    </row>
    <row r="21" spans="1:4" ht="16.5" thickTop="1" thickBot="1" x14ac:dyDescent="0.3">
      <c r="A21" s="15">
        <v>17</v>
      </c>
      <c r="B21" s="16" t="s">
        <v>101</v>
      </c>
      <c r="C21" s="17">
        <v>242558.34902786094</v>
      </c>
      <c r="D21" s="14">
        <f t="shared" si="0"/>
        <v>7.1979031548910111E-2</v>
      </c>
    </row>
    <row r="22" spans="1:4" ht="16.5" thickTop="1" thickBot="1" x14ac:dyDescent="0.3">
      <c r="A22" s="15">
        <v>18</v>
      </c>
      <c r="B22" s="16" t="s">
        <v>102</v>
      </c>
      <c r="C22" s="17">
        <v>385800.23390031268</v>
      </c>
      <c r="D22" s="14">
        <f t="shared" si="0"/>
        <v>0.11448596726842752</v>
      </c>
    </row>
    <row r="23" spans="1:4" ht="16.5" thickTop="1" thickBot="1" x14ac:dyDescent="0.3">
      <c r="A23" s="31"/>
      <c r="B23" s="18" t="s">
        <v>103</v>
      </c>
      <c r="C23" s="19">
        <f>SUM(C5:C22)</f>
        <v>3369847.3542679069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222977.28904231306</v>
      </c>
      <c r="D5" s="14">
        <f>C5/C$23</f>
        <v>9.2018814178891385E-3</v>
      </c>
    </row>
    <row r="6" spans="1:4" ht="16.5" thickTop="1" thickBot="1" x14ac:dyDescent="0.3">
      <c r="A6" s="15">
        <v>2</v>
      </c>
      <c r="B6" s="16" t="s">
        <v>86</v>
      </c>
      <c r="C6" s="17">
        <v>23342.734047046382</v>
      </c>
      <c r="D6" s="14">
        <f t="shared" ref="D6:D23" si="0">C6/C$23</f>
        <v>9.6331367016254063E-4</v>
      </c>
    </row>
    <row r="7" spans="1:4" ht="16.5" thickTop="1" thickBot="1" x14ac:dyDescent="0.3">
      <c r="A7" s="15">
        <v>3</v>
      </c>
      <c r="B7" s="16" t="s">
        <v>87</v>
      </c>
      <c r="C7" s="17">
        <v>94368.258142388659</v>
      </c>
      <c r="D7" s="14">
        <f t="shared" si="0"/>
        <v>3.8944124075085832E-3</v>
      </c>
    </row>
    <row r="8" spans="1:4" ht="16.5" thickTop="1" thickBot="1" x14ac:dyDescent="0.3">
      <c r="A8" s="15">
        <v>4</v>
      </c>
      <c r="B8" s="16" t="s">
        <v>88</v>
      </c>
      <c r="C8" s="17">
        <v>43077.549690361338</v>
      </c>
      <c r="D8" s="14">
        <f t="shared" si="0"/>
        <v>1.7777348793074196E-3</v>
      </c>
    </row>
    <row r="9" spans="1:4" ht="16.5" thickTop="1" thickBot="1" x14ac:dyDescent="0.3">
      <c r="A9" s="15">
        <v>5</v>
      </c>
      <c r="B9" s="16" t="s">
        <v>89</v>
      </c>
      <c r="C9" s="17">
        <v>5606.8204687883481</v>
      </c>
      <c r="D9" s="14">
        <f t="shared" si="0"/>
        <v>2.3138364138687424E-4</v>
      </c>
    </row>
    <row r="10" spans="1:4" ht="16.5" thickTop="1" thickBot="1" x14ac:dyDescent="0.3">
      <c r="A10" s="15">
        <v>6</v>
      </c>
      <c r="B10" s="16" t="s">
        <v>90</v>
      </c>
      <c r="C10" s="17">
        <v>246069.32678898887</v>
      </c>
      <c r="D10" s="14">
        <f t="shared" si="0"/>
        <v>1.0154849291680123E-2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32834.301647872773</v>
      </c>
      <c r="D13" s="14">
        <f t="shared" si="0"/>
        <v>1.3550140083799854E-3</v>
      </c>
    </row>
    <row r="14" spans="1:4" ht="16.5" thickTop="1" thickBot="1" x14ac:dyDescent="0.3">
      <c r="A14" s="15">
        <v>10</v>
      </c>
      <c r="B14" s="16" t="s">
        <v>94</v>
      </c>
      <c r="C14" s="17">
        <v>645596.78988377238</v>
      </c>
      <c r="D14" s="14">
        <f t="shared" si="0"/>
        <v>2.6642646566364128E-2</v>
      </c>
    </row>
    <row r="15" spans="1:4" ht="16.5" thickTop="1" thickBot="1" x14ac:dyDescent="0.3">
      <c r="A15" s="15">
        <v>11</v>
      </c>
      <c r="B15" s="16" t="s">
        <v>95</v>
      </c>
      <c r="C15" s="17">
        <v>18911964.048328768</v>
      </c>
      <c r="D15" s="14">
        <f t="shared" si="0"/>
        <v>0.78046356783483961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230962.82922940422</v>
      </c>
      <c r="D17" s="14">
        <f t="shared" si="0"/>
        <v>9.5314306476560178E-3</v>
      </c>
    </row>
    <row r="18" spans="1:4" ht="16.5" thickTop="1" thickBot="1" x14ac:dyDescent="0.3">
      <c r="A18" s="15">
        <v>14</v>
      </c>
      <c r="B18" s="16" t="s">
        <v>98</v>
      </c>
      <c r="C18" s="17">
        <v>1531548.988743088</v>
      </c>
      <c r="D18" s="14">
        <f t="shared" si="0"/>
        <v>6.320433906355169E-2</v>
      </c>
    </row>
    <row r="19" spans="1:4" ht="16.5" thickTop="1" thickBot="1" x14ac:dyDescent="0.3">
      <c r="A19" s="15">
        <v>15</v>
      </c>
      <c r="B19" s="16" t="s">
        <v>99</v>
      </c>
      <c r="C19" s="17">
        <v>8607.4498388846168</v>
      </c>
      <c r="D19" s="14">
        <f t="shared" si="0"/>
        <v>3.5521434971260687E-4</v>
      </c>
    </row>
    <row r="20" spans="1:4" ht="16.5" thickTop="1" thickBot="1" x14ac:dyDescent="0.3">
      <c r="A20" s="15">
        <v>16</v>
      </c>
      <c r="B20" s="16" t="s">
        <v>100</v>
      </c>
      <c r="C20" s="17">
        <v>1174010.7772447225</v>
      </c>
      <c r="D20" s="14">
        <f t="shared" si="0"/>
        <v>4.8449364515682831E-2</v>
      </c>
    </row>
    <row r="21" spans="1:4" ht="16.5" thickTop="1" thickBot="1" x14ac:dyDescent="0.3">
      <c r="A21" s="15">
        <v>17</v>
      </c>
      <c r="B21" s="16" t="s">
        <v>101</v>
      </c>
      <c r="C21" s="17">
        <v>632507.53747548535</v>
      </c>
      <c r="D21" s="14">
        <f t="shared" si="0"/>
        <v>2.610247608968827E-2</v>
      </c>
    </row>
    <row r="22" spans="1:4" ht="16.5" thickTop="1" thickBot="1" x14ac:dyDescent="0.3">
      <c r="A22" s="15">
        <v>18</v>
      </c>
      <c r="B22" s="16" t="s">
        <v>102</v>
      </c>
      <c r="C22" s="17">
        <v>428231.72077241959</v>
      </c>
      <c r="D22" s="14">
        <f t="shared" si="0"/>
        <v>1.767237161619023E-2</v>
      </c>
    </row>
    <row r="23" spans="1:4" ht="16.5" thickTop="1" thickBot="1" x14ac:dyDescent="0.3">
      <c r="A23" s="31"/>
      <c r="B23" s="18" t="s">
        <v>103</v>
      </c>
      <c r="C23" s="19">
        <f>SUM(C5:C22)</f>
        <v>24231706.421344303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6003138.9507432282</v>
      </c>
      <c r="D5" s="14">
        <f>C5/C$23</f>
        <v>2.7092411828272149E-2</v>
      </c>
    </row>
    <row r="6" spans="1:4" ht="16.5" thickTop="1" thickBot="1" x14ac:dyDescent="0.3">
      <c r="A6" s="15">
        <v>2</v>
      </c>
      <c r="B6" s="16" t="s">
        <v>86</v>
      </c>
      <c r="C6" s="17">
        <v>11261055.349164922</v>
      </c>
      <c r="D6" s="14">
        <f t="shared" ref="D6:D23" si="0">C6/C$23</f>
        <v>5.0821603771602032E-2</v>
      </c>
    </row>
    <row r="7" spans="1:4" ht="16.5" thickTop="1" thickBot="1" x14ac:dyDescent="0.3">
      <c r="A7" s="15">
        <v>3</v>
      </c>
      <c r="B7" s="16" t="s">
        <v>87</v>
      </c>
      <c r="C7" s="17">
        <v>3773335.4429618716</v>
      </c>
      <c r="D7" s="14">
        <f t="shared" si="0"/>
        <v>1.7029217318763237E-2</v>
      </c>
    </row>
    <row r="8" spans="1:4" ht="16.5" thickTop="1" thickBot="1" x14ac:dyDescent="0.3">
      <c r="A8" s="15">
        <v>4</v>
      </c>
      <c r="B8" s="16" t="s">
        <v>88</v>
      </c>
      <c r="C8" s="17">
        <v>57558.536752016822</v>
      </c>
      <c r="D8" s="14">
        <f t="shared" si="0"/>
        <v>2.5976403256921344E-4</v>
      </c>
    </row>
    <row r="9" spans="1:4" ht="16.5" thickTop="1" thickBot="1" x14ac:dyDescent="0.3">
      <c r="A9" s="15">
        <v>5</v>
      </c>
      <c r="B9" s="16" t="s">
        <v>89</v>
      </c>
      <c r="C9" s="17">
        <v>63954.719849847883</v>
      </c>
      <c r="D9" s="14">
        <f t="shared" si="0"/>
        <v>2.8863026872288743E-4</v>
      </c>
    </row>
    <row r="10" spans="1:4" ht="16.5" thickTop="1" thickBot="1" x14ac:dyDescent="0.3">
      <c r="A10" s="15">
        <v>6</v>
      </c>
      <c r="B10" s="16" t="s">
        <v>90</v>
      </c>
      <c r="C10" s="17">
        <v>8864438.9554465003</v>
      </c>
      <c r="D10" s="14">
        <f t="shared" si="0"/>
        <v>4.0005575879232633E-2</v>
      </c>
    </row>
    <row r="11" spans="1:4" ht="16.5" thickTop="1" thickBot="1" x14ac:dyDescent="0.3">
      <c r="A11" s="15">
        <v>7</v>
      </c>
      <c r="B11" s="16" t="s">
        <v>91</v>
      </c>
      <c r="C11" s="17">
        <v>8052394.6314285714</v>
      </c>
      <c r="D11" s="14">
        <f t="shared" si="0"/>
        <v>3.6340786603218822E-2</v>
      </c>
    </row>
    <row r="12" spans="1:4" ht="16.5" thickTop="1" thickBot="1" x14ac:dyDescent="0.3">
      <c r="A12" s="15">
        <v>8</v>
      </c>
      <c r="B12" s="16" t="s">
        <v>92</v>
      </c>
      <c r="C12" s="17">
        <v>1793025.6604371811</v>
      </c>
      <c r="D12" s="14">
        <f t="shared" si="0"/>
        <v>8.09199820457422E-3</v>
      </c>
    </row>
    <row r="13" spans="1:4" ht="16.5" thickTop="1" thickBot="1" x14ac:dyDescent="0.3">
      <c r="A13" s="15">
        <v>9</v>
      </c>
      <c r="B13" s="16" t="s">
        <v>93</v>
      </c>
      <c r="C13" s="17">
        <v>1569342.6988483935</v>
      </c>
      <c r="D13" s="14">
        <f t="shared" si="0"/>
        <v>7.0825078422728886E-3</v>
      </c>
    </row>
    <row r="14" spans="1:4" ht="16.5" thickTop="1" thickBot="1" x14ac:dyDescent="0.3">
      <c r="A14" s="15">
        <v>10</v>
      </c>
      <c r="B14" s="16" t="s">
        <v>94</v>
      </c>
      <c r="C14" s="17">
        <v>6608539.5867025834</v>
      </c>
      <c r="D14" s="14">
        <f t="shared" si="0"/>
        <v>2.9824609680943553E-2</v>
      </c>
    </row>
    <row r="15" spans="1:4" ht="16.5" thickTop="1" thickBot="1" x14ac:dyDescent="0.3">
      <c r="A15" s="15">
        <v>11</v>
      </c>
      <c r="B15" s="16" t="s">
        <v>95</v>
      </c>
      <c r="C15" s="17">
        <v>3681417.8838437297</v>
      </c>
      <c r="D15" s="14">
        <f t="shared" si="0"/>
        <v>1.6614389611740072E-2</v>
      </c>
    </row>
    <row r="16" spans="1:4" ht="16.5" thickTop="1" thickBot="1" x14ac:dyDescent="0.3">
      <c r="A16" s="15">
        <v>12</v>
      </c>
      <c r="B16" s="16" t="s">
        <v>96</v>
      </c>
      <c r="C16" s="17">
        <v>25255893.270683277</v>
      </c>
      <c r="D16" s="14">
        <f t="shared" si="0"/>
        <v>0.11398088020193582</v>
      </c>
    </row>
    <row r="17" spans="1:4" ht="16.5" thickTop="1" thickBot="1" x14ac:dyDescent="0.3">
      <c r="A17" s="15">
        <v>13</v>
      </c>
      <c r="B17" s="16" t="s">
        <v>97</v>
      </c>
      <c r="C17" s="17">
        <v>7254685.952470704</v>
      </c>
      <c r="D17" s="14">
        <f t="shared" si="0"/>
        <v>3.2740694680202811E-2</v>
      </c>
    </row>
    <row r="18" spans="1:4" ht="16.5" thickTop="1" thickBot="1" x14ac:dyDescent="0.3">
      <c r="A18" s="15">
        <v>14</v>
      </c>
      <c r="B18" s="16" t="s">
        <v>98</v>
      </c>
      <c r="C18" s="17">
        <v>23706147.553361569</v>
      </c>
      <c r="D18" s="14">
        <f t="shared" si="0"/>
        <v>0.10698681433951188</v>
      </c>
    </row>
    <row r="19" spans="1:4" ht="16.5" thickTop="1" thickBot="1" x14ac:dyDescent="0.3">
      <c r="A19" s="15">
        <v>15</v>
      </c>
      <c r="B19" s="16" t="s">
        <v>99</v>
      </c>
      <c r="C19" s="17">
        <v>983090.48718990851</v>
      </c>
      <c r="D19" s="14">
        <f t="shared" si="0"/>
        <v>4.4367276123282486E-3</v>
      </c>
    </row>
    <row r="20" spans="1:4" ht="16.5" thickTop="1" thickBot="1" x14ac:dyDescent="0.3">
      <c r="A20" s="15">
        <v>16</v>
      </c>
      <c r="B20" s="16" t="s">
        <v>100</v>
      </c>
      <c r="C20" s="17">
        <v>5632955.0672187451</v>
      </c>
      <c r="D20" s="14">
        <f t="shared" si="0"/>
        <v>2.5421756808135937E-2</v>
      </c>
    </row>
    <row r="21" spans="1:4" ht="16.5" thickTop="1" thickBot="1" x14ac:dyDescent="0.3">
      <c r="A21" s="15">
        <v>17</v>
      </c>
      <c r="B21" s="16" t="s">
        <v>101</v>
      </c>
      <c r="C21" s="17">
        <v>98519760.213535681</v>
      </c>
      <c r="D21" s="14">
        <f t="shared" si="0"/>
        <v>0.44462371083335883</v>
      </c>
    </row>
    <row r="22" spans="1:4" ht="16.5" thickTop="1" thickBot="1" x14ac:dyDescent="0.3">
      <c r="A22" s="15">
        <v>18</v>
      </c>
      <c r="B22" s="16" t="s">
        <v>102</v>
      </c>
      <c r="C22" s="17">
        <v>8499351.3304858804</v>
      </c>
      <c r="D22" s="14">
        <f t="shared" si="0"/>
        <v>3.8357920482614785E-2</v>
      </c>
    </row>
    <row r="23" spans="1:4" ht="16.5" thickTop="1" thickBot="1" x14ac:dyDescent="0.3">
      <c r="A23" s="31"/>
      <c r="B23" s="18" t="s">
        <v>103</v>
      </c>
      <c r="C23" s="19">
        <f>SUM(C5:C22)</f>
        <v>221580086.29112461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321479.86220188293</v>
      </c>
      <c r="D5" s="14">
        <f>C5/C$23</f>
        <v>2.9116514471141813E-2</v>
      </c>
    </row>
    <row r="6" spans="1:4" ht="16.5" thickTop="1" thickBot="1" x14ac:dyDescent="0.3">
      <c r="A6" s="15">
        <v>2</v>
      </c>
      <c r="B6" s="16" t="s">
        <v>86</v>
      </c>
      <c r="C6" s="17">
        <v>113762.26437514107</v>
      </c>
      <c r="D6" s="14">
        <f t="shared" ref="D6:D23" si="0">C6/C$23</f>
        <v>1.0303477780106051E-2</v>
      </c>
    </row>
    <row r="7" spans="1:4" ht="16.5" thickTop="1" thickBot="1" x14ac:dyDescent="0.3">
      <c r="A7" s="15">
        <v>3</v>
      </c>
      <c r="B7" s="16" t="s">
        <v>87</v>
      </c>
      <c r="C7" s="17">
        <v>265377.36573133717</v>
      </c>
      <c r="D7" s="14">
        <f t="shared" si="0"/>
        <v>2.4035296819860077E-2</v>
      </c>
    </row>
    <row r="8" spans="1:4" ht="16.5" thickTop="1" thickBot="1" x14ac:dyDescent="0.3">
      <c r="A8" s="15">
        <v>4</v>
      </c>
      <c r="B8" s="16" t="s">
        <v>88</v>
      </c>
      <c r="C8" s="17">
        <v>111032.00182268824</v>
      </c>
      <c r="D8" s="14">
        <f t="shared" si="0"/>
        <v>1.0056197192843052E-2</v>
      </c>
    </row>
    <row r="9" spans="1:4" ht="16.5" thickTop="1" thickBot="1" x14ac:dyDescent="0.3">
      <c r="A9" s="15">
        <v>5</v>
      </c>
      <c r="B9" s="16" t="s">
        <v>89</v>
      </c>
      <c r="C9" s="17">
        <v>122423.09510033911</v>
      </c>
      <c r="D9" s="14">
        <f t="shared" si="0"/>
        <v>1.1087891464419436E-2</v>
      </c>
    </row>
    <row r="10" spans="1:4" ht="16.5" thickTop="1" thickBot="1" x14ac:dyDescent="0.3">
      <c r="A10" s="15">
        <v>6</v>
      </c>
      <c r="B10" s="16" t="s">
        <v>90</v>
      </c>
      <c r="C10" s="17">
        <v>395015.45738442423</v>
      </c>
      <c r="D10" s="14">
        <f t="shared" si="0"/>
        <v>3.5776652392726219E-2</v>
      </c>
    </row>
    <row r="11" spans="1:4" ht="16.5" thickTop="1" thickBot="1" x14ac:dyDescent="0.3">
      <c r="A11" s="15">
        <v>7</v>
      </c>
      <c r="B11" s="16" t="s">
        <v>91</v>
      </c>
      <c r="C11" s="17">
        <v>320912.45091330702</v>
      </c>
      <c r="D11" s="14">
        <f t="shared" si="0"/>
        <v>2.9065123883620238E-2</v>
      </c>
    </row>
    <row r="12" spans="1:4" ht="16.5" thickTop="1" thickBot="1" x14ac:dyDescent="0.3">
      <c r="A12" s="15">
        <v>8</v>
      </c>
      <c r="B12" s="16" t="s">
        <v>92</v>
      </c>
      <c r="C12" s="17">
        <v>106658.10516767792</v>
      </c>
      <c r="D12" s="14">
        <f t="shared" si="0"/>
        <v>9.660052238759079E-3</v>
      </c>
    </row>
    <row r="13" spans="1:4" ht="16.5" thickTop="1" thickBot="1" x14ac:dyDescent="0.3">
      <c r="A13" s="15">
        <v>9</v>
      </c>
      <c r="B13" s="16" t="s">
        <v>93</v>
      </c>
      <c r="C13" s="17">
        <v>194498.06637433605</v>
      </c>
      <c r="D13" s="14">
        <f t="shared" si="0"/>
        <v>1.7615740299904505E-2</v>
      </c>
    </row>
    <row r="14" spans="1:4" ht="16.5" thickTop="1" thickBot="1" x14ac:dyDescent="0.3">
      <c r="A14" s="15">
        <v>10</v>
      </c>
      <c r="B14" s="16" t="s">
        <v>94</v>
      </c>
      <c r="C14" s="17">
        <v>937723.07335433085</v>
      </c>
      <c r="D14" s="14">
        <f t="shared" si="0"/>
        <v>8.4929821881344056E-2</v>
      </c>
    </row>
    <row r="15" spans="1:4" ht="16.5" thickTop="1" thickBot="1" x14ac:dyDescent="0.3">
      <c r="A15" s="15">
        <v>11</v>
      </c>
      <c r="B15" s="16" t="s">
        <v>95</v>
      </c>
      <c r="C15" s="17">
        <v>166514.1890005068</v>
      </c>
      <c r="D15" s="14">
        <f t="shared" si="0"/>
        <v>1.508123327065213E-2</v>
      </c>
    </row>
    <row r="16" spans="1:4" ht="16.5" thickTop="1" thickBot="1" x14ac:dyDescent="0.3">
      <c r="A16" s="15">
        <v>12</v>
      </c>
      <c r="B16" s="16" t="s">
        <v>96</v>
      </c>
      <c r="C16" s="17">
        <v>581013.8816947873</v>
      </c>
      <c r="D16" s="14">
        <f t="shared" si="0"/>
        <v>5.2622577907156597E-2</v>
      </c>
    </row>
    <row r="17" spans="1:4" ht="16.5" thickTop="1" thickBot="1" x14ac:dyDescent="0.3">
      <c r="A17" s="15">
        <v>13</v>
      </c>
      <c r="B17" s="16" t="s">
        <v>97</v>
      </c>
      <c r="C17" s="17">
        <v>477843.52867506922</v>
      </c>
      <c r="D17" s="14">
        <f t="shared" si="0"/>
        <v>4.3278412284723289E-2</v>
      </c>
    </row>
    <row r="18" spans="1:4" ht="16.5" thickTop="1" thickBot="1" x14ac:dyDescent="0.3">
      <c r="A18" s="15">
        <v>14</v>
      </c>
      <c r="B18" s="16" t="s">
        <v>98</v>
      </c>
      <c r="C18" s="17">
        <v>4057583.9707270004</v>
      </c>
      <c r="D18" s="14">
        <f t="shared" si="0"/>
        <v>0.36749643225663231</v>
      </c>
    </row>
    <row r="19" spans="1:4" ht="16.5" thickTop="1" thickBot="1" x14ac:dyDescent="0.3">
      <c r="A19" s="15">
        <v>15</v>
      </c>
      <c r="B19" s="16" t="s">
        <v>99</v>
      </c>
      <c r="C19" s="17">
        <v>9485.1985239912992</v>
      </c>
      <c r="D19" s="14">
        <f t="shared" si="0"/>
        <v>8.5907688958760558E-4</v>
      </c>
    </row>
    <row r="20" spans="1:4" ht="16.5" thickTop="1" thickBot="1" x14ac:dyDescent="0.3">
      <c r="A20" s="15">
        <v>16</v>
      </c>
      <c r="B20" s="16" t="s">
        <v>100</v>
      </c>
      <c r="C20" s="17">
        <v>838241.62899489899</v>
      </c>
      <c r="D20" s="14">
        <f t="shared" si="0"/>
        <v>7.591976167271268E-2</v>
      </c>
    </row>
    <row r="21" spans="1:4" ht="16.5" thickTop="1" thickBot="1" x14ac:dyDescent="0.3">
      <c r="A21" s="15">
        <v>17</v>
      </c>
      <c r="B21" s="16" t="s">
        <v>101</v>
      </c>
      <c r="C21" s="17">
        <v>1270677.2681048231</v>
      </c>
      <c r="D21" s="14">
        <f t="shared" si="0"/>
        <v>0.11508556962641478</v>
      </c>
    </row>
    <row r="22" spans="1:4" ht="16.5" thickTop="1" thickBot="1" x14ac:dyDescent="0.3">
      <c r="A22" s="15">
        <v>18</v>
      </c>
      <c r="B22" s="16" t="s">
        <v>102</v>
      </c>
      <c r="C22" s="17">
        <v>750910.59926528286</v>
      </c>
      <c r="D22" s="14">
        <f t="shared" si="0"/>
        <v>6.8010167667395871E-2</v>
      </c>
    </row>
    <row r="23" spans="1:4" ht="16.5" thickTop="1" thickBot="1" x14ac:dyDescent="0.3">
      <c r="A23" s="31"/>
      <c r="B23" s="18" t="s">
        <v>103</v>
      </c>
      <c r="C23" s="19">
        <f>SUM(C5:C22)</f>
        <v>11041152.007411826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63900.532591307179</v>
      </c>
      <c r="D5" s="14">
        <f>C5/C$23</f>
        <v>6.6000958836497656E-3</v>
      </c>
    </row>
    <row r="6" spans="1:4" ht="16.5" thickTop="1" thickBot="1" x14ac:dyDescent="0.3">
      <c r="A6" s="15">
        <v>2</v>
      </c>
      <c r="B6" s="16" t="s">
        <v>86</v>
      </c>
      <c r="C6" s="17">
        <v>119661.248509029</v>
      </c>
      <c r="D6" s="14">
        <f t="shared" ref="D6:D23" si="0">C6/C$23</f>
        <v>1.2359454322048522E-2</v>
      </c>
    </row>
    <row r="7" spans="1:4" ht="16.5" thickTop="1" thickBot="1" x14ac:dyDescent="0.3">
      <c r="A7" s="15">
        <v>3</v>
      </c>
      <c r="B7" s="16" t="s">
        <v>87</v>
      </c>
      <c r="C7" s="17">
        <v>323846.24272519245</v>
      </c>
      <c r="D7" s="14">
        <f t="shared" si="0"/>
        <v>3.3449114848797874E-2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43182.476506159073</v>
      </c>
      <c r="D9" s="14">
        <f t="shared" si="0"/>
        <v>4.4601895144904449E-3</v>
      </c>
    </row>
    <row r="10" spans="1:4" ht="16.5" thickTop="1" thickBot="1" x14ac:dyDescent="0.3">
      <c r="A10" s="15">
        <v>6</v>
      </c>
      <c r="B10" s="16" t="s">
        <v>90</v>
      </c>
      <c r="C10" s="17">
        <v>179271.24895320338</v>
      </c>
      <c r="D10" s="14">
        <f t="shared" si="0"/>
        <v>1.8516393906140145E-2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5561.0769367408466</v>
      </c>
      <c r="D12" s="14">
        <f t="shared" si="0"/>
        <v>5.743870905363307E-4</v>
      </c>
    </row>
    <row r="13" spans="1:4" ht="16.5" thickTop="1" thickBot="1" x14ac:dyDescent="0.3">
      <c r="A13" s="15">
        <v>9</v>
      </c>
      <c r="B13" s="16" t="s">
        <v>93</v>
      </c>
      <c r="C13" s="17">
        <v>54785.83505309184</v>
      </c>
      <c r="D13" s="14">
        <f t="shared" si="0"/>
        <v>5.658665894522079E-3</v>
      </c>
    </row>
    <row r="14" spans="1:4" ht="16.5" thickTop="1" thickBot="1" x14ac:dyDescent="0.3">
      <c r="A14" s="15">
        <v>10</v>
      </c>
      <c r="B14" s="16" t="s">
        <v>94</v>
      </c>
      <c r="C14" s="17">
        <v>1325162.6550331481</v>
      </c>
      <c r="D14" s="14">
        <f t="shared" si="0"/>
        <v>0.13687210778960676</v>
      </c>
    </row>
    <row r="15" spans="1:4" ht="16.5" thickTop="1" thickBot="1" x14ac:dyDescent="0.3">
      <c r="A15" s="15">
        <v>11</v>
      </c>
      <c r="B15" s="16" t="s">
        <v>95</v>
      </c>
      <c r="C15" s="17">
        <v>432575.17539523722</v>
      </c>
      <c r="D15" s="14">
        <f t="shared" si="0"/>
        <v>4.4679402795518651E-2</v>
      </c>
    </row>
    <row r="16" spans="1:4" ht="16.5" thickTop="1" thickBot="1" x14ac:dyDescent="0.3">
      <c r="A16" s="15">
        <v>12</v>
      </c>
      <c r="B16" s="16" t="s">
        <v>96</v>
      </c>
      <c r="C16" s="17">
        <v>1475378.4554860939</v>
      </c>
      <c r="D16" s="14">
        <f t="shared" si="0"/>
        <v>0.1523874508708554</v>
      </c>
    </row>
    <row r="17" spans="1:4" ht="16.5" thickTop="1" thickBot="1" x14ac:dyDescent="0.3">
      <c r="A17" s="15">
        <v>13</v>
      </c>
      <c r="B17" s="16" t="s">
        <v>97</v>
      </c>
      <c r="C17" s="17">
        <v>275938.1050038336</v>
      </c>
      <c r="D17" s="14">
        <f t="shared" si="0"/>
        <v>2.850082584797848E-2</v>
      </c>
    </row>
    <row r="18" spans="1:4" ht="16.5" thickTop="1" thickBot="1" x14ac:dyDescent="0.3">
      <c r="A18" s="15">
        <v>14</v>
      </c>
      <c r="B18" s="16" t="s">
        <v>98</v>
      </c>
      <c r="C18" s="17">
        <v>1908272.1384075617</v>
      </c>
      <c r="D18" s="14">
        <f t="shared" si="0"/>
        <v>0.19709975136108079</v>
      </c>
    </row>
    <row r="19" spans="1:4" ht="16.5" thickTop="1" thickBot="1" x14ac:dyDescent="0.3">
      <c r="A19" s="15">
        <v>15</v>
      </c>
      <c r="B19" s="16" t="s">
        <v>99</v>
      </c>
      <c r="C19" s="17">
        <v>26276.968798443886</v>
      </c>
      <c r="D19" s="14">
        <f t="shared" si="0"/>
        <v>2.7140699234953756E-3</v>
      </c>
    </row>
    <row r="20" spans="1:4" ht="16.5" thickTop="1" thickBot="1" x14ac:dyDescent="0.3">
      <c r="A20" s="15">
        <v>16</v>
      </c>
      <c r="B20" s="16" t="s">
        <v>100</v>
      </c>
      <c r="C20" s="17">
        <v>1105552.2483243602</v>
      </c>
      <c r="D20" s="14">
        <f t="shared" si="0"/>
        <v>0.11418920230279865</v>
      </c>
    </row>
    <row r="21" spans="1:4" ht="16.5" thickTop="1" thickBot="1" x14ac:dyDescent="0.3">
      <c r="A21" s="15">
        <v>17</v>
      </c>
      <c r="B21" s="16" t="s">
        <v>101</v>
      </c>
      <c r="C21" s="17">
        <v>1662139.7231006715</v>
      </c>
      <c r="D21" s="14">
        <f t="shared" si="0"/>
        <v>0.17167746651895457</v>
      </c>
    </row>
    <row r="22" spans="1:4" ht="16.5" thickTop="1" thickBot="1" x14ac:dyDescent="0.3">
      <c r="A22" s="15">
        <v>18</v>
      </c>
      <c r="B22" s="16" t="s">
        <v>102</v>
      </c>
      <c r="C22" s="17">
        <v>680254.09175056941</v>
      </c>
      <c r="D22" s="14">
        <f t="shared" si="0"/>
        <v>7.026142112952613E-2</v>
      </c>
    </row>
    <row r="23" spans="1:4" ht="16.5" thickTop="1" thickBot="1" x14ac:dyDescent="0.3">
      <c r="A23" s="31"/>
      <c r="B23" s="18" t="s">
        <v>103</v>
      </c>
      <c r="C23" s="19">
        <f>SUM(C5:C22)</f>
        <v>9681758.2225746438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63902.261035302115</v>
      </c>
      <c r="D5" s="14">
        <f>C5/C$23</f>
        <v>9.6464135129203602E-3</v>
      </c>
    </row>
    <row r="6" spans="1:4" ht="16.5" thickTop="1" thickBot="1" x14ac:dyDescent="0.3">
      <c r="A6" s="15">
        <v>2</v>
      </c>
      <c r="B6" s="16" t="s">
        <v>86</v>
      </c>
      <c r="C6" s="17">
        <v>109923.83835698664</v>
      </c>
      <c r="D6" s="14">
        <f t="shared" ref="D6:D23" si="0">C6/C$23</f>
        <v>1.6593635069236737E-2</v>
      </c>
    </row>
    <row r="7" spans="1:4" ht="16.5" thickTop="1" thickBot="1" x14ac:dyDescent="0.3">
      <c r="A7" s="15">
        <v>3</v>
      </c>
      <c r="B7" s="16" t="s">
        <v>87</v>
      </c>
      <c r="C7" s="17">
        <v>43640.239026433512</v>
      </c>
      <c r="D7" s="14">
        <f t="shared" si="0"/>
        <v>6.5877448564629253E-3</v>
      </c>
    </row>
    <row r="8" spans="1:4" ht="16.5" thickTop="1" thickBot="1" x14ac:dyDescent="0.3">
      <c r="A8" s="15">
        <v>4</v>
      </c>
      <c r="B8" s="16" t="s">
        <v>88</v>
      </c>
      <c r="C8" s="17">
        <v>2478.6431965292263</v>
      </c>
      <c r="D8" s="14">
        <f t="shared" si="0"/>
        <v>3.7416543385685233E-4</v>
      </c>
    </row>
    <row r="9" spans="1:4" ht="16.5" thickTop="1" thickBot="1" x14ac:dyDescent="0.3">
      <c r="A9" s="15">
        <v>5</v>
      </c>
      <c r="B9" s="16" t="s">
        <v>89</v>
      </c>
      <c r="C9" s="17">
        <v>3406.5801725670799</v>
      </c>
      <c r="D9" s="14">
        <f t="shared" si="0"/>
        <v>5.1424285271132726E-4</v>
      </c>
    </row>
    <row r="10" spans="1:4" ht="16.5" thickTop="1" thickBot="1" x14ac:dyDescent="0.3">
      <c r="A10" s="15">
        <v>6</v>
      </c>
      <c r="B10" s="16" t="s">
        <v>90</v>
      </c>
      <c r="C10" s="17">
        <v>298229.714376394</v>
      </c>
      <c r="D10" s="14">
        <f t="shared" si="0"/>
        <v>4.5019489140228443E-2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3721.0633671879218</v>
      </c>
      <c r="D12" s="14">
        <f t="shared" si="0"/>
        <v>5.6171589809388351E-4</v>
      </c>
    </row>
    <row r="13" spans="1:4" ht="16.5" thickTop="1" thickBot="1" x14ac:dyDescent="0.3">
      <c r="A13" s="15">
        <v>9</v>
      </c>
      <c r="B13" s="16" t="s">
        <v>93</v>
      </c>
      <c r="C13" s="17">
        <v>94491.092057612812</v>
      </c>
      <c r="D13" s="14">
        <f t="shared" si="0"/>
        <v>1.4263973332205093E-2</v>
      </c>
    </row>
    <row r="14" spans="1:4" ht="16.5" thickTop="1" thickBot="1" x14ac:dyDescent="0.3">
      <c r="A14" s="15">
        <v>10</v>
      </c>
      <c r="B14" s="16" t="s">
        <v>94</v>
      </c>
      <c r="C14" s="17">
        <v>187969.32305333679</v>
      </c>
      <c r="D14" s="14">
        <f t="shared" si="0"/>
        <v>2.8375049466786494E-2</v>
      </c>
    </row>
    <row r="15" spans="1:4" ht="16.5" thickTop="1" thickBot="1" x14ac:dyDescent="0.3">
      <c r="A15" s="15">
        <v>11</v>
      </c>
      <c r="B15" s="16" t="s">
        <v>95</v>
      </c>
      <c r="C15" s="17">
        <v>3383.1400942831642</v>
      </c>
      <c r="D15" s="14">
        <f t="shared" si="0"/>
        <v>5.1070443819768491E-4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192893.35271555552</v>
      </c>
      <c r="D17" s="14">
        <f t="shared" si="0"/>
        <v>2.9118360039872587E-2</v>
      </c>
    </row>
    <row r="18" spans="1:4" ht="16.5" thickTop="1" thickBot="1" x14ac:dyDescent="0.3">
      <c r="A18" s="15">
        <v>14</v>
      </c>
      <c r="B18" s="16" t="s">
        <v>98</v>
      </c>
      <c r="C18" s="17">
        <v>2515957.0879717143</v>
      </c>
      <c r="D18" s="14">
        <f t="shared" si="0"/>
        <v>0.37979818019162775</v>
      </c>
    </row>
    <row r="19" spans="1:4" ht="16.5" thickTop="1" thickBot="1" x14ac:dyDescent="0.3">
      <c r="A19" s="15">
        <v>15</v>
      </c>
      <c r="B19" s="16" t="s">
        <v>99</v>
      </c>
      <c r="C19" s="17">
        <v>936.20162014524885</v>
      </c>
      <c r="D19" s="14">
        <f t="shared" si="0"/>
        <v>1.4132501437465555E-4</v>
      </c>
    </row>
    <row r="20" spans="1:4" ht="16.5" thickTop="1" thickBot="1" x14ac:dyDescent="0.3">
      <c r="A20" s="15">
        <v>16</v>
      </c>
      <c r="B20" s="16" t="s">
        <v>100</v>
      </c>
      <c r="C20" s="17">
        <v>645004.40553897351</v>
      </c>
      <c r="D20" s="14">
        <f t="shared" si="0"/>
        <v>9.7367121486469047E-2</v>
      </c>
    </row>
    <row r="21" spans="1:4" ht="16.5" thickTop="1" thickBot="1" x14ac:dyDescent="0.3">
      <c r="A21" s="15">
        <v>17</v>
      </c>
      <c r="B21" s="16" t="s">
        <v>101</v>
      </c>
      <c r="C21" s="17">
        <v>1393224.9901570131</v>
      </c>
      <c r="D21" s="14">
        <f t="shared" si="0"/>
        <v>0.21031531832910219</v>
      </c>
    </row>
    <row r="22" spans="1:4" ht="16.5" thickTop="1" thickBot="1" x14ac:dyDescent="0.3">
      <c r="A22" s="15">
        <v>18</v>
      </c>
      <c r="B22" s="16" t="s">
        <v>102</v>
      </c>
      <c r="C22" s="17">
        <v>1065296.0536102008</v>
      </c>
      <c r="D22" s="14">
        <f t="shared" si="0"/>
        <v>0.16081256093785398</v>
      </c>
    </row>
    <row r="23" spans="1:4" ht="16.5" thickTop="1" thickBot="1" x14ac:dyDescent="0.3">
      <c r="A23" s="31"/>
      <c r="B23" s="18" t="s">
        <v>103</v>
      </c>
      <c r="C23" s="19">
        <f>SUM(C5:C22)</f>
        <v>6624457.9863502355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53662.581694216424</v>
      </c>
      <c r="D5" s="14">
        <f>C5/C$23</f>
        <v>2.8367384138506305E-3</v>
      </c>
    </row>
    <row r="6" spans="1:4" ht="16.5" thickTop="1" thickBot="1" x14ac:dyDescent="0.3">
      <c r="A6" s="15">
        <v>2</v>
      </c>
      <c r="B6" s="16" t="s">
        <v>86</v>
      </c>
      <c r="C6" s="17">
        <v>314072.31774912134</v>
      </c>
      <c r="D6" s="14">
        <f t="shared" ref="D6:D23" si="0">C6/C$23</f>
        <v>1.660264900341268E-2</v>
      </c>
    </row>
    <row r="7" spans="1:4" ht="16.5" thickTop="1" thickBot="1" x14ac:dyDescent="0.3">
      <c r="A7" s="15">
        <v>3</v>
      </c>
      <c r="B7" s="16" t="s">
        <v>87</v>
      </c>
      <c r="C7" s="17">
        <v>2597651.5127404085</v>
      </c>
      <c r="D7" s="14">
        <f t="shared" si="0"/>
        <v>0.13731836224312907</v>
      </c>
    </row>
    <row r="8" spans="1:4" ht="16.5" thickTop="1" thickBot="1" x14ac:dyDescent="0.3">
      <c r="A8" s="15">
        <v>4</v>
      </c>
      <c r="B8" s="16" t="s">
        <v>88</v>
      </c>
      <c r="C8" s="17">
        <v>93335.64940448555</v>
      </c>
      <c r="D8" s="14">
        <f t="shared" si="0"/>
        <v>4.9339560954432208E-3</v>
      </c>
    </row>
    <row r="9" spans="1:4" ht="16.5" thickTop="1" thickBot="1" x14ac:dyDescent="0.3">
      <c r="A9" s="15">
        <v>5</v>
      </c>
      <c r="B9" s="16" t="s">
        <v>89</v>
      </c>
      <c r="C9" s="17">
        <v>173139.84021710983</v>
      </c>
      <c r="D9" s="14">
        <f t="shared" si="0"/>
        <v>9.1526054134061646E-3</v>
      </c>
    </row>
    <row r="10" spans="1:4" ht="16.5" thickTop="1" thickBot="1" x14ac:dyDescent="0.3">
      <c r="A10" s="15">
        <v>6</v>
      </c>
      <c r="B10" s="16" t="s">
        <v>90</v>
      </c>
      <c r="C10" s="17">
        <v>406720.1901759968</v>
      </c>
      <c r="D10" s="14">
        <f t="shared" si="0"/>
        <v>2.1500247485954117E-2</v>
      </c>
    </row>
    <row r="11" spans="1:4" ht="16.5" thickTop="1" thickBot="1" x14ac:dyDescent="0.3">
      <c r="A11" s="15">
        <v>7</v>
      </c>
      <c r="B11" s="16" t="s">
        <v>91</v>
      </c>
      <c r="C11" s="17">
        <v>109062.03468840278</v>
      </c>
      <c r="D11" s="14">
        <f t="shared" si="0"/>
        <v>5.7652921929144934E-3</v>
      </c>
    </row>
    <row r="12" spans="1:4" ht="16.5" thickTop="1" thickBot="1" x14ac:dyDescent="0.3">
      <c r="A12" s="15">
        <v>8</v>
      </c>
      <c r="B12" s="16" t="s">
        <v>92</v>
      </c>
      <c r="C12" s="17">
        <v>4060.3951536471254</v>
      </c>
      <c r="D12" s="14">
        <f t="shared" si="0"/>
        <v>2.1464265311344752E-4</v>
      </c>
    </row>
    <row r="13" spans="1:4" ht="16.5" thickTop="1" thickBot="1" x14ac:dyDescent="0.3">
      <c r="A13" s="15">
        <v>9</v>
      </c>
      <c r="B13" s="16" t="s">
        <v>93</v>
      </c>
      <c r="C13" s="17">
        <v>7064.1614595021683</v>
      </c>
      <c r="D13" s="14">
        <f t="shared" si="0"/>
        <v>3.7342926003824175E-4</v>
      </c>
    </row>
    <row r="14" spans="1:4" ht="16.5" thickTop="1" thickBot="1" x14ac:dyDescent="0.3">
      <c r="A14" s="15">
        <v>10</v>
      </c>
      <c r="B14" s="16" t="s">
        <v>94</v>
      </c>
      <c r="C14" s="17">
        <v>1529745.8198012153</v>
      </c>
      <c r="D14" s="14">
        <f t="shared" si="0"/>
        <v>8.0866193788161109E-2</v>
      </c>
    </row>
    <row r="15" spans="1:4" ht="16.5" thickTop="1" thickBot="1" x14ac:dyDescent="0.3">
      <c r="A15" s="15">
        <v>11</v>
      </c>
      <c r="B15" s="16" t="s">
        <v>95</v>
      </c>
      <c r="C15" s="17">
        <v>169839.39573717548</v>
      </c>
      <c r="D15" s="14">
        <f t="shared" si="0"/>
        <v>8.9781356554589787E-3</v>
      </c>
    </row>
    <row r="16" spans="1:4" ht="16.5" thickTop="1" thickBot="1" x14ac:dyDescent="0.3">
      <c r="A16" s="15">
        <v>12</v>
      </c>
      <c r="B16" s="16" t="s">
        <v>96</v>
      </c>
      <c r="C16" s="17">
        <v>340413.55362223694</v>
      </c>
      <c r="D16" s="14">
        <f t="shared" si="0"/>
        <v>1.7995112677548965E-2</v>
      </c>
    </row>
    <row r="17" spans="1:4" ht="16.5" thickTop="1" thickBot="1" x14ac:dyDescent="0.3">
      <c r="A17" s="15">
        <v>13</v>
      </c>
      <c r="B17" s="16" t="s">
        <v>97</v>
      </c>
      <c r="C17" s="17">
        <v>528324.34552632528</v>
      </c>
      <c r="D17" s="14">
        <f t="shared" si="0"/>
        <v>2.7928547576542471E-2</v>
      </c>
    </row>
    <row r="18" spans="1:4" ht="16.5" thickTop="1" thickBot="1" x14ac:dyDescent="0.3">
      <c r="A18" s="15">
        <v>14</v>
      </c>
      <c r="B18" s="16" t="s">
        <v>98</v>
      </c>
      <c r="C18" s="17">
        <v>5431549.4045225726</v>
      </c>
      <c r="D18" s="14">
        <f t="shared" si="0"/>
        <v>0.28712529953059102</v>
      </c>
    </row>
    <row r="19" spans="1:4" ht="16.5" thickTop="1" thickBot="1" x14ac:dyDescent="0.3">
      <c r="A19" s="15">
        <v>15</v>
      </c>
      <c r="B19" s="16" t="s">
        <v>99</v>
      </c>
      <c r="C19" s="17">
        <v>52468.982410759549</v>
      </c>
      <c r="D19" s="14">
        <f t="shared" si="0"/>
        <v>2.773641767524134E-3</v>
      </c>
    </row>
    <row r="20" spans="1:4" ht="16.5" thickTop="1" thickBot="1" x14ac:dyDescent="0.3">
      <c r="A20" s="15">
        <v>16</v>
      </c>
      <c r="B20" s="16" t="s">
        <v>100</v>
      </c>
      <c r="C20" s="17">
        <v>2476937.0540309176</v>
      </c>
      <c r="D20" s="14">
        <f t="shared" si="0"/>
        <v>0.13093709374435117</v>
      </c>
    </row>
    <row r="21" spans="1:4" ht="16.5" thickTop="1" thickBot="1" x14ac:dyDescent="0.3">
      <c r="A21" s="15">
        <v>17</v>
      </c>
      <c r="B21" s="16" t="s">
        <v>101</v>
      </c>
      <c r="C21" s="17">
        <v>3175062.8140935865</v>
      </c>
      <c r="D21" s="14">
        <f t="shared" si="0"/>
        <v>0.16784176919498986</v>
      </c>
    </row>
    <row r="22" spans="1:4" ht="16.5" thickTop="1" thickBot="1" x14ac:dyDescent="0.3">
      <c r="A22" s="15">
        <v>18</v>
      </c>
      <c r="B22" s="16" t="s">
        <v>102</v>
      </c>
      <c r="C22" s="17">
        <v>1453890.3415818592</v>
      </c>
      <c r="D22" s="14">
        <f t="shared" si="0"/>
        <v>7.6856283303570153E-2</v>
      </c>
    </row>
    <row r="23" spans="1:4" ht="16.5" thickTop="1" thickBot="1" x14ac:dyDescent="0.3">
      <c r="A23" s="31"/>
      <c r="B23" s="18" t="s">
        <v>103</v>
      </c>
      <c r="C23" s="19">
        <f>SUM(C5:C22)</f>
        <v>18917000.394609541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118271.77632344954</v>
      </c>
      <c r="D5" s="14">
        <f>C5/C$23</f>
        <v>1.7699326457014462E-2</v>
      </c>
    </row>
    <row r="6" spans="1:4" ht="16.5" thickTop="1" thickBot="1" x14ac:dyDescent="0.3">
      <c r="A6" s="15">
        <v>2</v>
      </c>
      <c r="B6" s="16" t="s">
        <v>86</v>
      </c>
      <c r="C6" s="17">
        <v>80609.334795089933</v>
      </c>
      <c r="D6" s="14">
        <f t="shared" ref="D6:D23" si="0">C6/C$23</f>
        <v>1.2063156370622601E-2</v>
      </c>
    </row>
    <row r="7" spans="1:4" ht="16.5" thickTop="1" thickBot="1" x14ac:dyDescent="0.3">
      <c r="A7" s="15">
        <v>3</v>
      </c>
      <c r="B7" s="16" t="s">
        <v>87</v>
      </c>
      <c r="C7" s="17">
        <v>104164.94521059672</v>
      </c>
      <c r="D7" s="14">
        <f t="shared" si="0"/>
        <v>1.558824453280693E-2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4526.7711312710117</v>
      </c>
      <c r="D9" s="14">
        <f t="shared" si="0"/>
        <v>6.7742958243427421E-4</v>
      </c>
    </row>
    <row r="10" spans="1:4" ht="16.5" thickTop="1" thickBot="1" x14ac:dyDescent="0.3">
      <c r="A10" s="15">
        <v>6</v>
      </c>
      <c r="B10" s="16" t="s">
        <v>90</v>
      </c>
      <c r="C10" s="17">
        <v>176639.17912600216</v>
      </c>
      <c r="D10" s="14">
        <f t="shared" si="0"/>
        <v>2.6433986143068536E-2</v>
      </c>
    </row>
    <row r="11" spans="1:4" ht="16.5" thickTop="1" thickBot="1" x14ac:dyDescent="0.3">
      <c r="A11" s="15">
        <v>7</v>
      </c>
      <c r="B11" s="16" t="s">
        <v>91</v>
      </c>
      <c r="C11" s="17">
        <v>60662.245645260286</v>
      </c>
      <c r="D11" s="14">
        <f t="shared" si="0"/>
        <v>9.0780820468508421E-3</v>
      </c>
    </row>
    <row r="12" spans="1:4" ht="16.5" thickTop="1" thickBot="1" x14ac:dyDescent="0.3">
      <c r="A12" s="15">
        <v>8</v>
      </c>
      <c r="B12" s="16" t="s">
        <v>92</v>
      </c>
      <c r="C12" s="17">
        <v>452.42353096514705</v>
      </c>
      <c r="D12" s="14">
        <f t="shared" si="0"/>
        <v>6.7705009769094648E-5</v>
      </c>
    </row>
    <row r="13" spans="1:4" ht="16.5" thickTop="1" thickBot="1" x14ac:dyDescent="0.3">
      <c r="A13" s="15">
        <v>9</v>
      </c>
      <c r="B13" s="16" t="s">
        <v>93</v>
      </c>
      <c r="C13" s="17">
        <v>8254.4365318343189</v>
      </c>
      <c r="D13" s="14">
        <f t="shared" si="0"/>
        <v>1.2352732954318136E-3</v>
      </c>
    </row>
    <row r="14" spans="1:4" ht="16.5" thickTop="1" thickBot="1" x14ac:dyDescent="0.3">
      <c r="A14" s="15">
        <v>10</v>
      </c>
      <c r="B14" s="16" t="s">
        <v>94</v>
      </c>
      <c r="C14" s="17">
        <v>686893.50272445229</v>
      </c>
      <c r="D14" s="14">
        <f t="shared" si="0"/>
        <v>0.10279335208996752</v>
      </c>
    </row>
    <row r="15" spans="1:4" ht="16.5" thickTop="1" thickBot="1" x14ac:dyDescent="0.3">
      <c r="A15" s="15">
        <v>11</v>
      </c>
      <c r="B15" s="16" t="s">
        <v>95</v>
      </c>
      <c r="C15" s="17">
        <v>74170.35351901922</v>
      </c>
      <c r="D15" s="14">
        <f t="shared" si="0"/>
        <v>1.1099565265470802E-2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281173.14564146573</v>
      </c>
      <c r="D17" s="14">
        <f t="shared" si="0"/>
        <v>4.2077454574149978E-2</v>
      </c>
    </row>
    <row r="18" spans="1:4" ht="16.5" thickTop="1" thickBot="1" x14ac:dyDescent="0.3">
      <c r="A18" s="15">
        <v>14</v>
      </c>
      <c r="B18" s="16" t="s">
        <v>98</v>
      </c>
      <c r="C18" s="17">
        <v>3508217.6725768331</v>
      </c>
      <c r="D18" s="14">
        <f t="shared" si="0"/>
        <v>0.52500344375815167</v>
      </c>
    </row>
    <row r="19" spans="1:4" ht="16.5" thickTop="1" thickBot="1" x14ac:dyDescent="0.3">
      <c r="A19" s="15">
        <v>15</v>
      </c>
      <c r="B19" s="16" t="s">
        <v>99</v>
      </c>
      <c r="C19" s="17">
        <v>40050.300048165307</v>
      </c>
      <c r="D19" s="14">
        <f t="shared" si="0"/>
        <v>5.9935122079781827E-3</v>
      </c>
    </row>
    <row r="20" spans="1:4" ht="16.5" thickTop="1" thickBot="1" x14ac:dyDescent="0.3">
      <c r="A20" s="15">
        <v>16</v>
      </c>
      <c r="B20" s="16" t="s">
        <v>100</v>
      </c>
      <c r="C20" s="17">
        <v>834867.58807204082</v>
      </c>
      <c r="D20" s="14">
        <f t="shared" si="0"/>
        <v>0.12493761782402175</v>
      </c>
    </row>
    <row r="21" spans="1:4" ht="16.5" thickTop="1" thickBot="1" x14ac:dyDescent="0.3">
      <c r="A21" s="15">
        <v>17</v>
      </c>
      <c r="B21" s="16" t="s">
        <v>101</v>
      </c>
      <c r="C21" s="17">
        <v>382399.36040668719</v>
      </c>
      <c r="D21" s="14">
        <f t="shared" si="0"/>
        <v>5.722591921069816E-2</v>
      </c>
    </row>
    <row r="22" spans="1:4" ht="16.5" thickTop="1" thickBot="1" x14ac:dyDescent="0.3">
      <c r="A22" s="15">
        <v>18</v>
      </c>
      <c r="B22" s="16" t="s">
        <v>102</v>
      </c>
      <c r="C22" s="17">
        <v>320922.50840440515</v>
      </c>
      <c r="D22" s="14">
        <f t="shared" si="0"/>
        <v>4.8025931631563296E-2</v>
      </c>
    </row>
    <row r="23" spans="1:4" ht="16.5" thickTop="1" thickBot="1" x14ac:dyDescent="0.3">
      <c r="A23" s="31"/>
      <c r="B23" s="18" t="s">
        <v>103</v>
      </c>
      <c r="C23" s="19">
        <f>SUM(C5:C22)</f>
        <v>6682275.5436875382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177731.18206164561</v>
      </c>
      <c r="D5" s="14">
        <f>C5/C$23</f>
        <v>1.7797623965545711E-2</v>
      </c>
    </row>
    <row r="6" spans="1:4" ht="16.5" thickTop="1" thickBot="1" x14ac:dyDescent="0.3">
      <c r="A6" s="15">
        <v>2</v>
      </c>
      <c r="B6" s="16" t="s">
        <v>86</v>
      </c>
      <c r="C6" s="17">
        <v>50545.542940324747</v>
      </c>
      <c r="D6" s="14">
        <f t="shared" ref="D6:D23" si="0">C6/C$23</f>
        <v>5.0615235658210099E-3</v>
      </c>
    </row>
    <row r="7" spans="1:4" ht="16.5" thickTop="1" thickBot="1" x14ac:dyDescent="0.3">
      <c r="A7" s="15">
        <v>3</v>
      </c>
      <c r="B7" s="16" t="s">
        <v>87</v>
      </c>
      <c r="C7" s="17">
        <v>255395.97192070234</v>
      </c>
      <c r="D7" s="14">
        <f t="shared" si="0"/>
        <v>2.5574811453080624E-2</v>
      </c>
    </row>
    <row r="8" spans="1:4" ht="16.5" thickTop="1" thickBot="1" x14ac:dyDescent="0.3">
      <c r="A8" s="15">
        <v>4</v>
      </c>
      <c r="B8" s="16" t="s">
        <v>88</v>
      </c>
      <c r="C8" s="17">
        <v>86888.371269411087</v>
      </c>
      <c r="D8" s="14">
        <f t="shared" si="0"/>
        <v>8.7008173855240376E-3</v>
      </c>
    </row>
    <row r="9" spans="1:4" ht="16.5" thickTop="1" thickBot="1" x14ac:dyDescent="0.3">
      <c r="A9" s="15">
        <v>5</v>
      </c>
      <c r="B9" s="16" t="s">
        <v>89</v>
      </c>
      <c r="C9" s="17">
        <v>198556.61449882254</v>
      </c>
      <c r="D9" s="14">
        <f t="shared" si="0"/>
        <v>1.988303864144764E-2</v>
      </c>
    </row>
    <row r="10" spans="1:4" ht="16.5" thickTop="1" thickBot="1" x14ac:dyDescent="0.3">
      <c r="A10" s="15">
        <v>6</v>
      </c>
      <c r="B10" s="16" t="s">
        <v>90</v>
      </c>
      <c r="C10" s="17">
        <v>205431.29935274314</v>
      </c>
      <c r="D10" s="14">
        <f t="shared" si="0"/>
        <v>2.0571455015504465E-2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38643.40244150447</v>
      </c>
      <c r="D12" s="14">
        <f t="shared" si="0"/>
        <v>3.8696684364851607E-3</v>
      </c>
    </row>
    <row r="13" spans="1:4" ht="16.5" thickTop="1" thickBot="1" x14ac:dyDescent="0.3">
      <c r="A13" s="15">
        <v>9</v>
      </c>
      <c r="B13" s="16" t="s">
        <v>93</v>
      </c>
      <c r="C13" s="17">
        <v>51900.875913804368</v>
      </c>
      <c r="D13" s="14">
        <f t="shared" si="0"/>
        <v>5.1972437378824806E-3</v>
      </c>
    </row>
    <row r="14" spans="1:4" ht="16.5" thickTop="1" thickBot="1" x14ac:dyDescent="0.3">
      <c r="A14" s="15">
        <v>10</v>
      </c>
      <c r="B14" s="16" t="s">
        <v>94</v>
      </c>
      <c r="C14" s="17">
        <v>962336.68944124342</v>
      </c>
      <c r="D14" s="14">
        <f t="shared" si="0"/>
        <v>9.6366356923135929E-2</v>
      </c>
    </row>
    <row r="15" spans="1:4" ht="16.5" thickTop="1" thickBot="1" x14ac:dyDescent="0.3">
      <c r="A15" s="15">
        <v>11</v>
      </c>
      <c r="B15" s="16" t="s">
        <v>95</v>
      </c>
      <c r="C15" s="17">
        <v>83120.252316439801</v>
      </c>
      <c r="D15" s="14">
        <f t="shared" si="0"/>
        <v>8.3234859380846796E-3</v>
      </c>
    </row>
    <row r="16" spans="1:4" ht="16.5" thickTop="1" thickBot="1" x14ac:dyDescent="0.3">
      <c r="A16" s="15">
        <v>12</v>
      </c>
      <c r="B16" s="16" t="s">
        <v>96</v>
      </c>
      <c r="C16" s="17">
        <v>377767.26981075172</v>
      </c>
      <c r="D16" s="14">
        <f t="shared" si="0"/>
        <v>3.78288139233251E-2</v>
      </c>
    </row>
    <row r="17" spans="1:4" ht="16.5" thickTop="1" thickBot="1" x14ac:dyDescent="0.3">
      <c r="A17" s="15">
        <v>13</v>
      </c>
      <c r="B17" s="16" t="s">
        <v>97</v>
      </c>
      <c r="C17" s="17">
        <v>473894.58797556342</v>
      </c>
      <c r="D17" s="14">
        <f t="shared" si="0"/>
        <v>4.7454799873951875E-2</v>
      </c>
    </row>
    <row r="18" spans="1:4" ht="16.5" thickTop="1" thickBot="1" x14ac:dyDescent="0.3">
      <c r="A18" s="15">
        <v>14</v>
      </c>
      <c r="B18" s="16" t="s">
        <v>98</v>
      </c>
      <c r="C18" s="17">
        <v>3420211.5834520622</v>
      </c>
      <c r="D18" s="14">
        <f t="shared" si="0"/>
        <v>0.34249274065915059</v>
      </c>
    </row>
    <row r="19" spans="1:4" ht="16.5" thickTop="1" thickBot="1" x14ac:dyDescent="0.3">
      <c r="A19" s="15">
        <v>15</v>
      </c>
      <c r="B19" s="16" t="s">
        <v>99</v>
      </c>
      <c r="C19" s="17">
        <v>22933.633100101877</v>
      </c>
      <c r="D19" s="14">
        <f t="shared" si="0"/>
        <v>2.2965254230843681E-3</v>
      </c>
    </row>
    <row r="20" spans="1:4" ht="16.5" thickTop="1" thickBot="1" x14ac:dyDescent="0.3">
      <c r="A20" s="15">
        <v>16</v>
      </c>
      <c r="B20" s="16" t="s">
        <v>100</v>
      </c>
      <c r="C20" s="17">
        <v>1199993.2712893665</v>
      </c>
      <c r="D20" s="14">
        <f t="shared" si="0"/>
        <v>0.12016478344349049</v>
      </c>
    </row>
    <row r="21" spans="1:4" ht="16.5" thickTop="1" thickBot="1" x14ac:dyDescent="0.3">
      <c r="A21" s="15">
        <v>17</v>
      </c>
      <c r="B21" s="16" t="s">
        <v>101</v>
      </c>
      <c r="C21" s="17">
        <v>915169.84405457275</v>
      </c>
      <c r="D21" s="14">
        <f t="shared" si="0"/>
        <v>9.1643168970996863E-2</v>
      </c>
    </row>
    <row r="22" spans="1:4" ht="16.5" thickTop="1" thickBot="1" x14ac:dyDescent="0.3">
      <c r="A22" s="15">
        <v>18</v>
      </c>
      <c r="B22" s="16" t="s">
        <v>102</v>
      </c>
      <c r="C22" s="17">
        <v>1465710.4896378219</v>
      </c>
      <c r="D22" s="14">
        <f t="shared" si="0"/>
        <v>0.14677314264348906</v>
      </c>
    </row>
    <row r="23" spans="1:4" ht="16.5" thickTop="1" thickBot="1" x14ac:dyDescent="0.3">
      <c r="A23" s="31"/>
      <c r="B23" s="18" t="s">
        <v>103</v>
      </c>
      <c r="C23" s="19">
        <f>SUM(C5:C22)</f>
        <v>9986230.881476881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296689.46491363138</v>
      </c>
      <c r="D5" s="14">
        <f>C5/C$23</f>
        <v>2.0104753980325143E-2</v>
      </c>
    </row>
    <row r="6" spans="1:4" ht="16.5" thickTop="1" thickBot="1" x14ac:dyDescent="0.3">
      <c r="A6" s="15">
        <v>2</v>
      </c>
      <c r="B6" s="16" t="s">
        <v>86</v>
      </c>
      <c r="C6" s="17">
        <v>1277427.0660859006</v>
      </c>
      <c r="D6" s="14">
        <f t="shared" ref="D6:D23" si="0">C6/C$23</f>
        <v>8.6563090128400466E-2</v>
      </c>
    </row>
    <row r="7" spans="1:4" ht="16.5" thickTop="1" thickBot="1" x14ac:dyDescent="0.3">
      <c r="A7" s="15">
        <v>3</v>
      </c>
      <c r="B7" s="16" t="s">
        <v>87</v>
      </c>
      <c r="C7" s="17">
        <v>760650.4776091614</v>
      </c>
      <c r="D7" s="14">
        <f t="shared" si="0"/>
        <v>5.1544434588537982E-2</v>
      </c>
    </row>
    <row r="8" spans="1:4" ht="16.5" thickTop="1" thickBot="1" x14ac:dyDescent="0.3">
      <c r="A8" s="15">
        <v>4</v>
      </c>
      <c r="B8" s="16" t="s">
        <v>88</v>
      </c>
      <c r="C8" s="17">
        <v>21997.561786285441</v>
      </c>
      <c r="D8" s="14">
        <f t="shared" si="0"/>
        <v>1.4906345528952791E-3</v>
      </c>
    </row>
    <row r="9" spans="1:4" ht="16.5" thickTop="1" thickBot="1" x14ac:dyDescent="0.3">
      <c r="A9" s="15">
        <v>5</v>
      </c>
      <c r="B9" s="16" t="s">
        <v>89</v>
      </c>
      <c r="C9" s="17">
        <v>87947.652465958236</v>
      </c>
      <c r="D9" s="14">
        <f t="shared" si="0"/>
        <v>5.9596518416653354E-3</v>
      </c>
    </row>
    <row r="10" spans="1:4" ht="16.5" thickTop="1" thickBot="1" x14ac:dyDescent="0.3">
      <c r="A10" s="15">
        <v>6</v>
      </c>
      <c r="B10" s="16" t="s">
        <v>90</v>
      </c>
      <c r="C10" s="17">
        <v>836039.1130314219</v>
      </c>
      <c r="D10" s="14">
        <f t="shared" si="0"/>
        <v>5.6653041894558089E-2</v>
      </c>
    </row>
    <row r="11" spans="1:4" ht="16.5" thickTop="1" thickBot="1" x14ac:dyDescent="0.3">
      <c r="A11" s="15">
        <v>7</v>
      </c>
      <c r="B11" s="16" t="s">
        <v>91</v>
      </c>
      <c r="C11" s="17">
        <v>74713.369734524778</v>
      </c>
      <c r="D11" s="14">
        <f t="shared" si="0"/>
        <v>5.062848854410662E-3</v>
      </c>
    </row>
    <row r="12" spans="1:4" ht="16.5" thickTop="1" thickBot="1" x14ac:dyDescent="0.3">
      <c r="A12" s="15">
        <v>8</v>
      </c>
      <c r="B12" s="16" t="s">
        <v>92</v>
      </c>
      <c r="C12" s="17">
        <v>1822.5387106693959</v>
      </c>
      <c r="D12" s="14">
        <f t="shared" si="0"/>
        <v>1.235018318169601E-4</v>
      </c>
    </row>
    <row r="13" spans="1:4" ht="16.5" thickTop="1" thickBot="1" x14ac:dyDescent="0.3">
      <c r="A13" s="15">
        <v>9</v>
      </c>
      <c r="B13" s="16" t="s">
        <v>93</v>
      </c>
      <c r="C13" s="17">
        <v>96065.830907830619</v>
      </c>
      <c r="D13" s="14">
        <f t="shared" si="0"/>
        <v>6.5097690505447822E-3</v>
      </c>
    </row>
    <row r="14" spans="1:4" ht="16.5" thickTop="1" thickBot="1" x14ac:dyDescent="0.3">
      <c r="A14" s="15">
        <v>10</v>
      </c>
      <c r="B14" s="16" t="s">
        <v>94</v>
      </c>
      <c r="C14" s="17">
        <v>1460483.8092690636</v>
      </c>
      <c r="D14" s="14">
        <f t="shared" si="0"/>
        <v>9.8967678836019118E-2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1512331.4246079724</v>
      </c>
      <c r="D16" s="14">
        <f t="shared" si="0"/>
        <v>0.10248106125813761</v>
      </c>
    </row>
    <row r="17" spans="1:4" ht="16.5" thickTop="1" thickBot="1" x14ac:dyDescent="0.3">
      <c r="A17" s="15">
        <v>13</v>
      </c>
      <c r="B17" s="16" t="s">
        <v>97</v>
      </c>
      <c r="C17" s="17">
        <v>876615.7281971362</v>
      </c>
      <c r="D17" s="14">
        <f t="shared" si="0"/>
        <v>5.9402660474707193E-2</v>
      </c>
    </row>
    <row r="18" spans="1:4" ht="16.5" thickTop="1" thickBot="1" x14ac:dyDescent="0.3">
      <c r="A18" s="15">
        <v>14</v>
      </c>
      <c r="B18" s="16" t="s">
        <v>98</v>
      </c>
      <c r="C18" s="17">
        <v>2156304.8126472305</v>
      </c>
      <c r="D18" s="14">
        <f t="shared" si="0"/>
        <v>0.14611903316986252</v>
      </c>
    </row>
    <row r="19" spans="1:4" ht="16.5" thickTop="1" thickBot="1" x14ac:dyDescent="0.3">
      <c r="A19" s="15">
        <v>15</v>
      </c>
      <c r="B19" s="16" t="s">
        <v>99</v>
      </c>
      <c r="C19" s="17">
        <v>120272.90157055583</v>
      </c>
      <c r="D19" s="14">
        <f t="shared" si="0"/>
        <v>8.1501279368979326E-3</v>
      </c>
    </row>
    <row r="20" spans="1:4" ht="16.5" thickTop="1" thickBot="1" x14ac:dyDescent="0.3">
      <c r="A20" s="15">
        <v>16</v>
      </c>
      <c r="B20" s="16" t="s">
        <v>100</v>
      </c>
      <c r="C20" s="17">
        <v>1206600.8363793129</v>
      </c>
      <c r="D20" s="14">
        <f t="shared" si="0"/>
        <v>8.1763647977599913E-2</v>
      </c>
    </row>
    <row r="21" spans="1:4" ht="16.5" thickTop="1" thickBot="1" x14ac:dyDescent="0.3">
      <c r="A21" s="15">
        <v>17</v>
      </c>
      <c r="B21" s="16" t="s">
        <v>101</v>
      </c>
      <c r="C21" s="17">
        <v>1820424.0832936571</v>
      </c>
      <c r="D21" s="14">
        <f t="shared" si="0"/>
        <v>0.12335853699804342</v>
      </c>
    </row>
    <row r="22" spans="1:4" ht="16.5" thickTop="1" thickBot="1" x14ac:dyDescent="0.3">
      <c r="A22" s="15">
        <v>18</v>
      </c>
      <c r="B22" s="16" t="s">
        <v>102</v>
      </c>
      <c r="C22" s="17">
        <v>2150792.909498645</v>
      </c>
      <c r="D22" s="14">
        <f t="shared" si="0"/>
        <v>0.14574552662557741</v>
      </c>
    </row>
    <row r="23" spans="1:4" ht="16.5" thickTop="1" thickBot="1" x14ac:dyDescent="0.3">
      <c r="A23" s="31"/>
      <c r="B23" s="18" t="s">
        <v>103</v>
      </c>
      <c r="C23" s="19">
        <f>SUM(C5:C22)</f>
        <v>14757179.58070896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24762882.854113668</v>
      </c>
      <c r="D5" s="14">
        <f>C5/C$23</f>
        <v>3.2342295187273405E-2</v>
      </c>
    </row>
    <row r="6" spans="1:4" ht="16.5" thickTop="1" thickBot="1" x14ac:dyDescent="0.3">
      <c r="A6" s="15">
        <v>2</v>
      </c>
      <c r="B6" s="16" t="s">
        <v>86</v>
      </c>
      <c r="C6" s="17">
        <v>130252087.05525523</v>
      </c>
      <c r="D6" s="14">
        <f t="shared" ref="D6:D23" si="0">C6/C$23</f>
        <v>0.17011958878607231</v>
      </c>
    </row>
    <row r="7" spans="1:4" ht="16.5" thickTop="1" thickBot="1" x14ac:dyDescent="0.3">
      <c r="A7" s="15">
        <v>3</v>
      </c>
      <c r="B7" s="16" t="s">
        <v>87</v>
      </c>
      <c r="C7" s="17">
        <v>4613907.6739129582</v>
      </c>
      <c r="D7" s="14">
        <f t="shared" si="0"/>
        <v>6.0261305129798081E-3</v>
      </c>
    </row>
    <row r="8" spans="1:4" ht="16.5" thickTop="1" thickBot="1" x14ac:dyDescent="0.3">
      <c r="A8" s="15">
        <v>4</v>
      </c>
      <c r="B8" s="16" t="s">
        <v>88</v>
      </c>
      <c r="C8" s="17">
        <v>827370.21660447796</v>
      </c>
      <c r="D8" s="14">
        <f t="shared" si="0"/>
        <v>1.0806113299580984E-3</v>
      </c>
    </row>
    <row r="9" spans="1:4" ht="16.5" thickTop="1" thickBot="1" x14ac:dyDescent="0.3">
      <c r="A9" s="15">
        <v>5</v>
      </c>
      <c r="B9" s="16" t="s">
        <v>89</v>
      </c>
      <c r="C9" s="17">
        <v>1732140.4993528628</v>
      </c>
      <c r="D9" s="14">
        <f t="shared" si="0"/>
        <v>2.2623133043895589E-3</v>
      </c>
    </row>
    <row r="10" spans="1:4" ht="16.5" thickTop="1" thickBot="1" x14ac:dyDescent="0.3">
      <c r="A10" s="15">
        <v>6</v>
      </c>
      <c r="B10" s="16" t="s">
        <v>90</v>
      </c>
      <c r="C10" s="17">
        <v>35301154.779673696</v>
      </c>
      <c r="D10" s="14">
        <f t="shared" si="0"/>
        <v>4.6106116766052092E-2</v>
      </c>
    </row>
    <row r="11" spans="1:4" ht="16.5" thickTop="1" thickBot="1" x14ac:dyDescent="0.3">
      <c r="A11" s="15">
        <v>7</v>
      </c>
      <c r="B11" s="16" t="s">
        <v>91</v>
      </c>
      <c r="C11" s="17">
        <v>20342568.495230686</v>
      </c>
      <c r="D11" s="14">
        <f t="shared" si="0"/>
        <v>2.656901294635745E-2</v>
      </c>
    </row>
    <row r="12" spans="1:4" ht="16.5" thickTop="1" thickBot="1" x14ac:dyDescent="0.3">
      <c r="A12" s="15">
        <v>8</v>
      </c>
      <c r="B12" s="16" t="s">
        <v>92</v>
      </c>
      <c r="C12" s="17">
        <v>10896124.600523597</v>
      </c>
      <c r="D12" s="14">
        <f t="shared" si="0"/>
        <v>1.4231205643687935E-2</v>
      </c>
    </row>
    <row r="13" spans="1:4" ht="16.5" thickTop="1" thickBot="1" x14ac:dyDescent="0.3">
      <c r="A13" s="15">
        <v>9</v>
      </c>
      <c r="B13" s="16" t="s">
        <v>93</v>
      </c>
      <c r="C13" s="17">
        <v>11870604.060820671</v>
      </c>
      <c r="D13" s="14">
        <f t="shared" si="0"/>
        <v>1.5503953350186381E-2</v>
      </c>
    </row>
    <row r="14" spans="1:4" ht="16.5" thickTop="1" thickBot="1" x14ac:dyDescent="0.3">
      <c r="A14" s="15">
        <v>10</v>
      </c>
      <c r="B14" s="16" t="s">
        <v>94</v>
      </c>
      <c r="C14" s="17">
        <v>83743572.735212326</v>
      </c>
      <c r="D14" s="14">
        <f t="shared" si="0"/>
        <v>0.1093757687824785</v>
      </c>
    </row>
    <row r="15" spans="1:4" ht="16.5" thickTop="1" thickBot="1" x14ac:dyDescent="0.3">
      <c r="A15" s="15">
        <v>11</v>
      </c>
      <c r="B15" s="16" t="s">
        <v>95</v>
      </c>
      <c r="C15" s="17">
        <v>367287.57117576717</v>
      </c>
      <c r="D15" s="14">
        <f t="shared" si="0"/>
        <v>4.7970679001980564E-4</v>
      </c>
    </row>
    <row r="16" spans="1:4" ht="16.5" thickTop="1" thickBot="1" x14ac:dyDescent="0.3">
      <c r="A16" s="15">
        <v>12</v>
      </c>
      <c r="B16" s="16" t="s">
        <v>96</v>
      </c>
      <c r="C16" s="17">
        <v>143173734.71199331</v>
      </c>
      <c r="D16" s="14">
        <f t="shared" si="0"/>
        <v>0.18699628869545853</v>
      </c>
    </row>
    <row r="17" spans="1:4" ht="16.5" thickTop="1" thickBot="1" x14ac:dyDescent="0.3">
      <c r="A17" s="15">
        <v>13</v>
      </c>
      <c r="B17" s="16" t="s">
        <v>97</v>
      </c>
      <c r="C17" s="17">
        <v>12387696.242206251</v>
      </c>
      <c r="D17" s="14">
        <f t="shared" si="0"/>
        <v>1.6179316879866259E-2</v>
      </c>
    </row>
    <row r="18" spans="1:4" ht="16.5" thickTop="1" thickBot="1" x14ac:dyDescent="0.3">
      <c r="A18" s="15">
        <v>14</v>
      </c>
      <c r="B18" s="16" t="s">
        <v>98</v>
      </c>
      <c r="C18" s="17">
        <v>44700734.402460672</v>
      </c>
      <c r="D18" s="14">
        <f t="shared" si="0"/>
        <v>5.8382715600987602E-2</v>
      </c>
    </row>
    <row r="19" spans="1:4" ht="16.5" thickTop="1" thickBot="1" x14ac:dyDescent="0.3">
      <c r="A19" s="15">
        <v>15</v>
      </c>
      <c r="B19" s="16" t="s">
        <v>99</v>
      </c>
      <c r="C19" s="17">
        <v>6321225.4867121652</v>
      </c>
      <c r="D19" s="14">
        <f t="shared" si="0"/>
        <v>8.2560234137924009E-3</v>
      </c>
    </row>
    <row r="20" spans="1:4" ht="16.5" thickTop="1" thickBot="1" x14ac:dyDescent="0.3">
      <c r="A20" s="15">
        <v>16</v>
      </c>
      <c r="B20" s="16" t="s">
        <v>100</v>
      </c>
      <c r="C20" s="17">
        <v>16139948.223451795</v>
      </c>
      <c r="D20" s="14">
        <f t="shared" si="0"/>
        <v>2.1080056503335214E-2</v>
      </c>
    </row>
    <row r="21" spans="1:4" ht="16.5" thickTop="1" thickBot="1" x14ac:dyDescent="0.3">
      <c r="A21" s="15">
        <v>17</v>
      </c>
      <c r="B21" s="16" t="s">
        <v>101</v>
      </c>
      <c r="C21" s="17">
        <v>178322489.41937652</v>
      </c>
      <c r="D21" s="14">
        <f t="shared" si="0"/>
        <v>0.23290335884187355</v>
      </c>
    </row>
    <row r="22" spans="1:4" ht="16.5" thickTop="1" thickBot="1" x14ac:dyDescent="0.3">
      <c r="A22" s="15">
        <v>18</v>
      </c>
      <c r="B22" s="16" t="s">
        <v>102</v>
      </c>
      <c r="C22" s="17">
        <v>39894611.468377322</v>
      </c>
      <c r="D22" s="14">
        <f t="shared" si="0"/>
        <v>5.2105536665231093E-2</v>
      </c>
    </row>
    <row r="23" spans="1:4" ht="16.5" thickTop="1" thickBot="1" x14ac:dyDescent="0.3">
      <c r="A23" s="31"/>
      <c r="B23" s="18" t="s">
        <v>103</v>
      </c>
      <c r="C23" s="19">
        <f>SUM(C5:C22)</f>
        <v>765650140.496454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169</v>
      </c>
      <c r="B3" s="52"/>
      <c r="C3" s="52"/>
      <c r="D3" s="53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17996.915039545933</v>
      </c>
      <c r="D5" s="14">
        <f>C5/C$23</f>
        <v>1.4700848318069991E-3</v>
      </c>
    </row>
    <row r="6" spans="1:4" ht="16.5" thickTop="1" thickBot="1" x14ac:dyDescent="0.3">
      <c r="A6" s="15">
        <v>2</v>
      </c>
      <c r="B6" s="16" t="s">
        <v>86</v>
      </c>
      <c r="C6" s="17">
        <v>686372.29723361647</v>
      </c>
      <c r="D6" s="14">
        <f t="shared" ref="D6:D23" si="0">C6/C$23</f>
        <v>5.6066581462348379E-2</v>
      </c>
    </row>
    <row r="7" spans="1:4" ht="16.5" thickTop="1" thickBot="1" x14ac:dyDescent="0.3">
      <c r="A7" s="15">
        <v>3</v>
      </c>
      <c r="B7" s="16" t="s">
        <v>87</v>
      </c>
      <c r="C7" s="17">
        <v>493529.14269100851</v>
      </c>
      <c r="D7" s="14">
        <f t="shared" si="0"/>
        <v>4.0314115231999736E-2</v>
      </c>
    </row>
    <row r="8" spans="1:4" ht="16.5" thickTop="1" thickBot="1" x14ac:dyDescent="0.3">
      <c r="A8" s="15">
        <v>4</v>
      </c>
      <c r="B8" s="16" t="s">
        <v>88</v>
      </c>
      <c r="C8" s="17">
        <v>68269.636401197567</v>
      </c>
      <c r="D8" s="14">
        <f t="shared" si="0"/>
        <v>5.5766311462740383E-3</v>
      </c>
    </row>
    <row r="9" spans="1:4" ht="16.5" thickTop="1" thickBot="1" x14ac:dyDescent="0.3">
      <c r="A9" s="15">
        <v>5</v>
      </c>
      <c r="B9" s="16" t="s">
        <v>89</v>
      </c>
      <c r="C9" s="17">
        <v>99278.951198544048</v>
      </c>
      <c r="D9" s="14">
        <f t="shared" si="0"/>
        <v>8.1096387883136459E-3</v>
      </c>
    </row>
    <row r="10" spans="1:4" ht="16.5" thickTop="1" thickBot="1" x14ac:dyDescent="0.3">
      <c r="A10" s="15">
        <v>6</v>
      </c>
      <c r="B10" s="16" t="s">
        <v>90</v>
      </c>
      <c r="C10" s="17">
        <v>307752.02233199612</v>
      </c>
      <c r="D10" s="14">
        <f t="shared" si="0"/>
        <v>2.5138840684309365E-2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14182.770783990229</v>
      </c>
      <c r="D12" s="14">
        <f t="shared" si="0"/>
        <v>1.1585250114658288E-3</v>
      </c>
    </row>
    <row r="13" spans="1:4" ht="16.5" thickTop="1" thickBot="1" x14ac:dyDescent="0.3">
      <c r="A13" s="15">
        <v>9</v>
      </c>
      <c r="B13" s="16" t="s">
        <v>93</v>
      </c>
      <c r="C13" s="17">
        <v>3430.9086150809353</v>
      </c>
      <c r="D13" s="14">
        <f t="shared" si="0"/>
        <v>2.8025507167553403E-4</v>
      </c>
    </row>
    <row r="14" spans="1:4" ht="16.5" thickTop="1" thickBot="1" x14ac:dyDescent="0.3">
      <c r="A14" s="15">
        <v>10</v>
      </c>
      <c r="B14" s="16" t="s">
        <v>94</v>
      </c>
      <c r="C14" s="17">
        <v>1035345.0792917234</v>
      </c>
      <c r="D14" s="14">
        <f t="shared" si="0"/>
        <v>8.4572555541228972E-2</v>
      </c>
    </row>
    <row r="15" spans="1:4" ht="16.5" thickTop="1" thickBot="1" x14ac:dyDescent="0.3">
      <c r="A15" s="15">
        <v>11</v>
      </c>
      <c r="B15" s="16" t="s">
        <v>95</v>
      </c>
      <c r="C15" s="17">
        <v>22172.400217912353</v>
      </c>
      <c r="D15" s="14">
        <f t="shared" si="0"/>
        <v>1.8111609224960559E-3</v>
      </c>
    </row>
    <row r="16" spans="1:4" ht="16.5" thickTop="1" thickBot="1" x14ac:dyDescent="0.3">
      <c r="A16" s="15">
        <v>12</v>
      </c>
      <c r="B16" s="16" t="s">
        <v>96</v>
      </c>
      <c r="C16" s="17">
        <v>1736.8864196208797</v>
      </c>
      <c r="D16" s="14">
        <f t="shared" si="0"/>
        <v>1.4187822604293652E-4</v>
      </c>
    </row>
    <row r="17" spans="1:4" ht="16.5" thickTop="1" thickBot="1" x14ac:dyDescent="0.3">
      <c r="A17" s="15">
        <v>13</v>
      </c>
      <c r="B17" s="16" t="s">
        <v>97</v>
      </c>
      <c r="C17" s="17">
        <v>673291.62356319709</v>
      </c>
      <c r="D17" s="14">
        <f t="shared" si="0"/>
        <v>5.499808167166504E-2</v>
      </c>
    </row>
    <row r="18" spans="1:4" ht="16.5" thickTop="1" thickBot="1" x14ac:dyDescent="0.3">
      <c r="A18" s="15">
        <v>14</v>
      </c>
      <c r="B18" s="16" t="s">
        <v>98</v>
      </c>
      <c r="C18" s="17">
        <v>5641764.8337845867</v>
      </c>
      <c r="D18" s="14">
        <f t="shared" si="0"/>
        <v>0.46084970054835095</v>
      </c>
    </row>
    <row r="19" spans="1:4" ht="16.5" thickTop="1" thickBot="1" x14ac:dyDescent="0.3">
      <c r="A19" s="15">
        <v>15</v>
      </c>
      <c r="B19" s="16" t="s">
        <v>99</v>
      </c>
      <c r="C19" s="17">
        <v>80925.384270813505</v>
      </c>
      <c r="D19" s="14">
        <f t="shared" si="0"/>
        <v>6.6104207117308935E-3</v>
      </c>
    </row>
    <row r="20" spans="1:4" ht="16.5" thickTop="1" thickBot="1" x14ac:dyDescent="0.3">
      <c r="A20" s="15">
        <v>16</v>
      </c>
      <c r="B20" s="16" t="s">
        <v>100</v>
      </c>
      <c r="C20" s="17">
        <v>1713784.2144090459</v>
      </c>
      <c r="D20" s="14">
        <f t="shared" si="0"/>
        <v>0.13999111364680744</v>
      </c>
    </row>
    <row r="21" spans="1:4" ht="16.5" thickTop="1" thickBot="1" x14ac:dyDescent="0.3">
      <c r="A21" s="15">
        <v>17</v>
      </c>
      <c r="B21" s="16" t="s">
        <v>101</v>
      </c>
      <c r="C21" s="17">
        <v>462776.06220192782</v>
      </c>
      <c r="D21" s="14">
        <f t="shared" si="0"/>
        <v>3.7802038186628632E-2</v>
      </c>
    </row>
    <row r="22" spans="1:4" ht="16.5" thickTop="1" thickBot="1" x14ac:dyDescent="0.3">
      <c r="A22" s="15">
        <v>18</v>
      </c>
      <c r="B22" s="16" t="s">
        <v>102</v>
      </c>
      <c r="C22" s="17">
        <v>919483.74276130553</v>
      </c>
      <c r="D22" s="14">
        <f t="shared" si="0"/>
        <v>7.5108378316855587E-2</v>
      </c>
    </row>
    <row r="23" spans="1:4" ht="16.5" thickTop="1" thickBot="1" x14ac:dyDescent="0.3">
      <c r="A23" s="32"/>
      <c r="B23" s="33" t="s">
        <v>103</v>
      </c>
      <c r="C23" s="34">
        <f>SUM(C5:C22)</f>
        <v>12242092.871215113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560476.18844080716</v>
      </c>
      <c r="D5" s="14">
        <f>C5/C$23</f>
        <v>1.926432495545977E-2</v>
      </c>
    </row>
    <row r="6" spans="1:4" ht="16.5" thickTop="1" thickBot="1" x14ac:dyDescent="0.3">
      <c r="A6" s="15">
        <v>2</v>
      </c>
      <c r="B6" s="16" t="s">
        <v>86</v>
      </c>
      <c r="C6" s="17">
        <v>1382941.5424862572</v>
      </c>
      <c r="D6" s="14">
        <f t="shared" ref="D6:D23" si="0">C6/C$23</f>
        <v>4.7533572020203106E-2</v>
      </c>
    </row>
    <row r="7" spans="1:4" ht="16.5" thickTop="1" thickBot="1" x14ac:dyDescent="0.3">
      <c r="A7" s="15">
        <v>3</v>
      </c>
      <c r="B7" s="16" t="s">
        <v>87</v>
      </c>
      <c r="C7" s="17">
        <v>626385.14339900936</v>
      </c>
      <c r="D7" s="14">
        <f t="shared" si="0"/>
        <v>2.1529704916242284E-2</v>
      </c>
    </row>
    <row r="8" spans="1:4" ht="16.5" thickTop="1" thickBot="1" x14ac:dyDescent="0.3">
      <c r="A8" s="15">
        <v>4</v>
      </c>
      <c r="B8" s="16" t="s">
        <v>88</v>
      </c>
      <c r="C8" s="17">
        <v>43143.977328028319</v>
      </c>
      <c r="D8" s="14">
        <f t="shared" si="0"/>
        <v>1.4829168772187806E-3</v>
      </c>
    </row>
    <row r="9" spans="1:4" ht="16.5" thickTop="1" thickBot="1" x14ac:dyDescent="0.3">
      <c r="A9" s="15">
        <v>5</v>
      </c>
      <c r="B9" s="16" t="s">
        <v>89</v>
      </c>
      <c r="C9" s="17">
        <v>169859.27005107576</v>
      </c>
      <c r="D9" s="14">
        <f t="shared" si="0"/>
        <v>5.8382929416932834E-3</v>
      </c>
    </row>
    <row r="10" spans="1:4" ht="16.5" thickTop="1" thickBot="1" x14ac:dyDescent="0.3">
      <c r="A10" s="15">
        <v>6</v>
      </c>
      <c r="B10" s="16" t="s">
        <v>90</v>
      </c>
      <c r="C10" s="17">
        <v>785128.90334503818</v>
      </c>
      <c r="D10" s="14">
        <f t="shared" si="0"/>
        <v>2.6985942735656389E-2</v>
      </c>
    </row>
    <row r="11" spans="1:4" ht="16.5" thickTop="1" thickBot="1" x14ac:dyDescent="0.3">
      <c r="A11" s="15">
        <v>7</v>
      </c>
      <c r="B11" s="16" t="s">
        <v>91</v>
      </c>
      <c r="C11" s="17">
        <v>242629.28762682941</v>
      </c>
      <c r="D11" s="14">
        <f t="shared" si="0"/>
        <v>8.3394969080806802E-3</v>
      </c>
    </row>
    <row r="12" spans="1:4" ht="16.5" thickTop="1" thickBot="1" x14ac:dyDescent="0.3">
      <c r="A12" s="15">
        <v>8</v>
      </c>
      <c r="B12" s="16" t="s">
        <v>92</v>
      </c>
      <c r="C12" s="17">
        <v>106406.11939916569</v>
      </c>
      <c r="D12" s="14">
        <f t="shared" si="0"/>
        <v>3.6573222977722753E-3</v>
      </c>
    </row>
    <row r="13" spans="1:4" ht="16.5" thickTop="1" thickBot="1" x14ac:dyDescent="0.3">
      <c r="A13" s="15">
        <v>9</v>
      </c>
      <c r="B13" s="16" t="s">
        <v>93</v>
      </c>
      <c r="C13" s="17">
        <v>261232.65453163267</v>
      </c>
      <c r="D13" s="14">
        <f t="shared" si="0"/>
        <v>8.9789198000981979E-3</v>
      </c>
    </row>
    <row r="14" spans="1:4" ht="16.5" thickTop="1" thickBot="1" x14ac:dyDescent="0.3">
      <c r="A14" s="15">
        <v>10</v>
      </c>
      <c r="B14" s="16" t="s">
        <v>94</v>
      </c>
      <c r="C14" s="17">
        <v>1542748.0629130141</v>
      </c>
      <c r="D14" s="14">
        <f t="shared" si="0"/>
        <v>5.302633835532012E-2</v>
      </c>
    </row>
    <row r="15" spans="1:4" ht="16.5" thickTop="1" thickBot="1" x14ac:dyDescent="0.3">
      <c r="A15" s="15">
        <v>11</v>
      </c>
      <c r="B15" s="16" t="s">
        <v>95</v>
      </c>
      <c r="C15" s="17">
        <v>645753.17904019624</v>
      </c>
      <c r="D15" s="14">
        <f t="shared" si="0"/>
        <v>2.2195410507373132E-2</v>
      </c>
    </row>
    <row r="16" spans="1:4" ht="16.5" thickTop="1" thickBot="1" x14ac:dyDescent="0.3">
      <c r="A16" s="15">
        <v>12</v>
      </c>
      <c r="B16" s="16" t="s">
        <v>96</v>
      </c>
      <c r="C16" s="17">
        <v>8861582.9468211625</v>
      </c>
      <c r="D16" s="14">
        <f t="shared" si="0"/>
        <v>0.30458459614891004</v>
      </c>
    </row>
    <row r="17" spans="1:4" ht="16.5" thickTop="1" thickBot="1" x14ac:dyDescent="0.3">
      <c r="A17" s="15">
        <v>13</v>
      </c>
      <c r="B17" s="16" t="s">
        <v>97</v>
      </c>
      <c r="C17" s="17">
        <v>1064507.2989675603</v>
      </c>
      <c r="D17" s="14">
        <f t="shared" si="0"/>
        <v>3.6588556209352016E-2</v>
      </c>
    </row>
    <row r="18" spans="1:4" ht="16.5" thickTop="1" thickBot="1" x14ac:dyDescent="0.3">
      <c r="A18" s="15">
        <v>14</v>
      </c>
      <c r="B18" s="16" t="s">
        <v>98</v>
      </c>
      <c r="C18" s="17">
        <v>6249525.9466606788</v>
      </c>
      <c r="D18" s="14">
        <f t="shared" si="0"/>
        <v>0.21480466277964558</v>
      </c>
    </row>
    <row r="19" spans="1:4" ht="16.5" thickTop="1" thickBot="1" x14ac:dyDescent="0.3">
      <c r="A19" s="15">
        <v>15</v>
      </c>
      <c r="B19" s="16" t="s">
        <v>99</v>
      </c>
      <c r="C19" s="17">
        <v>206329.12315895184</v>
      </c>
      <c r="D19" s="14">
        <f t="shared" si="0"/>
        <v>7.0918111389649393E-3</v>
      </c>
    </row>
    <row r="20" spans="1:4" ht="16.5" thickTop="1" thickBot="1" x14ac:dyDescent="0.3">
      <c r="A20" s="15">
        <v>16</v>
      </c>
      <c r="B20" s="16" t="s">
        <v>100</v>
      </c>
      <c r="C20" s="17">
        <v>1664453.7567894894</v>
      </c>
      <c r="D20" s="14">
        <f t="shared" si="0"/>
        <v>5.7209527729142631E-2</v>
      </c>
    </row>
    <row r="21" spans="1:4" ht="16.5" thickTop="1" thickBot="1" x14ac:dyDescent="0.3">
      <c r="A21" s="15">
        <v>17</v>
      </c>
      <c r="B21" s="16" t="s">
        <v>101</v>
      </c>
      <c r="C21" s="17">
        <v>3488649.3155420134</v>
      </c>
      <c r="D21" s="14">
        <f t="shared" si="0"/>
        <v>0.11990959733223608</v>
      </c>
    </row>
    <row r="22" spans="1:4" ht="16.5" thickTop="1" thickBot="1" x14ac:dyDescent="0.3">
      <c r="A22" s="15">
        <v>18</v>
      </c>
      <c r="B22" s="16" t="s">
        <v>102</v>
      </c>
      <c r="C22" s="17">
        <v>1192243.0366158134</v>
      </c>
      <c r="D22" s="14">
        <f t="shared" si="0"/>
        <v>4.0979006346630577E-2</v>
      </c>
    </row>
    <row r="23" spans="1:4" ht="16.5" thickTop="1" thickBot="1" x14ac:dyDescent="0.3">
      <c r="A23" s="31"/>
      <c r="B23" s="18" t="s">
        <v>103</v>
      </c>
      <c r="C23" s="19">
        <f>SUM(C5:C22)</f>
        <v>29093995.753116727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101384.19759069323</v>
      </c>
      <c r="D5" s="14">
        <f>C5/C$23</f>
        <v>3.0876215012690606E-3</v>
      </c>
    </row>
    <row r="6" spans="1:4" ht="16.5" thickTop="1" thickBot="1" x14ac:dyDescent="0.3">
      <c r="A6" s="15">
        <v>2</v>
      </c>
      <c r="B6" s="16" t="s">
        <v>86</v>
      </c>
      <c r="C6" s="17">
        <v>1676515.5069177183</v>
      </c>
      <c r="D6" s="14">
        <f t="shared" ref="D6:D23" si="0">C6/C$23</f>
        <v>5.1057713621884285E-2</v>
      </c>
    </row>
    <row r="7" spans="1:4" ht="16.5" thickTop="1" thickBot="1" x14ac:dyDescent="0.3">
      <c r="A7" s="15">
        <v>3</v>
      </c>
      <c r="B7" s="16" t="s">
        <v>87</v>
      </c>
      <c r="C7" s="17">
        <v>320480.60800260492</v>
      </c>
      <c r="D7" s="14">
        <f t="shared" si="0"/>
        <v>9.7601286938573117E-3</v>
      </c>
    </row>
    <row r="8" spans="1:4" ht="16.5" thickTop="1" thickBot="1" x14ac:dyDescent="0.3">
      <c r="A8" s="15">
        <v>4</v>
      </c>
      <c r="B8" s="16" t="s">
        <v>88</v>
      </c>
      <c r="C8" s="17">
        <v>179137.01665734511</v>
      </c>
      <c r="D8" s="14">
        <f t="shared" si="0"/>
        <v>5.4555573496513649E-3</v>
      </c>
    </row>
    <row r="9" spans="1:4" ht="16.5" thickTop="1" thickBot="1" x14ac:dyDescent="0.3">
      <c r="A9" s="15">
        <v>5</v>
      </c>
      <c r="B9" s="16" t="s">
        <v>89</v>
      </c>
      <c r="C9" s="17">
        <v>69186.749171902935</v>
      </c>
      <c r="D9" s="14">
        <f t="shared" si="0"/>
        <v>2.1070590824075999E-3</v>
      </c>
    </row>
    <row r="10" spans="1:4" ht="16.5" thickTop="1" thickBot="1" x14ac:dyDescent="0.3">
      <c r="A10" s="15">
        <v>6</v>
      </c>
      <c r="B10" s="16" t="s">
        <v>90</v>
      </c>
      <c r="C10" s="17">
        <v>525429.17431347398</v>
      </c>
      <c r="D10" s="14">
        <f t="shared" si="0"/>
        <v>1.6001768071923432E-2</v>
      </c>
    </row>
    <row r="11" spans="1:4" ht="16.5" thickTop="1" thickBot="1" x14ac:dyDescent="0.3">
      <c r="A11" s="15">
        <v>7</v>
      </c>
      <c r="B11" s="16" t="s">
        <v>91</v>
      </c>
      <c r="C11" s="17">
        <v>954056.34461519157</v>
      </c>
      <c r="D11" s="14">
        <f t="shared" si="0"/>
        <v>2.9055463800666727E-2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107407.08370133716</v>
      </c>
      <c r="D13" s="14">
        <f t="shared" si="0"/>
        <v>3.2710464639047177E-3</v>
      </c>
    </row>
    <row r="14" spans="1:4" ht="16.5" thickTop="1" thickBot="1" x14ac:dyDescent="0.3">
      <c r="A14" s="15">
        <v>10</v>
      </c>
      <c r="B14" s="16" t="s">
        <v>94</v>
      </c>
      <c r="C14" s="17">
        <v>695672.80041393382</v>
      </c>
      <c r="D14" s="14">
        <f t="shared" si="0"/>
        <v>2.1186480215367405E-2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2034539.8585911863</v>
      </c>
      <c r="D16" s="14">
        <f t="shared" si="0"/>
        <v>6.19612243511184E-2</v>
      </c>
    </row>
    <row r="17" spans="1:4" ht="16.5" thickTop="1" thickBot="1" x14ac:dyDescent="0.3">
      <c r="A17" s="15">
        <v>13</v>
      </c>
      <c r="B17" s="16" t="s">
        <v>97</v>
      </c>
      <c r="C17" s="17">
        <v>198287.29553588908</v>
      </c>
      <c r="D17" s="14">
        <f t="shared" si="0"/>
        <v>6.0387726260537587E-3</v>
      </c>
    </row>
    <row r="18" spans="1:4" ht="16.5" thickTop="1" thickBot="1" x14ac:dyDescent="0.3">
      <c r="A18" s="15">
        <v>14</v>
      </c>
      <c r="B18" s="16" t="s">
        <v>98</v>
      </c>
      <c r="C18" s="17">
        <v>1636787.8674223844</v>
      </c>
      <c r="D18" s="14">
        <f t="shared" si="0"/>
        <v>4.9847821776651403E-2</v>
      </c>
    </row>
    <row r="19" spans="1:4" ht="16.5" thickTop="1" thickBot="1" x14ac:dyDescent="0.3">
      <c r="A19" s="15">
        <v>15</v>
      </c>
      <c r="B19" s="16" t="s">
        <v>99</v>
      </c>
      <c r="C19" s="17">
        <v>74949.441271163043</v>
      </c>
      <c r="D19" s="14">
        <f t="shared" si="0"/>
        <v>2.282559924291288E-3</v>
      </c>
    </row>
    <row r="20" spans="1:4" ht="16.5" thickTop="1" thickBot="1" x14ac:dyDescent="0.3">
      <c r="A20" s="15">
        <v>16</v>
      </c>
      <c r="B20" s="16" t="s">
        <v>100</v>
      </c>
      <c r="C20" s="17">
        <v>963989.53842741204</v>
      </c>
      <c r="D20" s="14">
        <f t="shared" si="0"/>
        <v>2.9357975863884951E-2</v>
      </c>
    </row>
    <row r="21" spans="1:4" ht="16.5" thickTop="1" thickBot="1" x14ac:dyDescent="0.3">
      <c r="A21" s="15">
        <v>17</v>
      </c>
      <c r="B21" s="16" t="s">
        <v>101</v>
      </c>
      <c r="C21" s="17">
        <v>21463163.060960311</v>
      </c>
      <c r="D21" s="14">
        <f t="shared" si="0"/>
        <v>0.65365338314171673</v>
      </c>
    </row>
    <row r="22" spans="1:4" ht="16.5" thickTop="1" thickBot="1" x14ac:dyDescent="0.3">
      <c r="A22" s="15">
        <v>18</v>
      </c>
      <c r="B22" s="16" t="s">
        <v>102</v>
      </c>
      <c r="C22" s="17">
        <v>1834708.3591093342</v>
      </c>
      <c r="D22" s="14">
        <f t="shared" si="0"/>
        <v>5.5875423515351436E-2</v>
      </c>
    </row>
    <row r="23" spans="1:4" ht="16.5" thickTop="1" thickBot="1" x14ac:dyDescent="0.3">
      <c r="A23" s="31"/>
      <c r="B23" s="18" t="s">
        <v>103</v>
      </c>
      <c r="C23" s="19">
        <f>SUM(C5:C22)</f>
        <v>32835694.902701885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109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59164.491290986509</v>
      </c>
      <c r="D5" s="14">
        <f>C5/C$23</f>
        <v>5.4214144535245836E-3</v>
      </c>
    </row>
    <row r="6" spans="1:4" ht="16.5" thickTop="1" thickBot="1" x14ac:dyDescent="0.3">
      <c r="A6" s="15">
        <v>2</v>
      </c>
      <c r="B6" s="16" t="s">
        <v>86</v>
      </c>
      <c r="C6" s="17">
        <v>1375317.7766221876</v>
      </c>
      <c r="D6" s="14">
        <f t="shared" ref="D6:D23" si="0">C6/C$23</f>
        <v>0.1260243688346348</v>
      </c>
    </row>
    <row r="7" spans="1:4" ht="16.5" thickTop="1" thickBot="1" x14ac:dyDescent="0.3">
      <c r="A7" s="15">
        <v>3</v>
      </c>
      <c r="B7" s="16" t="s">
        <v>87</v>
      </c>
      <c r="C7" s="17">
        <v>148172.24424377515</v>
      </c>
      <c r="D7" s="14">
        <f t="shared" si="0"/>
        <v>1.3577453790712431E-2</v>
      </c>
    </row>
    <row r="8" spans="1:4" ht="16.5" thickTop="1" thickBot="1" x14ac:dyDescent="0.3">
      <c r="A8" s="15">
        <v>4</v>
      </c>
      <c r="B8" s="16" t="s">
        <v>88</v>
      </c>
      <c r="C8" s="17">
        <v>39920.313474059119</v>
      </c>
      <c r="D8" s="14">
        <f t="shared" si="0"/>
        <v>3.6580144565608354E-3</v>
      </c>
    </row>
    <row r="9" spans="1:4" ht="16.5" thickTop="1" thickBot="1" x14ac:dyDescent="0.3">
      <c r="A9" s="15">
        <v>5</v>
      </c>
      <c r="B9" s="16" t="s">
        <v>89</v>
      </c>
      <c r="C9" s="17">
        <v>7871.7872164528044</v>
      </c>
      <c r="D9" s="14">
        <f t="shared" si="0"/>
        <v>7.2131476260742981E-4</v>
      </c>
    </row>
    <row r="10" spans="1:4" ht="16.5" thickTop="1" thickBot="1" x14ac:dyDescent="0.3">
      <c r="A10" s="15">
        <v>6</v>
      </c>
      <c r="B10" s="16" t="s">
        <v>90</v>
      </c>
      <c r="C10" s="17">
        <v>378991.63266258914</v>
      </c>
      <c r="D10" s="14">
        <f t="shared" si="0"/>
        <v>3.4728105832541184E-2</v>
      </c>
    </row>
    <row r="11" spans="1:4" ht="16.5" thickTop="1" thickBot="1" x14ac:dyDescent="0.3">
      <c r="A11" s="15">
        <v>7</v>
      </c>
      <c r="B11" s="16" t="s">
        <v>91</v>
      </c>
      <c r="C11" s="17">
        <v>4025.291306270009</v>
      </c>
      <c r="D11" s="14">
        <f t="shared" si="0"/>
        <v>3.6884915244397105E-4</v>
      </c>
    </row>
    <row r="12" spans="1:4" ht="16.5" thickTop="1" thickBot="1" x14ac:dyDescent="0.3">
      <c r="A12" s="15">
        <v>8</v>
      </c>
      <c r="B12" s="16" t="s">
        <v>92</v>
      </c>
      <c r="C12" s="17">
        <v>1821.7116239018499</v>
      </c>
      <c r="D12" s="14">
        <f t="shared" si="0"/>
        <v>1.6692873567358536E-4</v>
      </c>
    </row>
    <row r="13" spans="1:4" ht="16.5" thickTop="1" thickBot="1" x14ac:dyDescent="0.3">
      <c r="A13" s="15">
        <v>9</v>
      </c>
      <c r="B13" s="16" t="s">
        <v>93</v>
      </c>
      <c r="C13" s="17">
        <v>12040.79683452768</v>
      </c>
      <c r="D13" s="14">
        <f t="shared" si="0"/>
        <v>1.1033332420557177E-3</v>
      </c>
    </row>
    <row r="14" spans="1:4" ht="16.5" thickTop="1" thickBot="1" x14ac:dyDescent="0.3">
      <c r="A14" s="15">
        <v>10</v>
      </c>
      <c r="B14" s="16" t="s">
        <v>94</v>
      </c>
      <c r="C14" s="17">
        <v>1163744.8187175381</v>
      </c>
      <c r="D14" s="14">
        <f t="shared" si="0"/>
        <v>0.10663732321097101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1453498.3919820804</v>
      </c>
      <c r="D16" s="14">
        <f t="shared" si="0"/>
        <v>0.13318828605675653</v>
      </c>
    </row>
    <row r="17" spans="1:4" ht="16.5" thickTop="1" thickBot="1" x14ac:dyDescent="0.3">
      <c r="A17" s="15">
        <v>13</v>
      </c>
      <c r="B17" s="16" t="s">
        <v>97</v>
      </c>
      <c r="C17" s="17">
        <v>384155.46918009722</v>
      </c>
      <c r="D17" s="14">
        <f t="shared" si="0"/>
        <v>3.5201283194854133E-2</v>
      </c>
    </row>
    <row r="18" spans="1:4" ht="16.5" thickTop="1" thickBot="1" x14ac:dyDescent="0.3">
      <c r="A18" s="15">
        <v>14</v>
      </c>
      <c r="B18" s="16" t="s">
        <v>98</v>
      </c>
      <c r="C18" s="17">
        <v>3507221.6266471739</v>
      </c>
      <c r="D18" s="14">
        <f t="shared" si="0"/>
        <v>0.3213769205739071</v>
      </c>
    </row>
    <row r="19" spans="1:4" ht="16.5" thickTop="1" thickBot="1" x14ac:dyDescent="0.3">
      <c r="A19" s="15">
        <v>15</v>
      </c>
      <c r="B19" s="16" t="s">
        <v>99</v>
      </c>
      <c r="C19" s="17">
        <v>54671.983412503658</v>
      </c>
      <c r="D19" s="14">
        <f t="shared" si="0"/>
        <v>5.0097528873802553E-3</v>
      </c>
    </row>
    <row r="20" spans="1:4" ht="16.5" thickTop="1" thickBot="1" x14ac:dyDescent="0.3">
      <c r="A20" s="15">
        <v>16</v>
      </c>
      <c r="B20" s="16" t="s">
        <v>100</v>
      </c>
      <c r="C20" s="17">
        <v>886024.52040024637</v>
      </c>
      <c r="D20" s="14">
        <f t="shared" si="0"/>
        <v>8.118900435482794E-2</v>
      </c>
    </row>
    <row r="21" spans="1:4" ht="16.5" thickTop="1" thickBot="1" x14ac:dyDescent="0.3">
      <c r="A21" s="15">
        <v>17</v>
      </c>
      <c r="B21" s="16" t="s">
        <v>101</v>
      </c>
      <c r="C21" s="17">
        <v>490603.91042002145</v>
      </c>
      <c r="D21" s="14">
        <f t="shared" si="0"/>
        <v>4.4955463536825682E-2</v>
      </c>
    </row>
    <row r="22" spans="1:4" ht="16.5" thickTop="1" thickBot="1" x14ac:dyDescent="0.3">
      <c r="A22" s="15">
        <v>18</v>
      </c>
      <c r="B22" s="16" t="s">
        <v>102</v>
      </c>
      <c r="C22" s="17">
        <v>945863.05026497564</v>
      </c>
      <c r="D22" s="14">
        <f t="shared" si="0"/>
        <v>8.6672182923722835E-2</v>
      </c>
    </row>
    <row r="23" spans="1:4" ht="16.5" thickTop="1" thickBot="1" x14ac:dyDescent="0.3">
      <c r="A23" s="31"/>
      <c r="B23" s="18" t="s">
        <v>103</v>
      </c>
      <c r="C23" s="19">
        <f>SUM(C5:C22)</f>
        <v>10913109.816299386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1267.525596290285</v>
      </c>
      <c r="D5" s="14">
        <f>C5/C$23</f>
        <v>7.7155480807728974E-5</v>
      </c>
    </row>
    <row r="6" spans="1:4" ht="16.5" thickTop="1" thickBot="1" x14ac:dyDescent="0.3">
      <c r="A6" s="15">
        <v>2</v>
      </c>
      <c r="B6" s="16" t="s">
        <v>86</v>
      </c>
      <c r="C6" s="17">
        <v>226181.65684394113</v>
      </c>
      <c r="D6" s="14">
        <f t="shared" ref="D6:D23" si="0">C6/C$23</f>
        <v>1.3767891184807625E-2</v>
      </c>
    </row>
    <row r="7" spans="1:4" ht="16.5" thickTop="1" thickBot="1" x14ac:dyDescent="0.3">
      <c r="A7" s="15">
        <v>3</v>
      </c>
      <c r="B7" s="16" t="s">
        <v>87</v>
      </c>
      <c r="C7" s="17">
        <v>190351.63399027145</v>
      </c>
      <c r="D7" s="14">
        <f t="shared" si="0"/>
        <v>1.1586883835750754E-2</v>
      </c>
    </row>
    <row r="8" spans="1:4" ht="16.5" thickTop="1" thickBot="1" x14ac:dyDescent="0.3">
      <c r="A8" s="15">
        <v>4</v>
      </c>
      <c r="B8" s="16" t="s">
        <v>88</v>
      </c>
      <c r="C8" s="17">
        <v>44773.804204619715</v>
      </c>
      <c r="D8" s="14">
        <f t="shared" si="0"/>
        <v>2.7254237714087171E-3</v>
      </c>
    </row>
    <row r="9" spans="1:4" ht="16.5" thickTop="1" thickBot="1" x14ac:dyDescent="0.3">
      <c r="A9" s="15">
        <v>5</v>
      </c>
      <c r="B9" s="16" t="s">
        <v>89</v>
      </c>
      <c r="C9" s="17">
        <v>20070.657575681678</v>
      </c>
      <c r="D9" s="14">
        <f t="shared" si="0"/>
        <v>1.221719892609065E-3</v>
      </c>
    </row>
    <row r="10" spans="1:4" ht="16.5" thickTop="1" thickBot="1" x14ac:dyDescent="0.3">
      <c r="A10" s="15">
        <v>6</v>
      </c>
      <c r="B10" s="16" t="s">
        <v>90</v>
      </c>
      <c r="C10" s="17">
        <v>257860.28407105329</v>
      </c>
      <c r="D10" s="14">
        <f t="shared" si="0"/>
        <v>1.5696199159171319E-2</v>
      </c>
    </row>
    <row r="11" spans="1:4" ht="16.5" thickTop="1" thickBot="1" x14ac:dyDescent="0.3">
      <c r="A11" s="15">
        <v>7</v>
      </c>
      <c r="B11" s="16" t="s">
        <v>91</v>
      </c>
      <c r="C11" s="17">
        <v>8709.033961471765</v>
      </c>
      <c r="D11" s="14">
        <f t="shared" si="0"/>
        <v>5.3012712692731038E-4</v>
      </c>
    </row>
    <row r="12" spans="1:4" ht="16.5" thickTop="1" thickBot="1" x14ac:dyDescent="0.3">
      <c r="A12" s="15">
        <v>8</v>
      </c>
      <c r="B12" s="16" t="s">
        <v>92</v>
      </c>
      <c r="C12" s="17">
        <v>8646.4357590990385</v>
      </c>
      <c r="D12" s="14">
        <f t="shared" si="0"/>
        <v>5.2631671519605796E-4</v>
      </c>
    </row>
    <row r="13" spans="1:4" ht="16.5" thickTop="1" thickBot="1" x14ac:dyDescent="0.3">
      <c r="A13" s="15">
        <v>9</v>
      </c>
      <c r="B13" s="16" t="s">
        <v>93</v>
      </c>
      <c r="C13" s="17">
        <v>1091.1195804580284</v>
      </c>
      <c r="D13" s="14">
        <f t="shared" si="0"/>
        <v>6.6417479927313993E-5</v>
      </c>
    </row>
    <row r="14" spans="1:4" ht="16.5" thickTop="1" thickBot="1" x14ac:dyDescent="0.3">
      <c r="A14" s="15">
        <v>10</v>
      </c>
      <c r="B14" s="16" t="s">
        <v>94</v>
      </c>
      <c r="C14" s="17">
        <v>1770228.2091567477</v>
      </c>
      <c r="D14" s="14">
        <f t="shared" si="0"/>
        <v>0.10775546388699049</v>
      </c>
    </row>
    <row r="15" spans="1:4" ht="16.5" thickTop="1" thickBot="1" x14ac:dyDescent="0.3">
      <c r="A15" s="15">
        <v>11</v>
      </c>
      <c r="B15" s="16" t="s">
        <v>95</v>
      </c>
      <c r="C15" s="17">
        <v>1451809.8484918163</v>
      </c>
      <c r="D15" s="14">
        <f t="shared" si="0"/>
        <v>8.8373037380563388E-2</v>
      </c>
    </row>
    <row r="16" spans="1:4" ht="16.5" thickTop="1" thickBot="1" x14ac:dyDescent="0.3">
      <c r="A16" s="15">
        <v>12</v>
      </c>
      <c r="B16" s="16" t="s">
        <v>96</v>
      </c>
      <c r="C16" s="17">
        <v>175096.53051407961</v>
      </c>
      <c r="D16" s="14">
        <f t="shared" si="0"/>
        <v>1.0658291271685735E-2</v>
      </c>
    </row>
    <row r="17" spans="1:4" ht="16.5" thickTop="1" thickBot="1" x14ac:dyDescent="0.3">
      <c r="A17" s="15">
        <v>13</v>
      </c>
      <c r="B17" s="16" t="s">
        <v>97</v>
      </c>
      <c r="C17" s="17">
        <v>948590.22397974471</v>
      </c>
      <c r="D17" s="14">
        <f t="shared" si="0"/>
        <v>5.7741583313878117E-2</v>
      </c>
    </row>
    <row r="18" spans="1:4" ht="16.5" thickTop="1" thickBot="1" x14ac:dyDescent="0.3">
      <c r="A18" s="15">
        <v>14</v>
      </c>
      <c r="B18" s="16" t="s">
        <v>98</v>
      </c>
      <c r="C18" s="17">
        <v>5537238.5297552571</v>
      </c>
      <c r="D18" s="14">
        <f t="shared" si="0"/>
        <v>0.33705694177753442</v>
      </c>
    </row>
    <row r="19" spans="1:4" ht="16.5" thickTop="1" thickBot="1" x14ac:dyDescent="0.3">
      <c r="A19" s="15">
        <v>15</v>
      </c>
      <c r="B19" s="16" t="s">
        <v>99</v>
      </c>
      <c r="C19" s="17">
        <v>54162.261182746697</v>
      </c>
      <c r="D19" s="14">
        <f t="shared" si="0"/>
        <v>3.2969080193877001E-3</v>
      </c>
    </row>
    <row r="20" spans="1:4" ht="16.5" thickTop="1" thickBot="1" x14ac:dyDescent="0.3">
      <c r="A20" s="15">
        <v>16</v>
      </c>
      <c r="B20" s="16" t="s">
        <v>100</v>
      </c>
      <c r="C20" s="17">
        <v>1699897.3807305831</v>
      </c>
      <c r="D20" s="14">
        <f t="shared" si="0"/>
        <v>0.1034743599008396</v>
      </c>
    </row>
    <row r="21" spans="1:4" ht="16.5" thickTop="1" thickBot="1" x14ac:dyDescent="0.3">
      <c r="A21" s="15">
        <v>17</v>
      </c>
      <c r="B21" s="16" t="s">
        <v>101</v>
      </c>
      <c r="C21" s="17">
        <v>2216345.4368541581</v>
      </c>
      <c r="D21" s="14">
        <f t="shared" si="0"/>
        <v>0.13491104110006158</v>
      </c>
    </row>
    <row r="22" spans="1:4" ht="16.5" thickTop="1" thickBot="1" x14ac:dyDescent="0.3">
      <c r="A22" s="15">
        <v>18</v>
      </c>
      <c r="B22" s="16" t="s">
        <v>102</v>
      </c>
      <c r="C22" s="17">
        <v>1815878.4749324608</v>
      </c>
      <c r="D22" s="14">
        <f t="shared" si="0"/>
        <v>0.11053423870245317</v>
      </c>
    </row>
    <row r="23" spans="1:4" ht="16.5" thickTop="1" thickBot="1" x14ac:dyDescent="0.3">
      <c r="A23" s="31"/>
      <c r="B23" s="18" t="s">
        <v>103</v>
      </c>
      <c r="C23" s="19">
        <f>SUM(C5:C22)</f>
        <v>16428199.047180479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4031966.9298723638</v>
      </c>
      <c r="D5" s="14">
        <f>C5/C$23</f>
        <v>4.9533949737771955E-2</v>
      </c>
    </row>
    <row r="6" spans="1:4" ht="16.5" thickTop="1" thickBot="1" x14ac:dyDescent="0.3">
      <c r="A6" s="15">
        <v>2</v>
      </c>
      <c r="B6" s="16" t="s">
        <v>86</v>
      </c>
      <c r="C6" s="17">
        <v>3462929.1249945969</v>
      </c>
      <c r="D6" s="14">
        <f t="shared" ref="D6:D23" si="0">C6/C$23</f>
        <v>4.2543145865628171E-2</v>
      </c>
    </row>
    <row r="7" spans="1:4" ht="16.5" thickTop="1" thickBot="1" x14ac:dyDescent="0.3">
      <c r="A7" s="15">
        <v>3</v>
      </c>
      <c r="B7" s="16" t="s">
        <v>87</v>
      </c>
      <c r="C7" s="17">
        <v>3374393.3886476648</v>
      </c>
      <c r="D7" s="14">
        <f t="shared" si="0"/>
        <v>4.145545720387013E-2</v>
      </c>
    </row>
    <row r="8" spans="1:4" ht="16.5" thickTop="1" thickBot="1" x14ac:dyDescent="0.3">
      <c r="A8" s="15">
        <v>4</v>
      </c>
      <c r="B8" s="16" t="s">
        <v>88</v>
      </c>
      <c r="C8" s="17">
        <v>41279.601403035747</v>
      </c>
      <c r="D8" s="14">
        <f t="shared" si="0"/>
        <v>5.0713255754752972E-4</v>
      </c>
    </row>
    <row r="9" spans="1:4" ht="16.5" thickTop="1" thickBot="1" x14ac:dyDescent="0.3">
      <c r="A9" s="15">
        <v>5</v>
      </c>
      <c r="B9" s="16" t="s">
        <v>89</v>
      </c>
      <c r="C9" s="17">
        <v>127746.75647126549</v>
      </c>
      <c r="D9" s="14">
        <f t="shared" si="0"/>
        <v>1.5694080641706484E-3</v>
      </c>
    </row>
    <row r="10" spans="1:4" ht="16.5" thickTop="1" thickBot="1" x14ac:dyDescent="0.3">
      <c r="A10" s="15">
        <v>6</v>
      </c>
      <c r="B10" s="16" t="s">
        <v>90</v>
      </c>
      <c r="C10" s="17">
        <v>191078.90008986957</v>
      </c>
      <c r="D10" s="14">
        <f t="shared" si="0"/>
        <v>2.3474628630696555E-3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3502.0408943770917</v>
      </c>
      <c r="D12" s="14">
        <f t="shared" si="0"/>
        <v>4.3023645942251853E-5</v>
      </c>
    </row>
    <row r="13" spans="1:4" ht="16.5" thickTop="1" thickBot="1" x14ac:dyDescent="0.3">
      <c r="A13" s="15">
        <v>9</v>
      </c>
      <c r="B13" s="16" t="s">
        <v>93</v>
      </c>
      <c r="C13" s="17">
        <v>439699.68028142775</v>
      </c>
      <c r="D13" s="14">
        <f t="shared" si="0"/>
        <v>5.4018453627207976E-3</v>
      </c>
    </row>
    <row r="14" spans="1:4" ht="16.5" thickTop="1" thickBot="1" x14ac:dyDescent="0.3">
      <c r="A14" s="15">
        <v>10</v>
      </c>
      <c r="B14" s="16" t="s">
        <v>94</v>
      </c>
      <c r="C14" s="17">
        <v>2856505.8183808215</v>
      </c>
      <c r="D14" s="14">
        <f t="shared" si="0"/>
        <v>3.5093049644087208E-2</v>
      </c>
    </row>
    <row r="15" spans="1:4" ht="16.5" thickTop="1" thickBot="1" x14ac:dyDescent="0.3">
      <c r="A15" s="15">
        <v>11</v>
      </c>
      <c r="B15" s="16" t="s">
        <v>95</v>
      </c>
      <c r="C15" s="17">
        <v>100185.95422003596</v>
      </c>
      <c r="D15" s="14">
        <f t="shared" si="0"/>
        <v>1.230815159717364E-3</v>
      </c>
    </row>
    <row r="16" spans="1:4" ht="16.5" thickTop="1" thickBot="1" x14ac:dyDescent="0.3">
      <c r="A16" s="15">
        <v>12</v>
      </c>
      <c r="B16" s="16" t="s">
        <v>96</v>
      </c>
      <c r="C16" s="17">
        <v>25021323.025407679</v>
      </c>
      <c r="D16" s="14">
        <f t="shared" si="0"/>
        <v>0.30739462368366566</v>
      </c>
    </row>
    <row r="17" spans="1:4" ht="16.5" thickTop="1" thickBot="1" x14ac:dyDescent="0.3">
      <c r="A17" s="15">
        <v>13</v>
      </c>
      <c r="B17" s="16" t="s">
        <v>97</v>
      </c>
      <c r="C17" s="17">
        <v>3074436.3020299398</v>
      </c>
      <c r="D17" s="14">
        <f t="shared" si="0"/>
        <v>3.7770392442567323E-2</v>
      </c>
    </row>
    <row r="18" spans="1:4" ht="16.5" thickTop="1" thickBot="1" x14ac:dyDescent="0.3">
      <c r="A18" s="15">
        <v>14</v>
      </c>
      <c r="B18" s="16" t="s">
        <v>98</v>
      </c>
      <c r="C18" s="17">
        <v>10509567.711208696</v>
      </c>
      <c r="D18" s="14">
        <f t="shared" si="0"/>
        <v>0.12911326105276416</v>
      </c>
    </row>
    <row r="19" spans="1:4" ht="16.5" thickTop="1" thickBot="1" x14ac:dyDescent="0.3">
      <c r="A19" s="15">
        <v>15</v>
      </c>
      <c r="B19" s="16" t="s">
        <v>99</v>
      </c>
      <c r="C19" s="17">
        <v>53911.737693615374</v>
      </c>
      <c r="D19" s="14">
        <f t="shared" si="0"/>
        <v>6.6232222427380517E-4</v>
      </c>
    </row>
    <row r="20" spans="1:4" ht="16.5" thickTop="1" thickBot="1" x14ac:dyDescent="0.3">
      <c r="A20" s="15">
        <v>16</v>
      </c>
      <c r="B20" s="16" t="s">
        <v>100</v>
      </c>
      <c r="C20" s="17">
        <v>4038539.3258418804</v>
      </c>
      <c r="D20" s="14">
        <f t="shared" si="0"/>
        <v>4.9614693637033316E-2</v>
      </c>
    </row>
    <row r="21" spans="1:4" ht="16.5" thickTop="1" thickBot="1" x14ac:dyDescent="0.3">
      <c r="A21" s="15">
        <v>17</v>
      </c>
      <c r="B21" s="16" t="s">
        <v>101</v>
      </c>
      <c r="C21" s="17">
        <v>21449064.917751275</v>
      </c>
      <c r="D21" s="14">
        <f t="shared" si="0"/>
        <v>0.26350833775110666</v>
      </c>
    </row>
    <row r="22" spans="1:4" ht="16.5" thickTop="1" thickBot="1" x14ac:dyDescent="0.3">
      <c r="A22" s="15">
        <v>18</v>
      </c>
      <c r="B22" s="16" t="s">
        <v>102</v>
      </c>
      <c r="C22" s="17">
        <v>2621919.0355428453</v>
      </c>
      <c r="D22" s="14">
        <f t="shared" si="0"/>
        <v>3.2211079104063511E-2</v>
      </c>
    </row>
    <row r="23" spans="1:4" ht="16.5" thickTop="1" thickBot="1" x14ac:dyDescent="0.3">
      <c r="A23" s="31"/>
      <c r="B23" s="18" t="s">
        <v>103</v>
      </c>
      <c r="C23" s="19">
        <f>SUM(C5:C22)</f>
        <v>81398050.250731379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1465458.0775346977</v>
      </c>
      <c r="D5" s="14">
        <f>C5/C$23</f>
        <v>6.1264681239833155E-2</v>
      </c>
    </row>
    <row r="6" spans="1:4" ht="16.5" thickTop="1" thickBot="1" x14ac:dyDescent="0.3">
      <c r="A6" s="15">
        <v>2</v>
      </c>
      <c r="B6" s="16" t="s">
        <v>86</v>
      </c>
      <c r="C6" s="17">
        <v>1389261.0812862422</v>
      </c>
      <c r="D6" s="14">
        <f t="shared" ref="D6:D23" si="0">C6/C$23</f>
        <v>5.8079203089241804E-2</v>
      </c>
    </row>
    <row r="7" spans="1:4" ht="16.5" thickTop="1" thickBot="1" x14ac:dyDescent="0.3">
      <c r="A7" s="15">
        <v>3</v>
      </c>
      <c r="B7" s="16" t="s">
        <v>87</v>
      </c>
      <c r="C7" s="17">
        <v>843555.2600769524</v>
      </c>
      <c r="D7" s="14">
        <f t="shared" si="0"/>
        <v>3.5265522029629952E-2</v>
      </c>
    </row>
    <row r="8" spans="1:4" ht="16.5" thickTop="1" thickBot="1" x14ac:dyDescent="0.3">
      <c r="A8" s="15">
        <v>4</v>
      </c>
      <c r="B8" s="16" t="s">
        <v>88</v>
      </c>
      <c r="C8" s="17">
        <v>239019.88619504805</v>
      </c>
      <c r="D8" s="14">
        <f t="shared" si="0"/>
        <v>9.9924230943236256E-3</v>
      </c>
    </row>
    <row r="9" spans="1:4" ht="16.5" thickTop="1" thickBot="1" x14ac:dyDescent="0.3">
      <c r="A9" s="15">
        <v>5</v>
      </c>
      <c r="B9" s="16" t="s">
        <v>89</v>
      </c>
      <c r="C9" s="17">
        <v>96071.268423457426</v>
      </c>
      <c r="D9" s="14">
        <f t="shared" si="0"/>
        <v>4.0163384586006413E-3</v>
      </c>
    </row>
    <row r="10" spans="1:4" ht="16.5" thickTop="1" thickBot="1" x14ac:dyDescent="0.3">
      <c r="A10" s="15">
        <v>6</v>
      </c>
      <c r="B10" s="16" t="s">
        <v>90</v>
      </c>
      <c r="C10" s="17">
        <v>730945.96668304072</v>
      </c>
      <c r="D10" s="14">
        <f t="shared" si="0"/>
        <v>3.0557797823675997E-2</v>
      </c>
    </row>
    <row r="11" spans="1:4" ht="16.5" thickTop="1" thickBot="1" x14ac:dyDescent="0.3">
      <c r="A11" s="15">
        <v>7</v>
      </c>
      <c r="B11" s="16" t="s">
        <v>91</v>
      </c>
      <c r="C11" s="17">
        <v>5139.2404095189304</v>
      </c>
      <c r="D11" s="14">
        <f t="shared" si="0"/>
        <v>2.1485017574417243E-4</v>
      </c>
    </row>
    <row r="12" spans="1:4" ht="16.5" thickTop="1" thickBot="1" x14ac:dyDescent="0.3">
      <c r="A12" s="15">
        <v>8</v>
      </c>
      <c r="B12" s="16" t="s">
        <v>92</v>
      </c>
      <c r="C12" s="17">
        <v>2144.628919128224</v>
      </c>
      <c r="D12" s="14">
        <f t="shared" si="0"/>
        <v>8.9657977339858524E-5</v>
      </c>
    </row>
    <row r="13" spans="1:4" ht="16.5" thickTop="1" thickBot="1" x14ac:dyDescent="0.3">
      <c r="A13" s="15">
        <v>9</v>
      </c>
      <c r="B13" s="16" t="s">
        <v>93</v>
      </c>
      <c r="C13" s="17">
        <v>432918.37208888121</v>
      </c>
      <c r="D13" s="14">
        <f t="shared" si="0"/>
        <v>1.809850890686077E-2</v>
      </c>
    </row>
    <row r="14" spans="1:4" ht="16.5" thickTop="1" thickBot="1" x14ac:dyDescent="0.3">
      <c r="A14" s="15">
        <v>10</v>
      </c>
      <c r="B14" s="16" t="s">
        <v>94</v>
      </c>
      <c r="C14" s="17">
        <v>2220092.9628112111</v>
      </c>
      <c r="D14" s="14">
        <f t="shared" si="0"/>
        <v>9.2812813805112221E-2</v>
      </c>
    </row>
    <row r="15" spans="1:4" ht="16.5" thickTop="1" thickBot="1" x14ac:dyDescent="0.3">
      <c r="A15" s="15">
        <v>11</v>
      </c>
      <c r="B15" s="16" t="s">
        <v>95</v>
      </c>
      <c r="C15" s="17">
        <v>213920.61456165454</v>
      </c>
      <c r="D15" s="14">
        <f t="shared" si="0"/>
        <v>8.9431273829385059E-3</v>
      </c>
    </row>
    <row r="16" spans="1:4" ht="16.5" thickTop="1" thickBot="1" x14ac:dyDescent="0.3">
      <c r="A16" s="15">
        <v>12</v>
      </c>
      <c r="B16" s="16" t="s">
        <v>96</v>
      </c>
      <c r="C16" s="17">
        <v>341058.96482589148</v>
      </c>
      <c r="D16" s="14">
        <f t="shared" si="0"/>
        <v>1.4258250771114932E-2</v>
      </c>
    </row>
    <row r="17" spans="1:4" ht="16.5" thickTop="1" thickBot="1" x14ac:dyDescent="0.3">
      <c r="A17" s="15">
        <v>13</v>
      </c>
      <c r="B17" s="16" t="s">
        <v>97</v>
      </c>
      <c r="C17" s="17">
        <v>817078.62470485235</v>
      </c>
      <c r="D17" s="14">
        <f t="shared" si="0"/>
        <v>3.4158644493355567E-2</v>
      </c>
    </row>
    <row r="18" spans="1:4" ht="16.5" thickTop="1" thickBot="1" x14ac:dyDescent="0.3">
      <c r="A18" s="15">
        <v>14</v>
      </c>
      <c r="B18" s="16" t="s">
        <v>98</v>
      </c>
      <c r="C18" s="17">
        <v>9480208.3577827066</v>
      </c>
      <c r="D18" s="14">
        <f t="shared" si="0"/>
        <v>0.39632791413851137</v>
      </c>
    </row>
    <row r="19" spans="1:4" ht="16.5" thickTop="1" thickBot="1" x14ac:dyDescent="0.3">
      <c r="A19" s="15">
        <v>15</v>
      </c>
      <c r="B19" s="16" t="s">
        <v>99</v>
      </c>
      <c r="C19" s="17">
        <v>104726.85089273253</v>
      </c>
      <c r="D19" s="14">
        <f t="shared" si="0"/>
        <v>4.3781922086699072E-3</v>
      </c>
    </row>
    <row r="20" spans="1:4" ht="16.5" thickTop="1" thickBot="1" x14ac:dyDescent="0.3">
      <c r="A20" s="15">
        <v>16</v>
      </c>
      <c r="B20" s="16" t="s">
        <v>100</v>
      </c>
      <c r="C20" s="17">
        <v>1505748.1377532266</v>
      </c>
      <c r="D20" s="14">
        <f t="shared" si="0"/>
        <v>6.294904037249037E-2</v>
      </c>
    </row>
    <row r="21" spans="1:4" ht="16.5" thickTop="1" thickBot="1" x14ac:dyDescent="0.3">
      <c r="A21" s="15">
        <v>17</v>
      </c>
      <c r="B21" s="16" t="s">
        <v>101</v>
      </c>
      <c r="C21" s="17">
        <v>2286525.1232397915</v>
      </c>
      <c r="D21" s="14">
        <f t="shared" si="0"/>
        <v>9.5590064956217954E-2</v>
      </c>
    </row>
    <row r="22" spans="1:4" ht="16.5" thickTop="1" thickBot="1" x14ac:dyDescent="0.3">
      <c r="A22" s="15">
        <v>18</v>
      </c>
      <c r="B22" s="16" t="s">
        <v>102</v>
      </c>
      <c r="C22" s="17">
        <v>1746239.2450575356</v>
      </c>
      <c r="D22" s="14">
        <f t="shared" si="0"/>
        <v>7.3002969076339047E-2</v>
      </c>
    </row>
    <row r="23" spans="1:4" ht="16.5" thickTop="1" thickBot="1" x14ac:dyDescent="0.3">
      <c r="A23" s="31"/>
      <c r="B23" s="18" t="s">
        <v>103</v>
      </c>
      <c r="C23" s="19">
        <f>SUM(C5:C22)</f>
        <v>23920112.663246572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47715.529678530977</v>
      </c>
      <c r="D5" s="14">
        <f>C5/C$23</f>
        <v>5.8555727303132247E-3</v>
      </c>
    </row>
    <row r="6" spans="1:4" ht="16.5" thickTop="1" thickBot="1" x14ac:dyDescent="0.3">
      <c r="A6" s="15">
        <v>2</v>
      </c>
      <c r="B6" s="16" t="s">
        <v>86</v>
      </c>
      <c r="C6" s="17">
        <v>130140.56736756551</v>
      </c>
      <c r="D6" s="14">
        <f t="shared" ref="D6:D23" si="0">C6/C$23</f>
        <v>1.5970640219632348E-2</v>
      </c>
    </row>
    <row r="7" spans="1:4" ht="16.5" thickTop="1" thickBot="1" x14ac:dyDescent="0.3">
      <c r="A7" s="15">
        <v>3</v>
      </c>
      <c r="B7" s="16" t="s">
        <v>87</v>
      </c>
      <c r="C7" s="17">
        <v>173382.78019117104</v>
      </c>
      <c r="D7" s="14">
        <f t="shared" si="0"/>
        <v>2.1277254730971057E-2</v>
      </c>
    </row>
    <row r="8" spans="1:4" ht="16.5" thickTop="1" thickBot="1" x14ac:dyDescent="0.3">
      <c r="A8" s="15">
        <v>4</v>
      </c>
      <c r="B8" s="16" t="s">
        <v>88</v>
      </c>
      <c r="C8" s="17">
        <v>309.76099755665047</v>
      </c>
      <c r="D8" s="14">
        <f t="shared" si="0"/>
        <v>3.8013369283071248E-5</v>
      </c>
    </row>
    <row r="9" spans="1:4" ht="16.5" thickTop="1" thickBot="1" x14ac:dyDescent="0.3">
      <c r="A9" s="15">
        <v>5</v>
      </c>
      <c r="B9" s="16" t="s">
        <v>89</v>
      </c>
      <c r="C9" s="17">
        <v>126244.14898797894</v>
      </c>
      <c r="D9" s="14">
        <f t="shared" si="0"/>
        <v>1.5492478049724298E-2</v>
      </c>
    </row>
    <row r="10" spans="1:4" ht="16.5" thickTop="1" thickBot="1" x14ac:dyDescent="0.3">
      <c r="A10" s="15">
        <v>6</v>
      </c>
      <c r="B10" s="16" t="s">
        <v>90</v>
      </c>
      <c r="C10" s="17">
        <v>366262.46287143824</v>
      </c>
      <c r="D10" s="14">
        <f t="shared" si="0"/>
        <v>4.4947137843307332E-2</v>
      </c>
    </row>
    <row r="11" spans="1:4" ht="16.5" thickTop="1" thickBot="1" x14ac:dyDescent="0.3">
      <c r="A11" s="15">
        <v>7</v>
      </c>
      <c r="B11" s="16" t="s">
        <v>91</v>
      </c>
      <c r="C11" s="17">
        <v>54680.755089434744</v>
      </c>
      <c r="D11" s="14">
        <f t="shared" si="0"/>
        <v>6.7103339422572624E-3</v>
      </c>
    </row>
    <row r="12" spans="1:4" ht="16.5" thickTop="1" thickBot="1" x14ac:dyDescent="0.3">
      <c r="A12" s="15">
        <v>8</v>
      </c>
      <c r="B12" s="16" t="s">
        <v>92</v>
      </c>
      <c r="C12" s="17">
        <v>10703.824697045373</v>
      </c>
      <c r="D12" s="14">
        <f t="shared" si="0"/>
        <v>1.3135560776195861E-3</v>
      </c>
    </row>
    <row r="13" spans="1:4" ht="16.5" thickTop="1" thickBot="1" x14ac:dyDescent="0.3">
      <c r="A13" s="15">
        <v>9</v>
      </c>
      <c r="B13" s="16" t="s">
        <v>93</v>
      </c>
      <c r="C13" s="17">
        <v>57781.523345517577</v>
      </c>
      <c r="D13" s="14">
        <f t="shared" si="0"/>
        <v>7.0908552141715703E-3</v>
      </c>
    </row>
    <row r="14" spans="1:4" ht="16.5" thickTop="1" thickBot="1" x14ac:dyDescent="0.3">
      <c r="A14" s="15">
        <v>10</v>
      </c>
      <c r="B14" s="16" t="s">
        <v>94</v>
      </c>
      <c r="C14" s="17">
        <v>895744.72955148516</v>
      </c>
      <c r="D14" s="14">
        <f t="shared" si="0"/>
        <v>0.10992434637152187</v>
      </c>
    </row>
    <row r="15" spans="1:4" ht="16.5" thickTop="1" thickBot="1" x14ac:dyDescent="0.3">
      <c r="A15" s="15">
        <v>11</v>
      </c>
      <c r="B15" s="16" t="s">
        <v>95</v>
      </c>
      <c r="C15" s="17">
        <v>119165.83678897751</v>
      </c>
      <c r="D15" s="14">
        <f t="shared" si="0"/>
        <v>1.4623839009806754E-2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570823.45657244744</v>
      </c>
      <c r="D17" s="14">
        <f t="shared" si="0"/>
        <v>7.0050532576036245E-2</v>
      </c>
    </row>
    <row r="18" spans="1:4" ht="16.5" thickTop="1" thickBot="1" x14ac:dyDescent="0.3">
      <c r="A18" s="15">
        <v>14</v>
      </c>
      <c r="B18" s="16" t="s">
        <v>98</v>
      </c>
      <c r="C18" s="17">
        <v>3459007.6904729712</v>
      </c>
      <c r="D18" s="14">
        <f t="shared" si="0"/>
        <v>0.42448383666147399</v>
      </c>
    </row>
    <row r="19" spans="1:4" ht="16.5" thickTop="1" thickBot="1" x14ac:dyDescent="0.3">
      <c r="A19" s="15">
        <v>15</v>
      </c>
      <c r="B19" s="16" t="s">
        <v>99</v>
      </c>
      <c r="C19" s="17">
        <v>22420.713628797788</v>
      </c>
      <c r="D19" s="14">
        <f t="shared" si="0"/>
        <v>2.7514337617847088E-3</v>
      </c>
    </row>
    <row r="20" spans="1:4" ht="16.5" thickTop="1" thickBot="1" x14ac:dyDescent="0.3">
      <c r="A20" s="15">
        <v>16</v>
      </c>
      <c r="B20" s="16" t="s">
        <v>100</v>
      </c>
      <c r="C20" s="17">
        <v>935816.09322414547</v>
      </c>
      <c r="D20" s="14">
        <f t="shared" si="0"/>
        <v>0.11484183939672594</v>
      </c>
    </row>
    <row r="21" spans="1:4" ht="16.5" thickTop="1" thickBot="1" x14ac:dyDescent="0.3">
      <c r="A21" s="15">
        <v>17</v>
      </c>
      <c r="B21" s="16" t="s">
        <v>101</v>
      </c>
      <c r="C21" s="17">
        <v>727553.12427363649</v>
      </c>
      <c r="D21" s="14">
        <f t="shared" si="0"/>
        <v>8.9284144240941707E-2</v>
      </c>
    </row>
    <row r="22" spans="1:4" ht="16.5" thickTop="1" thickBot="1" x14ac:dyDescent="0.3">
      <c r="A22" s="15">
        <v>18</v>
      </c>
      <c r="B22" s="16" t="s">
        <v>102</v>
      </c>
      <c r="C22" s="17">
        <v>450985.28562621097</v>
      </c>
      <c r="D22" s="14">
        <f t="shared" si="0"/>
        <v>5.5344185804428937E-2</v>
      </c>
    </row>
    <row r="23" spans="1:4" ht="16.5" thickTop="1" thickBot="1" x14ac:dyDescent="0.3">
      <c r="A23" s="31"/>
      <c r="B23" s="18" t="s">
        <v>103</v>
      </c>
      <c r="C23" s="19">
        <f>SUM(C5:C22)</f>
        <v>8148738.2833649116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605920.60325790208</v>
      </c>
      <c r="D5" s="14">
        <f>C5/C$23</f>
        <v>2.7424434673534129E-2</v>
      </c>
    </row>
    <row r="6" spans="1:4" ht="16.5" thickTop="1" thickBot="1" x14ac:dyDescent="0.3">
      <c r="A6" s="15">
        <v>2</v>
      </c>
      <c r="B6" s="16" t="s">
        <v>86</v>
      </c>
      <c r="C6" s="17">
        <v>981236.99970264873</v>
      </c>
      <c r="D6" s="14">
        <f t="shared" ref="D6:D23" si="0">C6/C$23</f>
        <v>4.4411544768260813E-2</v>
      </c>
    </row>
    <row r="7" spans="1:4" ht="16.5" thickTop="1" thickBot="1" x14ac:dyDescent="0.3">
      <c r="A7" s="15">
        <v>3</v>
      </c>
      <c r="B7" s="16" t="s">
        <v>87</v>
      </c>
      <c r="C7" s="17">
        <v>208720.82377955818</v>
      </c>
      <c r="D7" s="14">
        <f t="shared" si="0"/>
        <v>9.4468657543113049E-3</v>
      </c>
    </row>
    <row r="8" spans="1:4" ht="16.5" thickTop="1" thickBot="1" x14ac:dyDescent="0.3">
      <c r="A8" s="15">
        <v>4</v>
      </c>
      <c r="B8" s="16" t="s">
        <v>88</v>
      </c>
      <c r="C8" s="17">
        <v>185295.38414143215</v>
      </c>
      <c r="D8" s="14">
        <f t="shared" si="0"/>
        <v>8.386612256410091E-3</v>
      </c>
    </row>
    <row r="9" spans="1:4" ht="16.5" thickTop="1" thickBot="1" x14ac:dyDescent="0.3">
      <c r="A9" s="15">
        <v>5</v>
      </c>
      <c r="B9" s="16" t="s">
        <v>89</v>
      </c>
      <c r="C9" s="17">
        <v>38952.177005316378</v>
      </c>
      <c r="D9" s="14">
        <f t="shared" si="0"/>
        <v>1.7630056280155148E-3</v>
      </c>
    </row>
    <row r="10" spans="1:4" ht="16.5" thickTop="1" thickBot="1" x14ac:dyDescent="0.3">
      <c r="A10" s="15">
        <v>6</v>
      </c>
      <c r="B10" s="16" t="s">
        <v>90</v>
      </c>
      <c r="C10" s="17">
        <v>656122.37107611215</v>
      </c>
      <c r="D10" s="14">
        <f t="shared" si="0"/>
        <v>2.9696605473840176E-2</v>
      </c>
    </row>
    <row r="11" spans="1:4" ht="16.5" thickTop="1" thickBot="1" x14ac:dyDescent="0.3">
      <c r="A11" s="15">
        <v>7</v>
      </c>
      <c r="B11" s="16" t="s">
        <v>91</v>
      </c>
      <c r="C11" s="17">
        <v>1239110.3502871981</v>
      </c>
      <c r="D11" s="14">
        <f t="shared" si="0"/>
        <v>5.608309186391424E-2</v>
      </c>
    </row>
    <row r="12" spans="1:4" ht="16.5" thickTop="1" thickBot="1" x14ac:dyDescent="0.3">
      <c r="A12" s="15">
        <v>8</v>
      </c>
      <c r="B12" s="16" t="s">
        <v>92</v>
      </c>
      <c r="C12" s="17">
        <v>114059.15325926567</v>
      </c>
      <c r="D12" s="14">
        <f t="shared" si="0"/>
        <v>5.1624054053596088E-3</v>
      </c>
    </row>
    <row r="13" spans="1:4" ht="16.5" thickTop="1" thickBot="1" x14ac:dyDescent="0.3">
      <c r="A13" s="15">
        <v>9</v>
      </c>
      <c r="B13" s="16" t="s">
        <v>93</v>
      </c>
      <c r="C13" s="17">
        <v>6438.3654115530426</v>
      </c>
      <c r="D13" s="14">
        <f t="shared" si="0"/>
        <v>2.914053931886585E-4</v>
      </c>
    </row>
    <row r="14" spans="1:4" ht="16.5" thickTop="1" thickBot="1" x14ac:dyDescent="0.3">
      <c r="A14" s="15">
        <v>10</v>
      </c>
      <c r="B14" s="16" t="s">
        <v>94</v>
      </c>
      <c r="C14" s="17">
        <v>1152114.4073231847</v>
      </c>
      <c r="D14" s="14">
        <f t="shared" si="0"/>
        <v>5.2145588267154062E-2</v>
      </c>
    </row>
    <row r="15" spans="1:4" ht="16.5" thickTop="1" thickBot="1" x14ac:dyDescent="0.3">
      <c r="A15" s="15">
        <v>11</v>
      </c>
      <c r="B15" s="16" t="s">
        <v>95</v>
      </c>
      <c r="C15" s="17">
        <v>57105.071591434789</v>
      </c>
      <c r="D15" s="14">
        <f t="shared" si="0"/>
        <v>2.5846196629828316E-3</v>
      </c>
    </row>
    <row r="16" spans="1:4" ht="16.5" thickTop="1" thickBot="1" x14ac:dyDescent="0.3">
      <c r="A16" s="15">
        <v>12</v>
      </c>
      <c r="B16" s="16" t="s">
        <v>96</v>
      </c>
      <c r="C16" s="17">
        <v>7250560.4358197153</v>
      </c>
      <c r="D16" s="14">
        <f t="shared" si="0"/>
        <v>0.32816596753686267</v>
      </c>
    </row>
    <row r="17" spans="1:4" ht="16.5" thickTop="1" thickBot="1" x14ac:dyDescent="0.3">
      <c r="A17" s="15">
        <v>13</v>
      </c>
      <c r="B17" s="16" t="s">
        <v>97</v>
      </c>
      <c r="C17" s="17">
        <v>475659.26873955299</v>
      </c>
      <c r="D17" s="14">
        <f t="shared" si="0"/>
        <v>2.1528706025625254E-2</v>
      </c>
    </row>
    <row r="18" spans="1:4" ht="16.5" thickTop="1" thickBot="1" x14ac:dyDescent="0.3">
      <c r="A18" s="15">
        <v>14</v>
      </c>
      <c r="B18" s="16" t="s">
        <v>98</v>
      </c>
      <c r="C18" s="17">
        <v>2897009.9425350563</v>
      </c>
      <c r="D18" s="14">
        <f t="shared" si="0"/>
        <v>0.13112090840029605</v>
      </c>
    </row>
    <row r="19" spans="1:4" ht="16.5" thickTop="1" thickBot="1" x14ac:dyDescent="0.3">
      <c r="A19" s="15">
        <v>15</v>
      </c>
      <c r="B19" s="16" t="s">
        <v>99</v>
      </c>
      <c r="C19" s="17">
        <v>190295.24871763765</v>
      </c>
      <c r="D19" s="14">
        <f t="shared" si="0"/>
        <v>8.6129099903201264E-3</v>
      </c>
    </row>
    <row r="20" spans="1:4" ht="16.5" thickTop="1" thickBot="1" x14ac:dyDescent="0.3">
      <c r="A20" s="15">
        <v>16</v>
      </c>
      <c r="B20" s="16" t="s">
        <v>100</v>
      </c>
      <c r="C20" s="17">
        <v>1283545.5580603292</v>
      </c>
      <c r="D20" s="14">
        <f t="shared" si="0"/>
        <v>5.809426370099479E-2</v>
      </c>
    </row>
    <row r="21" spans="1:4" ht="16.5" thickTop="1" thickBot="1" x14ac:dyDescent="0.3">
      <c r="A21" s="15">
        <v>17</v>
      </c>
      <c r="B21" s="16" t="s">
        <v>101</v>
      </c>
      <c r="C21" s="17">
        <v>3893608.7068134202</v>
      </c>
      <c r="D21" s="14">
        <f t="shared" si="0"/>
        <v>0.1762277385026613</v>
      </c>
    </row>
    <row r="22" spans="1:4" ht="16.5" thickTop="1" thickBot="1" x14ac:dyDescent="0.3">
      <c r="A22" s="15">
        <v>18</v>
      </c>
      <c r="B22" s="16" t="s">
        <v>102</v>
      </c>
      <c r="C22" s="17">
        <v>858432.68715028395</v>
      </c>
      <c r="D22" s="14">
        <f t="shared" si="0"/>
        <v>3.8853326696268439E-2</v>
      </c>
    </row>
    <row r="23" spans="1:4" ht="16.5" thickTop="1" thickBot="1" x14ac:dyDescent="0.3">
      <c r="A23" s="31"/>
      <c r="B23" s="18" t="s">
        <v>103</v>
      </c>
      <c r="C23" s="19">
        <f>SUM(C5:C22)</f>
        <v>22094187.5546716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673842.81376052112</v>
      </c>
      <c r="D5" s="14">
        <f>C5/C$23</f>
        <v>2.7631513126256755E-2</v>
      </c>
    </row>
    <row r="6" spans="1:4" ht="16.5" thickTop="1" thickBot="1" x14ac:dyDescent="0.3">
      <c r="A6" s="15">
        <v>2</v>
      </c>
      <c r="B6" s="16" t="s">
        <v>86</v>
      </c>
      <c r="C6" s="17">
        <v>2279984.2227055519</v>
      </c>
      <c r="D6" s="14">
        <f t="shared" ref="D6:D23" si="0">C6/C$23</f>
        <v>9.3492744436592459E-2</v>
      </c>
    </row>
    <row r="7" spans="1:4" ht="16.5" thickTop="1" thickBot="1" x14ac:dyDescent="0.3">
      <c r="A7" s="15">
        <v>3</v>
      </c>
      <c r="B7" s="16" t="s">
        <v>87</v>
      </c>
      <c r="C7" s="17">
        <v>973955.62636701507</v>
      </c>
      <c r="D7" s="14">
        <f t="shared" si="0"/>
        <v>3.9937901131815112E-2</v>
      </c>
    </row>
    <row r="8" spans="1:4" ht="16.5" thickTop="1" thickBot="1" x14ac:dyDescent="0.3">
      <c r="A8" s="15">
        <v>4</v>
      </c>
      <c r="B8" s="16" t="s">
        <v>88</v>
      </c>
      <c r="C8" s="17">
        <v>68015.605217271674</v>
      </c>
      <c r="D8" s="14">
        <f t="shared" si="0"/>
        <v>2.7890392981459559E-3</v>
      </c>
    </row>
    <row r="9" spans="1:4" ht="16.5" thickTop="1" thickBot="1" x14ac:dyDescent="0.3">
      <c r="A9" s="15">
        <v>5</v>
      </c>
      <c r="B9" s="16" t="s">
        <v>89</v>
      </c>
      <c r="C9" s="17">
        <v>160615.45038340465</v>
      </c>
      <c r="D9" s="14">
        <f t="shared" si="0"/>
        <v>6.586176827769713E-3</v>
      </c>
    </row>
    <row r="10" spans="1:4" ht="16.5" thickTop="1" thickBot="1" x14ac:dyDescent="0.3">
      <c r="A10" s="15">
        <v>6</v>
      </c>
      <c r="B10" s="16" t="s">
        <v>90</v>
      </c>
      <c r="C10" s="17">
        <v>1014905.1824649265</v>
      </c>
      <c r="D10" s="14">
        <f t="shared" si="0"/>
        <v>4.16170734457844E-2</v>
      </c>
    </row>
    <row r="11" spans="1:4" ht="16.5" thickTop="1" thickBot="1" x14ac:dyDescent="0.3">
      <c r="A11" s="15">
        <v>7</v>
      </c>
      <c r="B11" s="16" t="s">
        <v>91</v>
      </c>
      <c r="C11" s="17">
        <v>291594.78722185589</v>
      </c>
      <c r="D11" s="14">
        <f t="shared" si="0"/>
        <v>1.195709893484481E-2</v>
      </c>
    </row>
    <row r="12" spans="1:4" ht="16.5" thickTop="1" thickBot="1" x14ac:dyDescent="0.3">
      <c r="A12" s="15">
        <v>8</v>
      </c>
      <c r="B12" s="16" t="s">
        <v>92</v>
      </c>
      <c r="C12" s="17">
        <v>96371.407897064753</v>
      </c>
      <c r="D12" s="14">
        <f t="shared" si="0"/>
        <v>3.9517937535651455E-3</v>
      </c>
    </row>
    <row r="13" spans="1:4" ht="16.5" thickTop="1" thickBot="1" x14ac:dyDescent="0.3">
      <c r="A13" s="15">
        <v>9</v>
      </c>
      <c r="B13" s="16" t="s">
        <v>93</v>
      </c>
      <c r="C13" s="17">
        <v>488913.5378384068</v>
      </c>
      <c r="D13" s="14">
        <f t="shared" si="0"/>
        <v>2.0048326646082953E-2</v>
      </c>
    </row>
    <row r="14" spans="1:4" ht="16.5" thickTop="1" thickBot="1" x14ac:dyDescent="0.3">
      <c r="A14" s="15">
        <v>10</v>
      </c>
      <c r="B14" s="16" t="s">
        <v>94</v>
      </c>
      <c r="C14" s="17">
        <v>2037141.4813038413</v>
      </c>
      <c r="D14" s="14">
        <f t="shared" si="0"/>
        <v>8.3534765721630197E-2</v>
      </c>
    </row>
    <row r="15" spans="1:4" ht="16.5" thickTop="1" thickBot="1" x14ac:dyDescent="0.3">
      <c r="A15" s="15">
        <v>11</v>
      </c>
      <c r="B15" s="16" t="s">
        <v>95</v>
      </c>
      <c r="C15" s="17">
        <v>6014.9897676289638</v>
      </c>
      <c r="D15" s="14">
        <f t="shared" si="0"/>
        <v>2.4664990903591831E-4</v>
      </c>
    </row>
    <row r="16" spans="1:4" ht="16.5" thickTop="1" thickBot="1" x14ac:dyDescent="0.3">
      <c r="A16" s="15">
        <v>12</v>
      </c>
      <c r="B16" s="16" t="s">
        <v>96</v>
      </c>
      <c r="C16" s="17">
        <v>2087004.4945253411</v>
      </c>
      <c r="D16" s="14">
        <f t="shared" si="0"/>
        <v>8.5579442130146802E-2</v>
      </c>
    </row>
    <row r="17" spans="1:4" ht="16.5" thickTop="1" thickBot="1" x14ac:dyDescent="0.3">
      <c r="A17" s="15">
        <v>13</v>
      </c>
      <c r="B17" s="16" t="s">
        <v>97</v>
      </c>
      <c r="C17" s="17">
        <v>1140717.2764557074</v>
      </c>
      <c r="D17" s="14">
        <f t="shared" si="0"/>
        <v>4.6776108246715867E-2</v>
      </c>
    </row>
    <row r="18" spans="1:4" ht="16.5" thickTop="1" thickBot="1" x14ac:dyDescent="0.3">
      <c r="A18" s="15">
        <v>14</v>
      </c>
      <c r="B18" s="16" t="s">
        <v>98</v>
      </c>
      <c r="C18" s="17">
        <v>6078726.8154796232</v>
      </c>
      <c r="D18" s="14">
        <f t="shared" si="0"/>
        <v>0.24926350235226741</v>
      </c>
    </row>
    <row r="19" spans="1:4" ht="16.5" thickTop="1" thickBot="1" x14ac:dyDescent="0.3">
      <c r="A19" s="15">
        <v>15</v>
      </c>
      <c r="B19" s="16" t="s">
        <v>99</v>
      </c>
      <c r="C19" s="17">
        <v>133520.5735737865</v>
      </c>
      <c r="D19" s="14">
        <f t="shared" si="0"/>
        <v>5.4751277389753243E-3</v>
      </c>
    </row>
    <row r="20" spans="1:4" ht="16.5" thickTop="1" thickBot="1" x14ac:dyDescent="0.3">
      <c r="A20" s="15">
        <v>16</v>
      </c>
      <c r="B20" s="16" t="s">
        <v>100</v>
      </c>
      <c r="C20" s="17">
        <v>2957758.9961424242</v>
      </c>
      <c r="D20" s="14">
        <f t="shared" si="0"/>
        <v>0.12128549100363147</v>
      </c>
    </row>
    <row r="21" spans="1:4" ht="16.5" thickTop="1" thickBot="1" x14ac:dyDescent="0.3">
      <c r="A21" s="15">
        <v>17</v>
      </c>
      <c r="B21" s="16" t="s">
        <v>101</v>
      </c>
      <c r="C21" s="17">
        <v>2068375.3803782833</v>
      </c>
      <c r="D21" s="14">
        <f t="shared" si="0"/>
        <v>8.4815539033499851E-2</v>
      </c>
    </row>
    <row r="22" spans="1:4" ht="16.5" thickTop="1" thickBot="1" x14ac:dyDescent="0.3">
      <c r="A22" s="15">
        <v>18</v>
      </c>
      <c r="B22" s="16" t="s">
        <v>102</v>
      </c>
      <c r="C22" s="17">
        <v>1829291.7576550639</v>
      </c>
      <c r="D22" s="14">
        <f t="shared" si="0"/>
        <v>7.5011706263239775E-2</v>
      </c>
    </row>
    <row r="23" spans="1:4" ht="16.5" thickTop="1" thickBot="1" x14ac:dyDescent="0.3">
      <c r="A23" s="31"/>
      <c r="B23" s="18" t="s">
        <v>103</v>
      </c>
      <c r="C23" s="19">
        <f>SUM(C5:C22)</f>
        <v>24386750.39913772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37536.565861049414</v>
      </c>
      <c r="D5" s="14">
        <f>C5/C$23</f>
        <v>1.1130777600035724E-2</v>
      </c>
    </row>
    <row r="6" spans="1:4" ht="16.5" thickTop="1" thickBot="1" x14ac:dyDescent="0.3">
      <c r="A6" s="15">
        <v>2</v>
      </c>
      <c r="B6" s="16" t="s">
        <v>86</v>
      </c>
      <c r="C6" s="17">
        <v>110571.34347513117</v>
      </c>
      <c r="D6" s="14">
        <f t="shared" ref="D6:D23" si="0">C6/C$23</f>
        <v>3.2787896413186642E-2</v>
      </c>
    </row>
    <row r="7" spans="1:4" ht="16.5" thickTop="1" thickBot="1" x14ac:dyDescent="0.3">
      <c r="A7" s="15">
        <v>3</v>
      </c>
      <c r="B7" s="16" t="s">
        <v>87</v>
      </c>
      <c r="C7" s="17">
        <v>21079.405632114194</v>
      </c>
      <c r="D7" s="14">
        <f t="shared" si="0"/>
        <v>6.2507096919985523E-3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107541.29037614774</v>
      </c>
      <c r="D9" s="14">
        <f t="shared" si="0"/>
        <v>3.1889389946560695E-2</v>
      </c>
    </row>
    <row r="10" spans="1:4" ht="16.5" thickTop="1" thickBot="1" x14ac:dyDescent="0.3">
      <c r="A10" s="15">
        <v>6</v>
      </c>
      <c r="B10" s="16" t="s">
        <v>90</v>
      </c>
      <c r="C10" s="17">
        <v>12170.827812849104</v>
      </c>
      <c r="D10" s="14">
        <f t="shared" si="0"/>
        <v>3.6090349366170072E-3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24619.145420934939</v>
      </c>
      <c r="D13" s="14">
        <f t="shared" si="0"/>
        <v>7.3003543637357024E-3</v>
      </c>
    </row>
    <row r="14" spans="1:4" ht="16.5" thickTop="1" thickBot="1" x14ac:dyDescent="0.3">
      <c r="A14" s="15">
        <v>10</v>
      </c>
      <c r="B14" s="16" t="s">
        <v>94</v>
      </c>
      <c r="C14" s="17">
        <v>145500.15596146515</v>
      </c>
      <c r="D14" s="14">
        <f t="shared" si="0"/>
        <v>4.3145392755764025E-2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60622.924915389245</v>
      </c>
      <c r="D17" s="14">
        <f t="shared" si="0"/>
        <v>1.7976612383634745E-2</v>
      </c>
    </row>
    <row r="18" spans="1:4" ht="16.5" thickTop="1" thickBot="1" x14ac:dyDescent="0.3">
      <c r="A18" s="15">
        <v>14</v>
      </c>
      <c r="B18" s="16" t="s">
        <v>98</v>
      </c>
      <c r="C18" s="17">
        <v>1533684.1270298276</v>
      </c>
      <c r="D18" s="14">
        <f t="shared" si="0"/>
        <v>0.4547857944668327</v>
      </c>
    </row>
    <row r="19" spans="1:4" ht="16.5" thickTop="1" thickBot="1" x14ac:dyDescent="0.3">
      <c r="A19" s="15">
        <v>15</v>
      </c>
      <c r="B19" s="16" t="s">
        <v>99</v>
      </c>
      <c r="C19" s="17">
        <v>16074.508534757051</v>
      </c>
      <c r="D19" s="14">
        <f t="shared" si="0"/>
        <v>4.7665995923169601E-3</v>
      </c>
    </row>
    <row r="20" spans="1:4" ht="16.5" thickTop="1" thickBot="1" x14ac:dyDescent="0.3">
      <c r="A20" s="15">
        <v>16</v>
      </c>
      <c r="B20" s="16" t="s">
        <v>100</v>
      </c>
      <c r="C20" s="17">
        <v>404452.90196990833</v>
      </c>
      <c r="D20" s="14">
        <f t="shared" si="0"/>
        <v>0.11993306255507948</v>
      </c>
    </row>
    <row r="21" spans="1:4" ht="16.5" thickTop="1" thickBot="1" x14ac:dyDescent="0.3">
      <c r="A21" s="15">
        <v>17</v>
      </c>
      <c r="B21" s="16" t="s">
        <v>101</v>
      </c>
      <c r="C21" s="17">
        <v>401327.45350595098</v>
      </c>
      <c r="D21" s="14">
        <f t="shared" si="0"/>
        <v>0.11900626834909214</v>
      </c>
    </row>
    <row r="22" spans="1:4" ht="16.5" thickTop="1" thickBot="1" x14ac:dyDescent="0.3">
      <c r="A22" s="15">
        <v>18</v>
      </c>
      <c r="B22" s="16" t="s">
        <v>102</v>
      </c>
      <c r="C22" s="17">
        <v>497141.32105558604</v>
      </c>
      <c r="D22" s="14">
        <f t="shared" si="0"/>
        <v>0.14741810694514562</v>
      </c>
    </row>
    <row r="23" spans="1:4" ht="16.5" thickTop="1" thickBot="1" x14ac:dyDescent="0.3">
      <c r="A23" s="31"/>
      <c r="B23" s="18" t="s">
        <v>103</v>
      </c>
      <c r="C23" s="19">
        <f>SUM(C5:C22)</f>
        <v>3372321.971551111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179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191474.93067596672</v>
      </c>
      <c r="D5" s="14">
        <f>C5/C$23</f>
        <v>4.4446025283586835E-2</v>
      </c>
    </row>
    <row r="6" spans="1:4" ht="16.5" thickTop="1" thickBot="1" x14ac:dyDescent="0.3">
      <c r="A6" s="15">
        <v>2</v>
      </c>
      <c r="B6" s="16" t="s">
        <v>86</v>
      </c>
      <c r="C6" s="17">
        <v>66491.236819482103</v>
      </c>
      <c r="D6" s="14">
        <f t="shared" ref="D6:D23" si="0">C6/C$23</f>
        <v>1.5434246051859765E-2</v>
      </c>
    </row>
    <row r="7" spans="1:4" ht="16.5" thickTop="1" thickBot="1" x14ac:dyDescent="0.3">
      <c r="A7" s="15">
        <v>3</v>
      </c>
      <c r="B7" s="16" t="s">
        <v>87</v>
      </c>
      <c r="C7" s="17">
        <v>154370.03387757271</v>
      </c>
      <c r="D7" s="14">
        <f t="shared" si="0"/>
        <v>3.5833069136146395E-2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16973.683045557584</v>
      </c>
      <c r="D9" s="14">
        <f t="shared" si="0"/>
        <v>3.9400079328146369E-3</v>
      </c>
    </row>
    <row r="10" spans="1:4" ht="16.5" thickTop="1" thickBot="1" x14ac:dyDescent="0.3">
      <c r="A10" s="15">
        <v>6</v>
      </c>
      <c r="B10" s="16" t="s">
        <v>90</v>
      </c>
      <c r="C10" s="17">
        <v>89458.863864719315</v>
      </c>
      <c r="D10" s="14">
        <f t="shared" si="0"/>
        <v>2.0765595324335234E-2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945.29655324564681</v>
      </c>
      <c r="D12" s="14">
        <f t="shared" si="0"/>
        <v>2.194265032906318E-4</v>
      </c>
    </row>
    <row r="13" spans="1:4" ht="16.5" thickTop="1" thickBot="1" x14ac:dyDescent="0.3">
      <c r="A13" s="15">
        <v>9</v>
      </c>
      <c r="B13" s="16" t="s">
        <v>93</v>
      </c>
      <c r="C13" s="17">
        <v>34526.491727215616</v>
      </c>
      <c r="D13" s="14">
        <f t="shared" si="0"/>
        <v>8.0144451226271708E-3</v>
      </c>
    </row>
    <row r="14" spans="1:4" ht="16.5" thickTop="1" thickBot="1" x14ac:dyDescent="0.3">
      <c r="A14" s="15">
        <v>10</v>
      </c>
      <c r="B14" s="16" t="s">
        <v>94</v>
      </c>
      <c r="C14" s="17">
        <v>796210.20261166536</v>
      </c>
      <c r="D14" s="14">
        <f t="shared" si="0"/>
        <v>0.18481990656111361</v>
      </c>
    </row>
    <row r="15" spans="1:4" ht="16.5" thickTop="1" thickBot="1" x14ac:dyDescent="0.3">
      <c r="A15" s="15">
        <v>11</v>
      </c>
      <c r="B15" s="16" t="s">
        <v>95</v>
      </c>
      <c r="C15" s="17">
        <v>42230.921176913987</v>
      </c>
      <c r="D15" s="14">
        <f t="shared" si="0"/>
        <v>9.8028320665890494E-3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228979.4065366961</v>
      </c>
      <c r="D17" s="14">
        <f t="shared" si="0"/>
        <v>5.3151733526795912E-2</v>
      </c>
    </row>
    <row r="18" spans="1:4" ht="16.5" thickTop="1" thickBot="1" x14ac:dyDescent="0.3">
      <c r="A18" s="15">
        <v>14</v>
      </c>
      <c r="B18" s="16" t="s">
        <v>98</v>
      </c>
      <c r="C18" s="17">
        <v>1700159.7780267298</v>
      </c>
      <c r="D18" s="14">
        <f t="shared" si="0"/>
        <v>0.39464876270509142</v>
      </c>
    </row>
    <row r="19" spans="1:4" ht="16.5" thickTop="1" thickBot="1" x14ac:dyDescent="0.3">
      <c r="A19" s="15">
        <v>15</v>
      </c>
      <c r="B19" s="16" t="s">
        <v>99</v>
      </c>
      <c r="C19" s="17">
        <v>34968.050283486838</v>
      </c>
      <c r="D19" s="14">
        <f t="shared" si="0"/>
        <v>8.1169416880361809E-3</v>
      </c>
    </row>
    <row r="20" spans="1:4" ht="16.5" thickTop="1" thickBot="1" x14ac:dyDescent="0.3">
      <c r="A20" s="15">
        <v>16</v>
      </c>
      <c r="B20" s="16" t="s">
        <v>100</v>
      </c>
      <c r="C20" s="17">
        <v>400164.3293231994</v>
      </c>
      <c r="D20" s="14">
        <f t="shared" si="0"/>
        <v>9.2887950583918882E-2</v>
      </c>
    </row>
    <row r="21" spans="1:4" ht="16.5" thickTop="1" thickBot="1" x14ac:dyDescent="0.3">
      <c r="A21" s="15">
        <v>17</v>
      </c>
      <c r="B21" s="16" t="s">
        <v>101</v>
      </c>
      <c r="C21" s="17">
        <v>187709.82805068186</v>
      </c>
      <c r="D21" s="14">
        <f t="shared" si="0"/>
        <v>4.3572052665406827E-2</v>
      </c>
    </row>
    <row r="22" spans="1:4" ht="16.5" thickTop="1" thickBot="1" x14ac:dyDescent="0.3">
      <c r="A22" s="15">
        <v>18</v>
      </c>
      <c r="B22" s="16" t="s">
        <v>102</v>
      </c>
      <c r="C22" s="17">
        <v>363369.65573464811</v>
      </c>
      <c r="D22" s="14">
        <f t="shared" si="0"/>
        <v>8.4347004848387447E-2</v>
      </c>
    </row>
    <row r="23" spans="1:4" ht="16.5" thickTop="1" thickBot="1" x14ac:dyDescent="0.3">
      <c r="A23" s="31"/>
      <c r="B23" s="18" t="s">
        <v>103</v>
      </c>
      <c r="C23" s="19">
        <f>SUM(C5:C22)</f>
        <v>4308032.7083077813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180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160223.01860677832</v>
      </c>
      <c r="D5" s="14">
        <f>C5/C$23</f>
        <v>1.7821253365343449E-2</v>
      </c>
    </row>
    <row r="6" spans="1:4" ht="16.5" thickTop="1" thickBot="1" x14ac:dyDescent="0.3">
      <c r="A6" s="15">
        <v>2</v>
      </c>
      <c r="B6" s="16" t="s">
        <v>86</v>
      </c>
      <c r="C6" s="17">
        <v>131138.06697641243</v>
      </c>
      <c r="D6" s="14">
        <f t="shared" ref="D6:D23" si="0">C6/C$23</f>
        <v>1.4586198273817534E-2</v>
      </c>
    </row>
    <row r="7" spans="1:4" ht="16.5" thickTop="1" thickBot="1" x14ac:dyDescent="0.3">
      <c r="A7" s="15">
        <v>3</v>
      </c>
      <c r="B7" s="16" t="s">
        <v>87</v>
      </c>
      <c r="C7" s="17">
        <v>401204.3125608596</v>
      </c>
      <c r="D7" s="14">
        <f t="shared" si="0"/>
        <v>4.4625071775504802E-2</v>
      </c>
    </row>
    <row r="8" spans="1:4" ht="16.5" thickTop="1" thickBot="1" x14ac:dyDescent="0.3">
      <c r="A8" s="15">
        <v>4</v>
      </c>
      <c r="B8" s="16" t="s">
        <v>88</v>
      </c>
      <c r="C8" s="17">
        <v>256514.3779113254</v>
      </c>
      <c r="D8" s="14">
        <f t="shared" si="0"/>
        <v>2.8531529117113968E-2</v>
      </c>
    </row>
    <row r="9" spans="1:4" ht="16.5" thickTop="1" thickBot="1" x14ac:dyDescent="0.3">
      <c r="A9" s="15">
        <v>5</v>
      </c>
      <c r="B9" s="16" t="s">
        <v>89</v>
      </c>
      <c r="C9" s="17">
        <v>41971.074297027022</v>
      </c>
      <c r="D9" s="14">
        <f t="shared" si="0"/>
        <v>4.6683501257623241E-3</v>
      </c>
    </row>
    <row r="10" spans="1:4" ht="16.5" thickTop="1" thickBot="1" x14ac:dyDescent="0.3">
      <c r="A10" s="15">
        <v>6</v>
      </c>
      <c r="B10" s="16" t="s">
        <v>90</v>
      </c>
      <c r="C10" s="17">
        <v>267637.908846743</v>
      </c>
      <c r="D10" s="14">
        <f t="shared" si="0"/>
        <v>2.9768774956326526E-2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5924.6275203420273</v>
      </c>
      <c r="D12" s="14">
        <f t="shared" si="0"/>
        <v>6.5898326628353117E-4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1185738.9468521401</v>
      </c>
      <c r="D14" s="14">
        <f t="shared" si="0"/>
        <v>0.13188713070540992</v>
      </c>
    </row>
    <row r="15" spans="1:4" ht="16.5" thickTop="1" thickBot="1" x14ac:dyDescent="0.3">
      <c r="A15" s="15">
        <v>11</v>
      </c>
      <c r="B15" s="16" t="s">
        <v>95</v>
      </c>
      <c r="C15" s="17">
        <v>387700.94853265811</v>
      </c>
      <c r="D15" s="14">
        <f t="shared" si="0"/>
        <v>4.3123122344495501E-2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251238.90824935064</v>
      </c>
      <c r="D17" s="14">
        <f t="shared" si="0"/>
        <v>2.7944750249228767E-2</v>
      </c>
    </row>
    <row r="18" spans="1:4" ht="16.5" thickTop="1" thickBot="1" x14ac:dyDescent="0.3">
      <c r="A18" s="15">
        <v>14</v>
      </c>
      <c r="B18" s="16" t="s">
        <v>98</v>
      </c>
      <c r="C18" s="17">
        <v>3701691.4356583999</v>
      </c>
      <c r="D18" s="14">
        <f t="shared" si="0"/>
        <v>0.41173098303117001</v>
      </c>
    </row>
    <row r="19" spans="1:4" ht="16.5" thickTop="1" thickBot="1" x14ac:dyDescent="0.3">
      <c r="A19" s="15">
        <v>15</v>
      </c>
      <c r="B19" s="16" t="s">
        <v>99</v>
      </c>
      <c r="C19" s="17">
        <v>1006.766580979608</v>
      </c>
      <c r="D19" s="14">
        <f t="shared" si="0"/>
        <v>1.1198042875119765E-4</v>
      </c>
    </row>
    <row r="20" spans="1:4" ht="16.5" thickTop="1" thickBot="1" x14ac:dyDescent="0.3">
      <c r="A20" s="15">
        <v>16</v>
      </c>
      <c r="B20" s="16" t="s">
        <v>100</v>
      </c>
      <c r="C20" s="17">
        <v>812133.47080341401</v>
      </c>
      <c r="D20" s="14">
        <f t="shared" si="0"/>
        <v>9.0331816710954776E-2</v>
      </c>
    </row>
    <row r="21" spans="1:4" ht="16.5" thickTop="1" thickBot="1" x14ac:dyDescent="0.3">
      <c r="A21" s="15">
        <v>17</v>
      </c>
      <c r="B21" s="16" t="s">
        <v>101</v>
      </c>
      <c r="C21" s="17">
        <v>757421.00970516272</v>
      </c>
      <c r="D21" s="14">
        <f t="shared" si="0"/>
        <v>8.4246270202394724E-2</v>
      </c>
    </row>
    <row r="22" spans="1:4" ht="16.5" thickTop="1" thickBot="1" x14ac:dyDescent="0.3">
      <c r="A22" s="15">
        <v>18</v>
      </c>
      <c r="B22" s="16" t="s">
        <v>102</v>
      </c>
      <c r="C22" s="17">
        <v>629013.49684785516</v>
      </c>
      <c r="D22" s="14">
        <f t="shared" si="0"/>
        <v>6.9963785447442889E-2</v>
      </c>
    </row>
    <row r="23" spans="1:4" ht="16.5" thickTop="1" thickBot="1" x14ac:dyDescent="0.3">
      <c r="A23" s="7"/>
      <c r="B23" s="8" t="s">
        <v>103</v>
      </c>
      <c r="C23" s="9">
        <f>SUM(C5:C22)</f>
        <v>8990558.3699494489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1000337.3219028895</v>
      </c>
      <c r="D5" s="14">
        <f>C5/C$23</f>
        <v>4.6093381070289076E-2</v>
      </c>
    </row>
    <row r="6" spans="1:4" ht="16.5" thickTop="1" thickBot="1" x14ac:dyDescent="0.3">
      <c r="A6" s="15">
        <v>2</v>
      </c>
      <c r="B6" s="16" t="s">
        <v>86</v>
      </c>
      <c r="C6" s="17">
        <v>1503983.3438045513</v>
      </c>
      <c r="D6" s="14">
        <f t="shared" ref="D6:D23" si="0">C6/C$23</f>
        <v>6.930030087998712E-2</v>
      </c>
    </row>
    <row r="7" spans="1:4" ht="16.5" thickTop="1" thickBot="1" x14ac:dyDescent="0.3">
      <c r="A7" s="15">
        <v>3</v>
      </c>
      <c r="B7" s="16" t="s">
        <v>87</v>
      </c>
      <c r="C7" s="17">
        <v>738764.9262433924</v>
      </c>
      <c r="D7" s="14">
        <f t="shared" si="0"/>
        <v>3.4040690596173116E-2</v>
      </c>
    </row>
    <row r="8" spans="1:4" ht="16.5" thickTop="1" thickBot="1" x14ac:dyDescent="0.3">
      <c r="A8" s="15">
        <v>4</v>
      </c>
      <c r="B8" s="16" t="s">
        <v>88</v>
      </c>
      <c r="C8" s="17">
        <v>151081.20474296689</v>
      </c>
      <c r="D8" s="14">
        <f t="shared" si="0"/>
        <v>6.9614952779418265E-3</v>
      </c>
    </row>
    <row r="9" spans="1:4" ht="16.5" thickTop="1" thickBot="1" x14ac:dyDescent="0.3">
      <c r="A9" s="15">
        <v>5</v>
      </c>
      <c r="B9" s="16" t="s">
        <v>89</v>
      </c>
      <c r="C9" s="17">
        <v>147772.23559591029</v>
      </c>
      <c r="D9" s="14">
        <f t="shared" si="0"/>
        <v>6.809025133615935E-3</v>
      </c>
    </row>
    <row r="10" spans="1:4" ht="16.5" thickTop="1" thickBot="1" x14ac:dyDescent="0.3">
      <c r="A10" s="15">
        <v>6</v>
      </c>
      <c r="B10" s="16" t="s">
        <v>90</v>
      </c>
      <c r="C10" s="17">
        <v>1284843.7954397625</v>
      </c>
      <c r="D10" s="14">
        <f t="shared" si="0"/>
        <v>5.9202824269662446E-2</v>
      </c>
    </row>
    <row r="11" spans="1:4" ht="16.5" thickTop="1" thickBot="1" x14ac:dyDescent="0.3">
      <c r="A11" s="15">
        <v>7</v>
      </c>
      <c r="B11" s="16" t="s">
        <v>91</v>
      </c>
      <c r="C11" s="17">
        <v>556388.04502915288</v>
      </c>
      <c r="D11" s="14">
        <f t="shared" si="0"/>
        <v>2.5637158207490671E-2</v>
      </c>
    </row>
    <row r="12" spans="1:4" ht="16.5" thickTop="1" thickBot="1" x14ac:dyDescent="0.3">
      <c r="A12" s="15">
        <v>8</v>
      </c>
      <c r="B12" s="16" t="s">
        <v>92</v>
      </c>
      <c r="C12" s="17">
        <v>112877.41592726704</v>
      </c>
      <c r="D12" s="14">
        <f t="shared" si="0"/>
        <v>5.2011472856654277E-3</v>
      </c>
    </row>
    <row r="13" spans="1:4" ht="16.5" thickTop="1" thickBot="1" x14ac:dyDescent="0.3">
      <c r="A13" s="15">
        <v>9</v>
      </c>
      <c r="B13" s="16" t="s">
        <v>93</v>
      </c>
      <c r="C13" s="17">
        <v>144029.57717405623</v>
      </c>
      <c r="D13" s="14">
        <f t="shared" si="0"/>
        <v>6.6365715251408604E-3</v>
      </c>
    </row>
    <row r="14" spans="1:4" ht="16.5" thickTop="1" thickBot="1" x14ac:dyDescent="0.3">
      <c r="A14" s="15">
        <v>10</v>
      </c>
      <c r="B14" s="16" t="s">
        <v>94</v>
      </c>
      <c r="C14" s="17">
        <v>1564661.5976531839</v>
      </c>
      <c r="D14" s="14">
        <f t="shared" si="0"/>
        <v>7.2096223631329059E-2</v>
      </c>
    </row>
    <row r="15" spans="1:4" ht="16.5" thickTop="1" thickBot="1" x14ac:dyDescent="0.3">
      <c r="A15" s="15">
        <v>11</v>
      </c>
      <c r="B15" s="16" t="s">
        <v>95</v>
      </c>
      <c r="C15" s="17">
        <v>109210.00211552296</v>
      </c>
      <c r="D15" s="14">
        <f t="shared" si="0"/>
        <v>5.0321607861458471E-3</v>
      </c>
    </row>
    <row r="16" spans="1:4" ht="16.5" thickTop="1" thickBot="1" x14ac:dyDescent="0.3">
      <c r="A16" s="15">
        <v>12</v>
      </c>
      <c r="B16" s="16" t="s">
        <v>96</v>
      </c>
      <c r="C16" s="17">
        <v>42738.4983109444</v>
      </c>
      <c r="D16" s="14">
        <f t="shared" si="0"/>
        <v>1.9692976018038703E-3</v>
      </c>
    </row>
    <row r="17" spans="1:4" ht="16.5" thickTop="1" thickBot="1" x14ac:dyDescent="0.3">
      <c r="A17" s="15">
        <v>13</v>
      </c>
      <c r="B17" s="16" t="s">
        <v>97</v>
      </c>
      <c r="C17" s="17">
        <v>945572.00186959666</v>
      </c>
      <c r="D17" s="14">
        <f t="shared" si="0"/>
        <v>4.3569913525432283E-2</v>
      </c>
    </row>
    <row r="18" spans="1:4" ht="16.5" thickTop="1" thickBot="1" x14ac:dyDescent="0.3">
      <c r="A18" s="15">
        <v>14</v>
      </c>
      <c r="B18" s="16" t="s">
        <v>98</v>
      </c>
      <c r="C18" s="17">
        <v>5788407.6942075985</v>
      </c>
      <c r="D18" s="14">
        <f t="shared" si="0"/>
        <v>0.26671731204807053</v>
      </c>
    </row>
    <row r="19" spans="1:4" ht="16.5" thickTop="1" thickBot="1" x14ac:dyDescent="0.3">
      <c r="A19" s="15">
        <v>15</v>
      </c>
      <c r="B19" s="16" t="s">
        <v>99</v>
      </c>
      <c r="C19" s="17">
        <v>112392.89413414976</v>
      </c>
      <c r="D19" s="14">
        <f t="shared" si="0"/>
        <v>5.178821568971652E-3</v>
      </c>
    </row>
    <row r="20" spans="1:4" ht="16.5" thickTop="1" thickBot="1" x14ac:dyDescent="0.3">
      <c r="A20" s="15">
        <v>16</v>
      </c>
      <c r="B20" s="16" t="s">
        <v>100</v>
      </c>
      <c r="C20" s="17">
        <v>1268257.7033088033</v>
      </c>
      <c r="D20" s="14">
        <f t="shared" si="0"/>
        <v>5.8438573003294678E-2</v>
      </c>
    </row>
    <row r="21" spans="1:4" ht="16.5" thickTop="1" thickBot="1" x14ac:dyDescent="0.3">
      <c r="A21" s="15">
        <v>17</v>
      </c>
      <c r="B21" s="16" t="s">
        <v>101</v>
      </c>
      <c r="C21" s="17">
        <v>4941238.9550777664</v>
      </c>
      <c r="D21" s="14">
        <f t="shared" si="0"/>
        <v>0.2276816081224517</v>
      </c>
    </row>
    <row r="22" spans="1:4" ht="16.5" thickTop="1" thickBot="1" x14ac:dyDescent="0.3">
      <c r="A22" s="15">
        <v>18</v>
      </c>
      <c r="B22" s="16" t="s">
        <v>102</v>
      </c>
      <c r="C22" s="17">
        <v>1289849.9156670186</v>
      </c>
      <c r="D22" s="14">
        <f t="shared" si="0"/>
        <v>5.9433495466533974E-2</v>
      </c>
    </row>
    <row r="23" spans="1:4" ht="16.5" thickTop="1" thickBot="1" x14ac:dyDescent="0.3">
      <c r="A23" s="31"/>
      <c r="B23" s="18" t="s">
        <v>103</v>
      </c>
      <c r="C23" s="19">
        <f>SUM(C5:C22)</f>
        <v>21702407.128204532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597525.91741410736</v>
      </c>
      <c r="D5" s="14">
        <f>C5/C$23</f>
        <v>1.4316880665407412E-2</v>
      </c>
    </row>
    <row r="6" spans="1:4" ht="16.5" thickTop="1" thickBot="1" x14ac:dyDescent="0.3">
      <c r="A6" s="15">
        <v>2</v>
      </c>
      <c r="B6" s="16" t="s">
        <v>86</v>
      </c>
      <c r="C6" s="17">
        <v>1212201.8766165329</v>
      </c>
      <c r="D6" s="14">
        <f t="shared" ref="D6:D23" si="0">C6/C$23</f>
        <v>2.9044680915278533E-2</v>
      </c>
    </row>
    <row r="7" spans="1:4" ht="16.5" thickTop="1" thickBot="1" x14ac:dyDescent="0.3">
      <c r="A7" s="15">
        <v>3</v>
      </c>
      <c r="B7" s="16" t="s">
        <v>87</v>
      </c>
      <c r="C7" s="17">
        <v>736093.60720033478</v>
      </c>
      <c r="D7" s="14">
        <f t="shared" si="0"/>
        <v>1.7636999543825412E-2</v>
      </c>
    </row>
    <row r="8" spans="1:4" ht="16.5" thickTop="1" thickBot="1" x14ac:dyDescent="0.3">
      <c r="A8" s="15">
        <v>4</v>
      </c>
      <c r="B8" s="16" t="s">
        <v>88</v>
      </c>
      <c r="C8" s="17">
        <v>442157.3471454932</v>
      </c>
      <c r="D8" s="14">
        <f t="shared" si="0"/>
        <v>1.0594208200726473E-2</v>
      </c>
    </row>
    <row r="9" spans="1:4" ht="16.5" thickTop="1" thickBot="1" x14ac:dyDescent="0.3">
      <c r="A9" s="15">
        <v>5</v>
      </c>
      <c r="B9" s="16" t="s">
        <v>89</v>
      </c>
      <c r="C9" s="17">
        <v>369063.02154965047</v>
      </c>
      <c r="D9" s="14">
        <f t="shared" si="0"/>
        <v>8.8428486255586816E-3</v>
      </c>
    </row>
    <row r="10" spans="1:4" ht="16.5" thickTop="1" thickBot="1" x14ac:dyDescent="0.3">
      <c r="A10" s="15">
        <v>6</v>
      </c>
      <c r="B10" s="16" t="s">
        <v>90</v>
      </c>
      <c r="C10" s="17">
        <v>1226022.0071972609</v>
      </c>
      <c r="D10" s="14">
        <f t="shared" si="0"/>
        <v>2.9375814937315448E-2</v>
      </c>
    </row>
    <row r="11" spans="1:4" ht="16.5" thickTop="1" thickBot="1" x14ac:dyDescent="0.3">
      <c r="A11" s="15">
        <v>7</v>
      </c>
      <c r="B11" s="16" t="s">
        <v>91</v>
      </c>
      <c r="C11" s="17">
        <v>156537.09577065991</v>
      </c>
      <c r="D11" s="14">
        <f t="shared" si="0"/>
        <v>3.7506706479893308E-3</v>
      </c>
    </row>
    <row r="12" spans="1:4" ht="16.5" thickTop="1" thickBot="1" x14ac:dyDescent="0.3">
      <c r="A12" s="15">
        <v>8</v>
      </c>
      <c r="B12" s="16" t="s">
        <v>92</v>
      </c>
      <c r="C12" s="17">
        <v>147554.48489485911</v>
      </c>
      <c r="D12" s="14">
        <f t="shared" si="0"/>
        <v>3.5354448908720805E-3</v>
      </c>
    </row>
    <row r="13" spans="1:4" ht="16.5" thickTop="1" thickBot="1" x14ac:dyDescent="0.3">
      <c r="A13" s="15">
        <v>9</v>
      </c>
      <c r="B13" s="16" t="s">
        <v>93</v>
      </c>
      <c r="C13" s="17">
        <v>439474.34460378502</v>
      </c>
      <c r="D13" s="14">
        <f t="shared" si="0"/>
        <v>1.0529922742815532E-2</v>
      </c>
    </row>
    <row r="14" spans="1:4" ht="16.5" thickTop="1" thickBot="1" x14ac:dyDescent="0.3">
      <c r="A14" s="15">
        <v>10</v>
      </c>
      <c r="B14" s="16" t="s">
        <v>94</v>
      </c>
      <c r="C14" s="17">
        <v>3560329.9886633842</v>
      </c>
      <c r="D14" s="14">
        <f t="shared" si="0"/>
        <v>8.5306457998940599E-2</v>
      </c>
    </row>
    <row r="15" spans="1:4" ht="16.5" thickTop="1" thickBot="1" x14ac:dyDescent="0.3">
      <c r="A15" s="15">
        <v>11</v>
      </c>
      <c r="B15" s="16" t="s">
        <v>95</v>
      </c>
      <c r="C15" s="17">
        <v>1199284.8756103145</v>
      </c>
      <c r="D15" s="14">
        <f t="shared" si="0"/>
        <v>2.8735186119201242E-2</v>
      </c>
    </row>
    <row r="16" spans="1:4" ht="16.5" thickTop="1" thickBot="1" x14ac:dyDescent="0.3">
      <c r="A16" s="15">
        <v>12</v>
      </c>
      <c r="B16" s="16" t="s">
        <v>96</v>
      </c>
      <c r="C16" s="17">
        <v>8400923.5068632625</v>
      </c>
      <c r="D16" s="14">
        <f t="shared" si="0"/>
        <v>0.20128837230607066</v>
      </c>
    </row>
    <row r="17" spans="1:4" ht="16.5" thickTop="1" thickBot="1" x14ac:dyDescent="0.3">
      <c r="A17" s="15">
        <v>13</v>
      </c>
      <c r="B17" s="16" t="s">
        <v>97</v>
      </c>
      <c r="C17" s="17">
        <v>2311858.1748930616</v>
      </c>
      <c r="D17" s="14">
        <f t="shared" si="0"/>
        <v>5.5392739696597963E-2</v>
      </c>
    </row>
    <row r="18" spans="1:4" ht="16.5" thickTop="1" thickBot="1" x14ac:dyDescent="0.3">
      <c r="A18" s="15">
        <v>14</v>
      </c>
      <c r="B18" s="16" t="s">
        <v>98</v>
      </c>
      <c r="C18" s="17">
        <v>6103368.4277816294</v>
      </c>
      <c r="D18" s="14">
        <f t="shared" si="0"/>
        <v>0.1462383386075059</v>
      </c>
    </row>
    <row r="19" spans="1:4" ht="16.5" thickTop="1" thickBot="1" x14ac:dyDescent="0.3">
      <c r="A19" s="15">
        <v>15</v>
      </c>
      <c r="B19" s="16" t="s">
        <v>99</v>
      </c>
      <c r="C19" s="17">
        <v>252769.84813050352</v>
      </c>
      <c r="D19" s="14">
        <f t="shared" si="0"/>
        <v>6.0564331119876101E-3</v>
      </c>
    </row>
    <row r="20" spans="1:4" ht="16.5" thickTop="1" thickBot="1" x14ac:dyDescent="0.3">
      <c r="A20" s="15">
        <v>16</v>
      </c>
      <c r="B20" s="16" t="s">
        <v>100</v>
      </c>
      <c r="C20" s="17">
        <v>3637760.9836326647</v>
      </c>
      <c r="D20" s="14">
        <f t="shared" si="0"/>
        <v>8.71617253312372E-2</v>
      </c>
    </row>
    <row r="21" spans="1:4" ht="16.5" thickTop="1" thickBot="1" x14ac:dyDescent="0.3">
      <c r="A21" s="15">
        <v>17</v>
      </c>
      <c r="B21" s="16" t="s">
        <v>101</v>
      </c>
      <c r="C21" s="17">
        <v>7717482.4203735627</v>
      </c>
      <c r="D21" s="14">
        <f t="shared" si="0"/>
        <v>0.18491294122944973</v>
      </c>
    </row>
    <row r="22" spans="1:4" ht="16.5" thickTop="1" thickBot="1" x14ac:dyDescent="0.3">
      <c r="A22" s="15">
        <v>18</v>
      </c>
      <c r="B22" s="16" t="s">
        <v>102</v>
      </c>
      <c r="C22" s="17">
        <v>3225353.6092860065</v>
      </c>
      <c r="D22" s="14">
        <f t="shared" si="0"/>
        <v>7.7280334429220221E-2</v>
      </c>
    </row>
    <row r="23" spans="1:4" ht="16.5" thickTop="1" thickBot="1" x14ac:dyDescent="0.3">
      <c r="A23" s="31"/>
      <c r="B23" s="18" t="s">
        <v>103</v>
      </c>
      <c r="C23" s="19">
        <f>SUM(C5:C22)</f>
        <v>41735761.537627071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184</v>
      </c>
      <c r="B2" s="49"/>
      <c r="C2" s="49"/>
      <c r="D2" s="50"/>
    </row>
    <row r="3" spans="1:4" ht="15.75" thickBot="1" x14ac:dyDescent="0.3">
      <c r="A3" s="51" t="s">
        <v>111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2101.9031274482809</v>
      </c>
      <c r="D5" s="14">
        <f>C5/C$23</f>
        <v>4.5568590822405716E-4</v>
      </c>
    </row>
    <row r="6" spans="1:4" ht="16.5" thickTop="1" thickBot="1" x14ac:dyDescent="0.3">
      <c r="A6" s="15">
        <v>2</v>
      </c>
      <c r="B6" s="16" t="s">
        <v>86</v>
      </c>
      <c r="C6" s="17">
        <v>203643.72793240266</v>
      </c>
      <c r="D6" s="14">
        <f t="shared" ref="D6:D23" si="0">C6/C$23</f>
        <v>4.4149312071135434E-2</v>
      </c>
    </row>
    <row r="7" spans="1:4" ht="16.5" thickTop="1" thickBot="1" x14ac:dyDescent="0.3">
      <c r="A7" s="15">
        <v>3</v>
      </c>
      <c r="B7" s="16" t="s">
        <v>87</v>
      </c>
      <c r="C7" s="17">
        <v>16676.716974384661</v>
      </c>
      <c r="D7" s="14">
        <f t="shared" si="0"/>
        <v>3.6154591624275572E-3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78436.511023650601</v>
      </c>
      <c r="D9" s="14">
        <f t="shared" si="0"/>
        <v>1.7004785947071659E-2</v>
      </c>
    </row>
    <row r="10" spans="1:4" ht="16.5" thickTop="1" thickBot="1" x14ac:dyDescent="0.3">
      <c r="A10" s="15">
        <v>6</v>
      </c>
      <c r="B10" s="16" t="s">
        <v>90</v>
      </c>
      <c r="C10" s="17">
        <v>6478.3127959855856</v>
      </c>
      <c r="D10" s="14">
        <f t="shared" si="0"/>
        <v>1.4044775953980595E-3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276.86199359765601</v>
      </c>
      <c r="D12" s="14">
        <f t="shared" si="0"/>
        <v>6.00227990328138E-5</v>
      </c>
    </row>
    <row r="13" spans="1:4" ht="16.5" thickTop="1" thickBot="1" x14ac:dyDescent="0.3">
      <c r="A13" s="15">
        <v>9</v>
      </c>
      <c r="B13" s="16" t="s">
        <v>93</v>
      </c>
      <c r="C13" s="17">
        <v>1792.5535964667611</v>
      </c>
      <c r="D13" s="14">
        <f t="shared" si="0"/>
        <v>3.8861991448573794E-4</v>
      </c>
    </row>
    <row r="14" spans="1:4" ht="16.5" thickTop="1" thickBot="1" x14ac:dyDescent="0.3">
      <c r="A14" s="15">
        <v>10</v>
      </c>
      <c r="B14" s="16" t="s">
        <v>94</v>
      </c>
      <c r="C14" s="17">
        <v>492699.99175379437</v>
      </c>
      <c r="D14" s="14">
        <f t="shared" si="0"/>
        <v>0.10681579007728922</v>
      </c>
    </row>
    <row r="15" spans="1:4" ht="16.5" thickTop="1" thickBot="1" x14ac:dyDescent="0.3">
      <c r="A15" s="15">
        <v>11</v>
      </c>
      <c r="B15" s="16" t="s">
        <v>95</v>
      </c>
      <c r="C15" s="17">
        <v>32423.594687598143</v>
      </c>
      <c r="D15" s="14">
        <f t="shared" si="0"/>
        <v>7.0293321324678536E-3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295982.44913433545</v>
      </c>
      <c r="D17" s="14">
        <f t="shared" si="0"/>
        <v>6.4168052937767547E-2</v>
      </c>
    </row>
    <row r="18" spans="1:4" ht="16.5" thickTop="1" thickBot="1" x14ac:dyDescent="0.3">
      <c r="A18" s="15">
        <v>14</v>
      </c>
      <c r="B18" s="16" t="s">
        <v>98</v>
      </c>
      <c r="C18" s="17">
        <v>2227451.2287979797</v>
      </c>
      <c r="D18" s="14">
        <f t="shared" si="0"/>
        <v>0.48290433700997237</v>
      </c>
    </row>
    <row r="19" spans="1:4" ht="16.5" thickTop="1" thickBot="1" x14ac:dyDescent="0.3">
      <c r="A19" s="15">
        <v>15</v>
      </c>
      <c r="B19" s="16" t="s">
        <v>99</v>
      </c>
      <c r="C19" s="17">
        <v>3164.2519853217809</v>
      </c>
      <c r="D19" s="14">
        <f t="shared" si="0"/>
        <v>6.8599975943306696E-4</v>
      </c>
    </row>
    <row r="20" spans="1:4" ht="16.5" thickTop="1" thickBot="1" x14ac:dyDescent="0.3">
      <c r="A20" s="15">
        <v>16</v>
      </c>
      <c r="B20" s="16" t="s">
        <v>100</v>
      </c>
      <c r="C20" s="17">
        <v>604104.00781310396</v>
      </c>
      <c r="D20" s="14">
        <f t="shared" si="0"/>
        <v>0.13096782618916425</v>
      </c>
    </row>
    <row r="21" spans="1:4" ht="16.5" thickTop="1" thickBot="1" x14ac:dyDescent="0.3">
      <c r="A21" s="15">
        <v>17</v>
      </c>
      <c r="B21" s="16" t="s">
        <v>101</v>
      </c>
      <c r="C21" s="17">
        <v>275263.16312547307</v>
      </c>
      <c r="D21" s="14">
        <f t="shared" si="0"/>
        <v>5.9676177675102866E-2</v>
      </c>
    </row>
    <row r="22" spans="1:4" ht="16.5" thickTop="1" thickBot="1" x14ac:dyDescent="0.3">
      <c r="A22" s="15">
        <v>18</v>
      </c>
      <c r="B22" s="16" t="s">
        <v>102</v>
      </c>
      <c r="C22" s="17">
        <v>372118.5663140628</v>
      </c>
      <c r="D22" s="14">
        <f t="shared" si="0"/>
        <v>8.0674120821027304E-2</v>
      </c>
    </row>
    <row r="23" spans="1:4" ht="16.5" thickTop="1" thickBot="1" x14ac:dyDescent="0.3">
      <c r="A23" s="31"/>
      <c r="B23" s="18" t="s">
        <v>103</v>
      </c>
      <c r="C23" s="19">
        <f>SUM(C5:C22)</f>
        <v>4612613.8410556065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C1DF0718-8017-430B-A2A3-F35BD8F80E19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2021-08-30T18:11:43Z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