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escuelapr-my.sharepoint.com/personal/e24695282_miescuela_pr/Documents/Desktop/Javier/"/>
    </mc:Choice>
  </mc:AlternateContent>
  <xr:revisionPtr revIDLastSave="357" documentId="8_{EDD8DC4F-793C-47BC-8ADF-BBFEFD95CF9E}" xr6:coauthVersionLast="47" xr6:coauthVersionMax="47" xr10:uidLastSave="{9061CA72-570E-46E7-9E60-9B33ABB0DED4}"/>
  <bookViews>
    <workbookView xWindow="-120" yWindow="-120" windowWidth="20730" windowHeight="1116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<sst xmlns="http://schemas.openxmlformats.org/spreadsheetml/2006/main" count="2116" uniqueCount="189">
  <si>
    <t>Departamento de Desarrollo Económico y Comercio</t>
  </si>
  <si>
    <t>Secreataría Auxiliar de Sectores Estratégicos</t>
  </si>
  <si>
    <t>Oficina de Inteligencia de Negocios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</si>
  <si>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</si>
  <si>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</si>
  <si>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</si>
  <si>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</si>
  <si>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</si>
  <si>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</si>
  <si>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</si>
  <si>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</si>
  <si>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</si>
  <si>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</si>
  <si>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</si>
  <si>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</si>
  <si>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</si>
  <si>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</si>
  <si>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</si>
  <si>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</si>
  <si>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</si>
  <si>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</si>
  <si>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</si>
  <si>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</si>
  <si>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</si>
  <si>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</si>
  <si>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</si>
  <si>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</si>
  <si>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</si>
  <si>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</si>
  <si>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</si>
  <si>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</si>
  <si>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</si>
  <si>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</si>
  <si>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</si>
  <si>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</si>
  <si>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</si>
  <si>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</si>
  <si>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</si>
  <si>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</si>
  <si>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</si>
  <si>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</si>
  <si>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</si>
  <si>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</si>
  <si>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</si>
  <si>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</si>
  <si>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</si>
  <si>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</si>
  <si>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</si>
  <si>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</si>
  <si>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</si>
  <si>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</si>
  <si>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</si>
  <si>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</si>
  <si>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</si>
  <si>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</si>
  <si>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</si>
  <si>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</si>
  <si>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</si>
  <si>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</si>
  <si>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</si>
  <si>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</si>
  <si>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</si>
  <si>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</si>
  <si>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</si>
  <si>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</si>
  <si>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</si>
  <si>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</si>
  <si>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</si>
  <si>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</si>
  <si>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</si>
  <si>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</si>
  <si>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</si>
  <si>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</si>
  <si>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</si>
  <si>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</si>
  <si>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</si>
  <si>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</si>
  <si>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</si>
  <si>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</si>
  <si>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</si>
  <si>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</si>
  <si>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</si>
  <si>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</si>
  <si>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</si>
  <si>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</si>
  <si>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</si>
  <si>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</si>
  <si>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</si>
  <si>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</si>
  <si>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</si>
  <si>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</si>
  <si>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</si>
  <si>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</si>
  <si>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</si>
  <si>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</si>
  <si>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</si>
  <si>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</si>
  <si>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</si>
  <si>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</si>
  <si>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</si>
  <si>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</si>
  <si>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</si>
  <si>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</si>
  <si>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</si>
  <si>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</si>
  <si>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</si>
  <si>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</si>
  <si>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</si>
  <si>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</si>
  <si>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</si>
  <si>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</si>
  <si>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</si>
  <si>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</si>
  <si>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</si>
  <si>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</si>
  <si>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</si>
  <si>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</si>
  <si>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</si>
  <si>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</si>
  <si>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</si>
  <si>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</si>
  <si>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</si>
  <si>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</si>
  <si>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</si>
  <si>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</si>
  <si>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</si>
  <si>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</si>
  <si>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</si>
  <si>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</si>
  <si>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</si>
  <si>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</si>
  <si>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</si>
  <si>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</si>
  <si>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</si>
  <si>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</si>
  <si>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</si>
  <si>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</si>
  <si>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</si>
  <si>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</si>
  <si>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</si>
  <si>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</si>
  <si>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</si>
  <si>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</si>
  <si>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</si>
  <si>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</si>
  <si>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</si>
  <si>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</si>
  <si>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</si>
  <si>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</si>
  <si>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</si>
  <si>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</si>
  <si>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</si>
  <si>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</si>
  <si>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</si>
  <si>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</si>
  <si>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</si>
  <si>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</si>
  <si>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</si>
  <si>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</si>
  <si>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</si>
  <si>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</si>
  <si>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</si>
  <si>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</si>
  <si>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</si>
  <si>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</si>
  <si>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</si>
  <si>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</si>
  <si>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</si>
  <si>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</si>
  <si>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</si>
  <si>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</si>
  <si>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</si>
  <si>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</si>
  <si>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</si>
  <si>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</si>
  <si>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</si>
  <si>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</si>
  <si>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</si>
  <si>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</si>
  <si>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</si>
  <si>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</si>
  <si>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</si>
  <si>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</si>
  <si>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</si>
  <si>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</si>
  <si>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</si>
  <si>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</si>
  <si>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Noviembre 2021</t>
  </si>
  <si>
    <t>Noviembre 2020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</si>
</sst>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166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164" fontId="5" fillId="0" borderId="12" xfId="2" applyNumberFormat="1" applyFont="1" applyFill="1" applyBorder="1" applyAlignment="1">
      <alignment horizontal="left" vertical="center" wrapText="1"/>
    </xf>
    <xf numFmtId="164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164" fontId="5" fillId="0" borderId="14" xfId="2" applyNumberFormat="1" applyFont="1" applyFill="1" applyBorder="1" applyAlignment="1">
      <alignment horizontal="left" vertical="center" wrapText="1"/>
    </xf>
    <xf numFmtId="164" fontId="5" fillId="0" borderId="14" xfId="2" applyNumberFormat="1" applyFont="1" applyFill="1" applyBorder="1" applyAlignment="1">
      <alignment horizontal="center" vertical="center" wrapText="1"/>
    </xf>
    <xf numFmtId="164" fontId="12" fillId="3" borderId="16" xfId="2" applyNumberFormat="1" applyFont="1" applyFill="1" applyBorder="1" applyAlignment="1">
      <alignment horizontal="right" vertical="center" wrapText="1"/>
    </xf>
    <xf numFmtId="164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164" fontId="8" fillId="0" borderId="12" xfId="3" applyNumberFormat="1" applyFont="1" applyFill="1" applyBorder="1" applyAlignment="1">
      <alignment horizontal="left" vertical="center" wrapText="1"/>
    </xf>
    <xf numFmtId="166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164" fontId="8" fillId="0" borderId="14" xfId="3" applyNumberFormat="1" applyFont="1" applyFill="1" applyBorder="1" applyAlignment="1">
      <alignment horizontal="left" vertical="center" wrapText="1"/>
    </xf>
    <xf numFmtId="166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164" fontId="8" fillId="0" borderId="16" xfId="3" applyNumberFormat="1" applyFont="1" applyFill="1" applyBorder="1" applyAlignment="1">
      <alignment horizontal="left" vertical="center" wrapText="1"/>
    </xf>
    <xf numFmtId="166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164" fontId="12" fillId="4" borderId="16" xfId="2" applyNumberFormat="1" applyFont="1" applyFill="1" applyBorder="1" applyAlignment="1">
      <alignment horizontal="right" vertical="center" wrapText="1"/>
    </xf>
    <xf numFmtId="164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 x14ac:dyDescent="0.25">
      <c r="A1" s="43" t="s">
        <v>0</v>
      </c>
      <c r="B1" s="44"/>
      <c r="C1" s="44"/>
    </row>
    <row r="2" spans="1:5" s="39" customFormat="1" ht="18" customHeight="1" x14ac:dyDescent="0.25">
      <c r="A2" s="43" t="s">
        <v>1</v>
      </c>
      <c r="B2" s="44"/>
      <c r="C2" s="44"/>
    </row>
    <row r="3" spans="1:5" s="39" customFormat="1" ht="18.75" customHeight="1" thickBot="1" x14ac:dyDescent="0.3">
      <c r="A3" s="40" t="s">
        <v>2</v>
      </c>
      <c r="B3" s="41"/>
      <c r="C3" s="41"/>
    </row>
    <row r="4" spans="1:5" s="39" customFormat="1" ht="15.75" x14ac:dyDescent="0.25">
      <c r="A4" s="45" t="s">
        <v>3</v>
      </c>
      <c r="B4" s="46"/>
      <c r="C4" s="47"/>
    </row>
    <row r="5" spans="1:5" s="39" customFormat="1" thickBot="1" x14ac:dyDescent="0.3">
      <c r="A5" s="40" t="s">
        <v>188</v>
      </c>
      <c r="B5" s="41"/>
      <c r="C5" s="42"/>
    </row>
    <row r="6" spans="1:5" ht="17.25" thickBot="1" x14ac:dyDescent="0.3">
      <c r="A6" s="21" t="s">
        <v>4</v>
      </c>
      <c r="B6" s="21" t="s">
        <v>5</v>
      </c>
      <c r="C6" s="21" t="s">
        <v>6</v>
      </c>
      <c r="E6" s="3"/>
    </row>
    <row r="7" spans="1:5" ht="17.25" thickBot="1" x14ac:dyDescent="0.3">
      <c r="A7" s="22">
        <v>1</v>
      </c>
      <c r="B7" s="23" t="s">
        <v>7</v>
      </c>
      <c r="C7" s="24">
        <v>3570955.4901518943</v>
      </c>
      <c r="E7" s="3"/>
    </row>
    <row r="8" spans="1:5" ht="18" thickTop="1" thickBot="1" x14ac:dyDescent="0.3">
      <c r="A8" s="25">
        <v>2</v>
      </c>
      <c r="B8" s="26" t="s">
        <v>8</v>
      </c>
      <c r="C8" s="27">
        <v>17074200.593298517</v>
      </c>
      <c r="E8" s="3"/>
    </row>
    <row r="9" spans="1:5" ht="18" thickTop="1" thickBot="1" x14ac:dyDescent="0.3">
      <c r="A9" s="25">
        <v>3</v>
      </c>
      <c r="B9" s="26" t="s">
        <v>9</v>
      </c>
      <c r="C9" s="27">
        <v>33508911.295393392</v>
      </c>
    </row>
    <row r="10" spans="1:5" ht="18" thickTop="1" thickBot="1" x14ac:dyDescent="0.3">
      <c r="A10" s="22">
        <v>4</v>
      </c>
      <c r="B10" s="26" t="s">
        <v>10</v>
      </c>
      <c r="C10" s="27">
        <v>5423518.1350104231</v>
      </c>
    </row>
    <row r="11" spans="1:5" ht="18" thickTop="1" thickBot="1" x14ac:dyDescent="0.3">
      <c r="A11" s="25">
        <v>5</v>
      </c>
      <c r="B11" s="26" t="s">
        <v>11</v>
      </c>
      <c r="C11" s="27">
        <v>9107136.7078241017</v>
      </c>
    </row>
    <row r="12" spans="1:5" ht="18" thickTop="1" thickBot="1" x14ac:dyDescent="0.3">
      <c r="A12" s="25">
        <v>6</v>
      </c>
      <c r="B12" s="26" t="s">
        <v>12</v>
      </c>
      <c r="C12" s="27">
        <v>8115791.8054123642</v>
      </c>
    </row>
    <row r="13" spans="1:5" ht="18" thickTop="1" thickBot="1" x14ac:dyDescent="0.3">
      <c r="A13" s="22">
        <v>7</v>
      </c>
      <c r="B13" s="26" t="s">
        <v>13</v>
      </c>
      <c r="C13" s="27">
        <v>34911514.010731429</v>
      </c>
    </row>
    <row r="14" spans="1:5" ht="18" thickTop="1" thickBot="1" x14ac:dyDescent="0.3">
      <c r="A14" s="25">
        <v>8</v>
      </c>
      <c r="B14" s="26" t="s">
        <v>14</v>
      </c>
      <c r="C14" s="27">
        <v>3872841.1433923892</v>
      </c>
    </row>
    <row r="15" spans="1:5" ht="18" thickTop="1" thickBot="1" x14ac:dyDescent="0.3">
      <c r="A15" s="25">
        <v>9</v>
      </c>
      <c r="B15" s="26" t="s">
        <v>15</v>
      </c>
      <c r="C15" s="27">
        <v>34745046.963516317</v>
      </c>
    </row>
    <row r="16" spans="1:5" ht="18" thickTop="1" thickBot="1" x14ac:dyDescent="0.3">
      <c r="A16" s="22">
        <v>10</v>
      </c>
      <c r="B16" s="26" t="s">
        <v>16</v>
      </c>
      <c r="C16" s="27">
        <v>12637545.298070874</v>
      </c>
    </row>
    <row r="17" spans="1:3" ht="18" thickTop="1" thickBot="1" x14ac:dyDescent="0.3">
      <c r="A17" s="25">
        <v>11</v>
      </c>
      <c r="B17" s="26" t="s">
        <v>17</v>
      </c>
      <c r="C17" s="27">
        <v>264865366.54463261</v>
      </c>
    </row>
    <row r="18" spans="1:3" ht="18" thickTop="1" thickBot="1" x14ac:dyDescent="0.3">
      <c r="A18" s="25">
        <v>12</v>
      </c>
      <c r="B18" s="26" t="s">
        <v>18</v>
      </c>
      <c r="C18" s="27">
        <v>14996236.05538897</v>
      </c>
    </row>
    <row r="19" spans="1:3" ht="18" thickTop="1" thickBot="1" x14ac:dyDescent="0.3">
      <c r="A19" s="22">
        <v>13</v>
      </c>
      <c r="B19" s="26" t="s">
        <v>19</v>
      </c>
      <c r="C19" s="27">
        <v>214744366.86854219</v>
      </c>
    </row>
    <row r="20" spans="1:3" ht="18" thickTop="1" thickBot="1" x14ac:dyDescent="0.3">
      <c r="A20" s="25">
        <v>14</v>
      </c>
      <c r="B20" s="26" t="s">
        <v>20</v>
      </c>
      <c r="C20" s="27">
        <v>9483531.8198321145</v>
      </c>
    </row>
    <row r="21" spans="1:3" ht="18" thickTop="1" thickBot="1" x14ac:dyDescent="0.3">
      <c r="A21" s="25">
        <v>15</v>
      </c>
      <c r="B21" s="26" t="s">
        <v>21</v>
      </c>
      <c r="C21" s="27">
        <v>33853973.903629698</v>
      </c>
    </row>
    <row r="22" spans="1:3" ht="18" thickTop="1" thickBot="1" x14ac:dyDescent="0.3">
      <c r="A22" s="22">
        <v>16</v>
      </c>
      <c r="B22" s="26" t="s">
        <v>22</v>
      </c>
      <c r="C22" s="27">
        <v>150552284.23103553</v>
      </c>
    </row>
    <row r="23" spans="1:3" ht="18" thickTop="1" thickBot="1" x14ac:dyDescent="0.3">
      <c r="A23" s="25">
        <v>17</v>
      </c>
      <c r="B23" s="26" t="s">
        <v>23</v>
      </c>
      <c r="C23" s="27">
        <v>6709446.3664348274</v>
      </c>
    </row>
    <row r="24" spans="1:3" ht="18" thickTop="1" thickBot="1" x14ac:dyDescent="0.3">
      <c r="A24" s="25">
        <v>18</v>
      </c>
      <c r="B24" s="26" t="s">
        <v>24</v>
      </c>
      <c r="C24" s="27">
        <v>43438565.604259469</v>
      </c>
    </row>
    <row r="25" spans="1:3" ht="18" thickTop="1" thickBot="1" x14ac:dyDescent="0.3">
      <c r="A25" s="22">
        <v>19</v>
      </c>
      <c r="B25" s="26" t="s">
        <v>25</v>
      </c>
      <c r="C25" s="27">
        <v>3031973.4299415424</v>
      </c>
    </row>
    <row r="26" spans="1:3" ht="18" thickTop="1" thickBot="1" x14ac:dyDescent="0.3">
      <c r="A26" s="25">
        <v>20</v>
      </c>
      <c r="B26" s="26" t="s">
        <v>26</v>
      </c>
      <c r="C26" s="27">
        <v>3192629.522185191</v>
      </c>
    </row>
    <row r="27" spans="1:3" ht="18" thickTop="1" thickBot="1" x14ac:dyDescent="0.3">
      <c r="A27" s="25">
        <v>21</v>
      </c>
      <c r="B27" s="26" t="s">
        <v>27</v>
      </c>
      <c r="C27" s="27">
        <v>16768610.256264828</v>
      </c>
    </row>
    <row r="28" spans="1:3" ht="18" thickTop="1" thickBot="1" x14ac:dyDescent="0.3">
      <c r="A28" s="22">
        <v>22</v>
      </c>
      <c r="B28" s="26" t="s">
        <v>28</v>
      </c>
      <c r="C28" s="27">
        <v>8665861.9591748919</v>
      </c>
    </row>
    <row r="29" spans="1:3" ht="18" thickTop="1" thickBot="1" x14ac:dyDescent="0.3">
      <c r="A29" s="25">
        <v>23</v>
      </c>
      <c r="B29" s="26" t="s">
        <v>29</v>
      </c>
      <c r="C29" s="27">
        <v>3993117.3800290269</v>
      </c>
    </row>
    <row r="30" spans="1:3" ht="18" thickTop="1" thickBot="1" x14ac:dyDescent="0.3">
      <c r="A30" s="25">
        <v>24</v>
      </c>
      <c r="B30" s="26" t="s">
        <v>30</v>
      </c>
      <c r="C30" s="27">
        <v>8237868.7269436596</v>
      </c>
    </row>
    <row r="31" spans="1:3" ht="18" thickTop="1" thickBot="1" x14ac:dyDescent="0.3">
      <c r="A31" s="22">
        <v>25</v>
      </c>
      <c r="B31" s="26" t="s">
        <v>31</v>
      </c>
      <c r="C31" s="27">
        <v>628991.97236015473</v>
      </c>
    </row>
    <row r="32" spans="1:3" ht="18" thickTop="1" thickBot="1" x14ac:dyDescent="0.3">
      <c r="A32" s="25">
        <v>26</v>
      </c>
      <c r="B32" s="26" t="s">
        <v>32</v>
      </c>
      <c r="C32" s="27">
        <v>23414934.003634233</v>
      </c>
    </row>
    <row r="33" spans="1:3" ht="18" thickTop="1" thickBot="1" x14ac:dyDescent="0.3">
      <c r="A33" s="25">
        <v>27</v>
      </c>
      <c r="B33" s="26" t="s">
        <v>33</v>
      </c>
      <c r="C33" s="27">
        <v>33968697.111424826</v>
      </c>
    </row>
    <row r="34" spans="1:3" ht="18" thickTop="1" thickBot="1" x14ac:dyDescent="0.3">
      <c r="A34" s="22">
        <v>28</v>
      </c>
      <c r="B34" s="26" t="s">
        <v>34</v>
      </c>
      <c r="C34" s="27">
        <v>2309322.0640574694</v>
      </c>
    </row>
    <row r="35" spans="1:3" ht="18" thickTop="1" thickBot="1" x14ac:dyDescent="0.3">
      <c r="A35" s="25">
        <v>29</v>
      </c>
      <c r="B35" s="26" t="s">
        <v>35</v>
      </c>
      <c r="C35" s="27">
        <v>2336160.4369624653</v>
      </c>
    </row>
    <row r="36" spans="1:3" ht="18" thickTop="1" thickBot="1" x14ac:dyDescent="0.3">
      <c r="A36" s="25">
        <v>30</v>
      </c>
      <c r="B36" s="26" t="s">
        <v>36</v>
      </c>
      <c r="C36" s="27">
        <v>28477730.950392041</v>
      </c>
    </row>
    <row r="37" spans="1:3" ht="18" thickTop="1" thickBot="1" x14ac:dyDescent="0.3">
      <c r="A37" s="22">
        <v>31</v>
      </c>
      <c r="B37" s="26" t="s">
        <v>37</v>
      </c>
      <c r="C37" s="27">
        <v>3835065.9239240307</v>
      </c>
    </row>
    <row r="38" spans="1:3" ht="18" thickTop="1" thickBot="1" x14ac:dyDescent="0.3">
      <c r="A38" s="25">
        <v>32</v>
      </c>
      <c r="B38" s="26" t="s">
        <v>38</v>
      </c>
      <c r="C38" s="27">
        <v>75513867.837550014</v>
      </c>
    </row>
    <row r="39" spans="1:3" ht="18" thickTop="1" thickBot="1" x14ac:dyDescent="0.3">
      <c r="A39" s="25">
        <v>33</v>
      </c>
      <c r="B39" s="26" t="s">
        <v>39</v>
      </c>
      <c r="C39" s="27">
        <v>8252780.96874345</v>
      </c>
    </row>
    <row r="40" spans="1:3" ht="18" thickTop="1" thickBot="1" x14ac:dyDescent="0.3">
      <c r="A40" s="22">
        <v>34</v>
      </c>
      <c r="B40" s="26" t="s">
        <v>40</v>
      </c>
      <c r="C40" s="27">
        <v>95706130.58516027</v>
      </c>
    </row>
    <row r="41" spans="1:3" ht="18" thickTop="1" thickBot="1" x14ac:dyDescent="0.3">
      <c r="A41" s="25">
        <v>35</v>
      </c>
      <c r="B41" s="26" t="s">
        <v>41</v>
      </c>
      <c r="C41" s="27">
        <v>25676249.852754731</v>
      </c>
    </row>
    <row r="42" spans="1:3" ht="18" thickTop="1" thickBot="1" x14ac:dyDescent="0.3">
      <c r="A42" s="25">
        <v>36</v>
      </c>
      <c r="B42" s="26" t="s">
        <v>42</v>
      </c>
      <c r="C42" s="27">
        <v>56784996.911403969</v>
      </c>
    </row>
    <row r="43" spans="1:3" ht="18" thickTop="1" thickBot="1" x14ac:dyDescent="0.3">
      <c r="A43" s="22">
        <v>37</v>
      </c>
      <c r="B43" s="26" t="s">
        <v>43</v>
      </c>
      <c r="C43" s="27">
        <v>30514019.580754925</v>
      </c>
    </row>
    <row r="44" spans="1:3" ht="18" thickTop="1" thickBot="1" x14ac:dyDescent="0.3">
      <c r="A44" s="25">
        <v>38</v>
      </c>
      <c r="B44" s="26" t="s">
        <v>44</v>
      </c>
      <c r="C44" s="27">
        <v>4113881.718912296</v>
      </c>
    </row>
    <row r="45" spans="1:3" ht="18" thickTop="1" thickBot="1" x14ac:dyDescent="0.3">
      <c r="A45" s="25">
        <v>39</v>
      </c>
      <c r="B45" s="26" t="s">
        <v>45</v>
      </c>
      <c r="C45" s="27">
        <v>16543353.476209369</v>
      </c>
    </row>
    <row r="46" spans="1:3" ht="18" thickTop="1" thickBot="1" x14ac:dyDescent="0.3">
      <c r="A46" s="22">
        <v>40</v>
      </c>
      <c r="B46" s="26" t="s">
        <v>46</v>
      </c>
      <c r="C46" s="27">
        <v>10865792.757927222</v>
      </c>
    </row>
    <row r="47" spans="1:3" ht="18" thickTop="1" thickBot="1" x14ac:dyDescent="0.3">
      <c r="A47" s="25">
        <v>41</v>
      </c>
      <c r="B47" s="26" t="s">
        <v>47</v>
      </c>
      <c r="C47" s="27">
        <v>5156381.0105047766</v>
      </c>
    </row>
    <row r="48" spans="1:3" ht="18" thickTop="1" thickBot="1" x14ac:dyDescent="0.3">
      <c r="A48" s="25">
        <v>42</v>
      </c>
      <c r="B48" s="26" t="s">
        <v>48</v>
      </c>
      <c r="C48" s="27">
        <v>8703130.9456323739</v>
      </c>
    </row>
    <row r="49" spans="1:3" ht="18" thickTop="1" thickBot="1" x14ac:dyDescent="0.3">
      <c r="A49" s="22">
        <v>43</v>
      </c>
      <c r="B49" s="26" t="s">
        <v>49</v>
      </c>
      <c r="C49" s="27">
        <v>756604.25719876774</v>
      </c>
    </row>
    <row r="50" spans="1:3" ht="18" thickTop="1" thickBot="1" x14ac:dyDescent="0.3">
      <c r="A50" s="25">
        <v>44</v>
      </c>
      <c r="B50" s="26" t="s">
        <v>50</v>
      </c>
      <c r="C50" s="27">
        <v>9606803.3067455981</v>
      </c>
    </row>
    <row r="51" spans="1:3" ht="18" thickTop="1" thickBot="1" x14ac:dyDescent="0.3">
      <c r="A51" s="25">
        <v>45</v>
      </c>
      <c r="B51" s="26" t="s">
        <v>51</v>
      </c>
      <c r="C51" s="27">
        <v>3221006.6148653645</v>
      </c>
    </row>
    <row r="52" spans="1:3" ht="18" thickTop="1" thickBot="1" x14ac:dyDescent="0.3">
      <c r="A52" s="22">
        <v>46</v>
      </c>
      <c r="B52" s="26" t="s">
        <v>52</v>
      </c>
      <c r="C52" s="27">
        <v>5821078.7979152808</v>
      </c>
    </row>
    <row r="53" spans="1:3" ht="18" thickTop="1" thickBot="1" x14ac:dyDescent="0.3">
      <c r="A53" s="25">
        <v>47</v>
      </c>
      <c r="B53" s="26" t="s">
        <v>53</v>
      </c>
      <c r="C53" s="27">
        <v>42926570.194227763</v>
      </c>
    </row>
    <row r="54" spans="1:3" ht="18" thickTop="1" thickBot="1" x14ac:dyDescent="0.3">
      <c r="A54" s="25">
        <v>48</v>
      </c>
      <c r="B54" s="26" t="s">
        <v>54</v>
      </c>
      <c r="C54" s="27">
        <v>232802.6758185392</v>
      </c>
    </row>
    <row r="55" spans="1:3" ht="18" thickTop="1" thickBot="1" x14ac:dyDescent="0.3">
      <c r="A55" s="22">
        <v>49</v>
      </c>
      <c r="B55" s="26" t="s">
        <v>55</v>
      </c>
      <c r="C55" s="27">
        <v>1259172.4742546834</v>
      </c>
    </row>
    <row r="56" spans="1:3" ht="18" thickTop="1" thickBot="1" x14ac:dyDescent="0.3">
      <c r="A56" s="25">
        <v>50</v>
      </c>
      <c r="B56" s="26" t="s">
        <v>56</v>
      </c>
      <c r="C56" s="27">
        <v>105160469.81501138</v>
      </c>
    </row>
    <row r="57" spans="1:3" ht="18" thickTop="1" thickBot="1" x14ac:dyDescent="0.3">
      <c r="A57" s="25">
        <v>51</v>
      </c>
      <c r="B57" s="26" t="s">
        <v>57</v>
      </c>
      <c r="C57" s="27">
        <v>9407062.2539267279</v>
      </c>
    </row>
    <row r="58" spans="1:3" ht="18" thickTop="1" thickBot="1" x14ac:dyDescent="0.3">
      <c r="A58" s="22">
        <v>52</v>
      </c>
      <c r="B58" s="26" t="s">
        <v>58</v>
      </c>
      <c r="C58" s="27">
        <v>7445442.9143544137</v>
      </c>
    </row>
    <row r="59" spans="1:3" ht="18" thickTop="1" thickBot="1" x14ac:dyDescent="0.3">
      <c r="A59" s="25">
        <v>53</v>
      </c>
      <c r="B59" s="26" t="s">
        <v>59</v>
      </c>
      <c r="C59" s="27">
        <v>7603521.123764039</v>
      </c>
    </row>
    <row r="60" spans="1:3" ht="18" thickTop="1" thickBot="1" x14ac:dyDescent="0.3">
      <c r="A60" s="25">
        <v>54</v>
      </c>
      <c r="B60" s="26" t="s">
        <v>60</v>
      </c>
      <c r="C60" s="27">
        <v>9662140.6828052513</v>
      </c>
    </row>
    <row r="61" spans="1:3" ht="18" thickTop="1" thickBot="1" x14ac:dyDescent="0.3">
      <c r="A61" s="22">
        <v>55</v>
      </c>
      <c r="B61" s="26" t="s">
        <v>61</v>
      </c>
      <c r="C61" s="27">
        <v>4934101.6726445556</v>
      </c>
    </row>
    <row r="62" spans="1:3" ht="18" thickTop="1" thickBot="1" x14ac:dyDescent="0.3">
      <c r="A62" s="25">
        <v>56</v>
      </c>
      <c r="B62" s="26" t="s">
        <v>62</v>
      </c>
      <c r="C62" s="27">
        <v>2845286.9415166681</v>
      </c>
    </row>
    <row r="63" spans="1:3" ht="18" thickTop="1" thickBot="1" x14ac:dyDescent="0.3">
      <c r="A63" s="25">
        <v>57</v>
      </c>
      <c r="B63" s="26" t="s">
        <v>63</v>
      </c>
      <c r="C63" s="27">
        <v>19110441.609462928</v>
      </c>
    </row>
    <row r="64" spans="1:3" ht="18" thickTop="1" thickBot="1" x14ac:dyDescent="0.3">
      <c r="A64" s="22">
        <v>58</v>
      </c>
      <c r="B64" s="26" t="s">
        <v>64</v>
      </c>
      <c r="C64" s="27">
        <v>172152856.49951091</v>
      </c>
    </row>
    <row r="65" spans="1:3" ht="18" thickTop="1" thickBot="1" x14ac:dyDescent="0.3">
      <c r="A65" s="25">
        <v>59</v>
      </c>
      <c r="B65" s="26" t="s">
        <v>65</v>
      </c>
      <c r="C65" s="27">
        <v>8206299.2875926159</v>
      </c>
    </row>
    <row r="66" spans="1:3" ht="18" thickTop="1" thickBot="1" x14ac:dyDescent="0.3">
      <c r="A66" s="25">
        <v>60</v>
      </c>
      <c r="B66" s="26" t="s">
        <v>66</v>
      </c>
      <c r="C66" s="27">
        <v>5217030.0778400172</v>
      </c>
    </row>
    <row r="67" spans="1:3" ht="18" thickTop="1" thickBot="1" x14ac:dyDescent="0.3">
      <c r="A67" s="22">
        <v>61</v>
      </c>
      <c r="B67" s="26" t="s">
        <v>67</v>
      </c>
      <c r="C67" s="27">
        <v>14911263.439360408</v>
      </c>
    </row>
    <row r="68" spans="1:3" ht="18" thickTop="1" thickBot="1" x14ac:dyDescent="0.3">
      <c r="A68" s="25">
        <v>62</v>
      </c>
      <c r="B68" s="26" t="s">
        <v>68</v>
      </c>
      <c r="C68" s="27">
        <v>5350007.9240137087</v>
      </c>
    </row>
    <row r="69" spans="1:3" ht="18" thickTop="1" thickBot="1" x14ac:dyDescent="0.3">
      <c r="A69" s="25">
        <v>63</v>
      </c>
      <c r="B69" s="26" t="s">
        <v>69</v>
      </c>
      <c r="C69" s="27">
        <v>8210713.6853842251</v>
      </c>
    </row>
    <row r="70" spans="1:3" ht="18" thickTop="1" thickBot="1" x14ac:dyDescent="0.3">
      <c r="A70" s="22">
        <v>64</v>
      </c>
      <c r="B70" s="26" t="s">
        <v>70</v>
      </c>
      <c r="C70" s="27">
        <v>11339319.188712429</v>
      </c>
    </row>
    <row r="71" spans="1:3" ht="18" thickTop="1" thickBot="1" x14ac:dyDescent="0.3">
      <c r="A71" s="25">
        <v>65</v>
      </c>
      <c r="B71" s="26" t="s">
        <v>71</v>
      </c>
      <c r="C71" s="27">
        <v>542742473.85336876</v>
      </c>
    </row>
    <row r="72" spans="1:3" ht="18" thickTop="1" thickBot="1" x14ac:dyDescent="0.3">
      <c r="A72" s="25">
        <v>66</v>
      </c>
      <c r="B72" s="26" t="s">
        <v>72</v>
      </c>
      <c r="C72" s="27">
        <v>10423061.723761396</v>
      </c>
    </row>
    <row r="73" spans="1:3" ht="18" thickTop="1" thickBot="1" x14ac:dyDescent="0.3">
      <c r="A73" s="22">
        <v>67</v>
      </c>
      <c r="B73" s="26" t="s">
        <v>73</v>
      </c>
      <c r="C73" s="27">
        <v>23310956.422678933</v>
      </c>
    </row>
    <row r="74" spans="1:3" ht="18" thickTop="1" thickBot="1" x14ac:dyDescent="0.3">
      <c r="A74" s="25">
        <v>68</v>
      </c>
      <c r="B74" s="26" t="s">
        <v>74</v>
      </c>
      <c r="C74" s="27">
        <v>25414568.549526066</v>
      </c>
    </row>
    <row r="75" spans="1:3" ht="18" thickTop="1" thickBot="1" x14ac:dyDescent="0.3">
      <c r="A75" s="25">
        <v>69</v>
      </c>
      <c r="B75" s="26" t="s">
        <v>75</v>
      </c>
      <c r="C75" s="27">
        <v>14283928.873431288</v>
      </c>
    </row>
    <row r="76" spans="1:3" ht="18" thickTop="1" thickBot="1" x14ac:dyDescent="0.3">
      <c r="A76" s="22">
        <v>70</v>
      </c>
      <c r="B76" s="26" t="s">
        <v>76</v>
      </c>
      <c r="C76" s="27">
        <v>71171146.736262545</v>
      </c>
    </row>
    <row r="77" spans="1:3" ht="18" thickTop="1" thickBot="1" x14ac:dyDescent="0.3">
      <c r="A77" s="25">
        <v>71</v>
      </c>
      <c r="B77" s="26" t="s">
        <v>77</v>
      </c>
      <c r="C77" s="27">
        <v>21637890.373962421</v>
      </c>
    </row>
    <row r="78" spans="1:3" ht="18" thickTop="1" thickBot="1" x14ac:dyDescent="0.3">
      <c r="A78" s="25">
        <v>72</v>
      </c>
      <c r="B78" s="26" t="s">
        <v>78</v>
      </c>
      <c r="C78" s="27">
        <v>6790261.1698512845</v>
      </c>
    </row>
    <row r="79" spans="1:3" ht="18" thickTop="1" thickBot="1" x14ac:dyDescent="0.3">
      <c r="A79" s="22">
        <v>73</v>
      </c>
      <c r="B79" s="26" t="s">
        <v>79</v>
      </c>
      <c r="C79" s="27">
        <v>18189564.601476878</v>
      </c>
    </row>
    <row r="80" spans="1:3" ht="18" thickTop="1" thickBot="1" x14ac:dyDescent="0.3">
      <c r="A80" s="25">
        <v>74</v>
      </c>
      <c r="B80" s="26" t="s">
        <v>80</v>
      </c>
      <c r="C80" s="27">
        <v>19354368.745832972</v>
      </c>
    </row>
    <row r="81" spans="1:5" ht="18" thickTop="1" thickBot="1" x14ac:dyDescent="0.3">
      <c r="A81" s="25">
        <v>75</v>
      </c>
      <c r="B81" s="26" t="s">
        <v>81</v>
      </c>
      <c r="C81" s="27">
        <v>2558267.2169409757</v>
      </c>
    </row>
    <row r="82" spans="1:5" ht="18" thickTop="1" thickBot="1" x14ac:dyDescent="0.3">
      <c r="A82" s="22">
        <v>76</v>
      </c>
      <c r="B82" s="26" t="s">
        <v>82</v>
      </c>
      <c r="C82" s="27">
        <v>4171713.0404804568</v>
      </c>
    </row>
    <row r="83" spans="1:5" ht="18" thickTop="1" thickBot="1" x14ac:dyDescent="0.3">
      <c r="A83" s="25">
        <v>77</v>
      </c>
      <c r="B83" s="26" t="s">
        <v>83</v>
      </c>
      <c r="C83" s="27">
        <v>7658949.3668461554</v>
      </c>
    </row>
    <row r="84" spans="1:5" ht="18" thickTop="1" thickBot="1" x14ac:dyDescent="0.3">
      <c r="A84" s="28">
        <v>78</v>
      </c>
      <c r="B84" s="29" t="s">
        <v>84</v>
      </c>
      <c r="C84" s="30">
        <v>16998795.805272121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115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678604.38861789391</v>
      </c>
      <c r="D6" s="14">
        <f t="shared" ref="D6:D23" si="0">C6/C$23</f>
        <v>1.9530967660813799E-2</v>
      </c>
    </row>
    <row r="7" spans="1:4" ht="16.5" thickTop="1" thickBot="1" x14ac:dyDescent="0.3">
      <c r="A7" s="15">
        <v>3</v>
      </c>
      <c r="B7" s="16" t="s">
        <v>91</v>
      </c>
      <c r="C7" s="17">
        <v>230052.88867654858</v>
      </c>
      <c r="D7" s="14">
        <f t="shared" si="0"/>
        <v>6.6211707504126634E-3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90445.635034917083</v>
      </c>
      <c r="D9" s="14">
        <f t="shared" si="0"/>
        <v>2.6031231193870195E-3</v>
      </c>
    </row>
    <row r="10" spans="1:4" ht="16.5" thickTop="1" thickBot="1" x14ac:dyDescent="0.3">
      <c r="A10" s="15">
        <v>6</v>
      </c>
      <c r="B10" s="16" t="s">
        <v>94</v>
      </c>
      <c r="C10" s="17">
        <v>5764531.8346702065</v>
      </c>
      <c r="D10" s="14">
        <f t="shared" si="0"/>
        <v>0.16590945583476097</v>
      </c>
    </row>
    <row r="11" spans="1:4" ht="16.5" thickTop="1" thickBot="1" x14ac:dyDescent="0.3">
      <c r="A11" s="15">
        <v>7</v>
      </c>
      <c r="B11" s="16" t="s">
        <v>95</v>
      </c>
      <c r="C11" s="17">
        <v>4390457.7705828091</v>
      </c>
      <c r="D11" s="14">
        <f t="shared" si="0"/>
        <v>0.12636211933151117</v>
      </c>
    </row>
    <row r="12" spans="1:4" ht="16.5" thickTop="1" thickBot="1" x14ac:dyDescent="0.3">
      <c r="A12" s="15">
        <v>8</v>
      </c>
      <c r="B12" s="16" t="s">
        <v>96</v>
      </c>
      <c r="C12" s="17">
        <v>276510.422287711</v>
      </c>
      <c r="D12" s="14">
        <f t="shared" si="0"/>
        <v>7.9582687736199625E-3</v>
      </c>
    </row>
    <row r="13" spans="1:4" ht="16.5" thickTop="1" thickBot="1" x14ac:dyDescent="0.3">
      <c r="A13" s="15">
        <v>9</v>
      </c>
      <c r="B13" s="16" t="s">
        <v>97</v>
      </c>
      <c r="C13" s="17">
        <v>2988515.8045143862</v>
      </c>
      <c r="D13" s="14">
        <f t="shared" si="0"/>
        <v>8.6012714492872802E-2</v>
      </c>
    </row>
    <row r="14" spans="1:4" ht="16.5" thickTop="1" thickBot="1" x14ac:dyDescent="0.3">
      <c r="A14" s="15">
        <v>10</v>
      </c>
      <c r="B14" s="16" t="s">
        <v>98</v>
      </c>
      <c r="C14" s="17">
        <v>1087419.511998462</v>
      </c>
      <c r="D14" s="14">
        <f t="shared" si="0"/>
        <v>3.1297108711359517E-2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6613.9563678221148</v>
      </c>
      <c r="D16" s="14">
        <f t="shared" si="0"/>
        <v>1.9035681185773133E-4</v>
      </c>
    </row>
    <row r="17" spans="1:4" ht="16.5" thickTop="1" thickBot="1" x14ac:dyDescent="0.3">
      <c r="A17" s="15">
        <v>13</v>
      </c>
      <c r="B17" s="16" t="s">
        <v>101</v>
      </c>
      <c r="C17" s="17">
        <v>308670.113743297</v>
      </c>
      <c r="D17" s="14">
        <f t="shared" si="0"/>
        <v>8.8838594481513555E-3</v>
      </c>
    </row>
    <row r="18" spans="1:4" ht="16.5" thickTop="1" thickBot="1" x14ac:dyDescent="0.3">
      <c r="A18" s="15">
        <v>14</v>
      </c>
      <c r="B18" s="16" t="s">
        <v>102</v>
      </c>
      <c r="C18" s="17">
        <v>2904816.4323988361</v>
      </c>
      <c r="D18" s="14">
        <f t="shared" si="0"/>
        <v>8.3603756110878447E-2</v>
      </c>
    </row>
    <row r="19" spans="1:4" ht="16.5" thickTop="1" thickBot="1" x14ac:dyDescent="0.3">
      <c r="A19" s="15">
        <v>15</v>
      </c>
      <c r="B19" s="16" t="s">
        <v>103</v>
      </c>
      <c r="C19" s="17">
        <v>192363.46135740538</v>
      </c>
      <c r="D19" s="14">
        <f t="shared" si="0"/>
        <v>5.5364283018352134E-3</v>
      </c>
    </row>
    <row r="20" spans="1:4" ht="16.5" thickTop="1" thickBot="1" x14ac:dyDescent="0.3">
      <c r="A20" s="15">
        <v>16</v>
      </c>
      <c r="B20" s="16" t="s">
        <v>104</v>
      </c>
      <c r="C20" s="17">
        <v>969887.08536792581</v>
      </c>
      <c r="D20" s="14">
        <f t="shared" si="0"/>
        <v>2.7914398457608819E-2</v>
      </c>
    </row>
    <row r="21" spans="1:4" ht="16.5" thickTop="1" thickBot="1" x14ac:dyDescent="0.3">
      <c r="A21" s="15">
        <v>17</v>
      </c>
      <c r="B21" s="16" t="s">
        <v>105</v>
      </c>
      <c r="C21" s="17">
        <v>13071406.82163983</v>
      </c>
      <c r="D21" s="14">
        <f t="shared" si="0"/>
        <v>0.37620921437709748</v>
      </c>
    </row>
    <row r="22" spans="1:4" ht="16.5" thickTop="1" thickBot="1" x14ac:dyDescent="0.3">
      <c r="A22" s="15">
        <v>18</v>
      </c>
      <c r="B22" s="16" t="s">
        <v>106</v>
      </c>
      <c r="C22" s="17">
        <v>1784750.8362582689</v>
      </c>
      <c r="D22" s="14">
        <f t="shared" si="0"/>
        <v>5.1367057817833094E-2</v>
      </c>
    </row>
    <row r="23" spans="1:4" ht="16.5" thickTop="1" thickBot="1" x14ac:dyDescent="0.3">
      <c r="A23" s="31"/>
      <c r="B23" s="18" t="s">
        <v>107</v>
      </c>
      <c r="C23" s="19">
        <f>SUM(C5:C22)</f>
        <v>34745046.963516317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116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494973.47530162439</v>
      </c>
      <c r="D5" s="14">
        <f>C5/C$23</f>
        <v>3.9166900187268351E-2</v>
      </c>
    </row>
    <row r="6" spans="1:4" ht="16.5" thickTop="1" thickBot="1" x14ac:dyDescent="0.3">
      <c r="A6" s="15">
        <v>2</v>
      </c>
      <c r="B6" s="16" t="s">
        <v>90</v>
      </c>
      <c r="C6" s="17">
        <v>25738.493862475443</v>
      </c>
      <c r="D6" s="14">
        <f t="shared" ref="D6:D23" si="0">C6/C$23</f>
        <v>2.036668771933457E-3</v>
      </c>
    </row>
    <row r="7" spans="1:4" ht="16.5" thickTop="1" thickBot="1" x14ac:dyDescent="0.3">
      <c r="A7" s="15">
        <v>3</v>
      </c>
      <c r="B7" s="16" t="s">
        <v>91</v>
      </c>
      <c r="C7" s="17">
        <v>231106.68715868919</v>
      </c>
      <c r="D7" s="14">
        <f t="shared" si="0"/>
        <v>1.8287308310892283E-2</v>
      </c>
    </row>
    <row r="8" spans="1:4" ht="16.5" thickTop="1" thickBot="1" x14ac:dyDescent="0.3">
      <c r="A8" s="15">
        <v>4</v>
      </c>
      <c r="B8" s="16" t="s">
        <v>92</v>
      </c>
      <c r="C8" s="17">
        <v>20533.307823343432</v>
      </c>
      <c r="D8" s="14">
        <f t="shared" si="0"/>
        <v>1.6247860908936047E-3</v>
      </c>
    </row>
    <row r="9" spans="1:4" ht="16.5" thickTop="1" thickBot="1" x14ac:dyDescent="0.3">
      <c r="A9" s="15">
        <v>5</v>
      </c>
      <c r="B9" s="16" t="s">
        <v>93</v>
      </c>
      <c r="C9" s="17">
        <v>135630.31764715308</v>
      </c>
      <c r="D9" s="14">
        <f t="shared" si="0"/>
        <v>1.0732330879783836E-2</v>
      </c>
    </row>
    <row r="10" spans="1:4" ht="16.5" thickTop="1" thickBot="1" x14ac:dyDescent="0.3">
      <c r="A10" s="15">
        <v>6</v>
      </c>
      <c r="B10" s="16" t="s">
        <v>94</v>
      </c>
      <c r="C10" s="17">
        <v>211052.53022389617</v>
      </c>
      <c r="D10" s="14">
        <f t="shared" si="0"/>
        <v>1.6700437090113807E-2</v>
      </c>
    </row>
    <row r="11" spans="1:4" ht="16.5" thickTop="1" thickBot="1" x14ac:dyDescent="0.3">
      <c r="A11" s="15">
        <v>7</v>
      </c>
      <c r="B11" s="16" t="s">
        <v>95</v>
      </c>
      <c r="C11" s="17">
        <v>8347.9063485732549</v>
      </c>
      <c r="D11" s="14">
        <f t="shared" si="0"/>
        <v>6.6056391108228641E-4</v>
      </c>
    </row>
    <row r="12" spans="1:4" ht="16.5" thickTop="1" thickBot="1" x14ac:dyDescent="0.3">
      <c r="A12" s="15">
        <v>8</v>
      </c>
      <c r="B12" s="16" t="s">
        <v>96</v>
      </c>
      <c r="C12" s="17">
        <v>3127.7875023843812</v>
      </c>
      <c r="D12" s="14">
        <f t="shared" si="0"/>
        <v>2.4749960760669552E-4</v>
      </c>
    </row>
    <row r="13" spans="1:4" ht="16.5" thickTop="1" thickBot="1" x14ac:dyDescent="0.3">
      <c r="A13" s="15">
        <v>9</v>
      </c>
      <c r="B13" s="16" t="s">
        <v>97</v>
      </c>
      <c r="C13" s="17">
        <v>2383.0329900386678</v>
      </c>
      <c r="D13" s="14">
        <f t="shared" si="0"/>
        <v>1.8856771104135538E-4</v>
      </c>
    </row>
    <row r="14" spans="1:4" ht="16.5" thickTop="1" thickBot="1" x14ac:dyDescent="0.3">
      <c r="A14" s="15">
        <v>10</v>
      </c>
      <c r="B14" s="16" t="s">
        <v>98</v>
      </c>
      <c r="C14" s="17">
        <v>738084.57123872964</v>
      </c>
      <c r="D14" s="14">
        <f t="shared" si="0"/>
        <v>5.8404108854224916E-2</v>
      </c>
    </row>
    <row r="15" spans="1:4" ht="16.5" thickTop="1" thickBot="1" x14ac:dyDescent="0.3">
      <c r="A15" s="15">
        <v>11</v>
      </c>
      <c r="B15" s="16" t="s">
        <v>99</v>
      </c>
      <c r="C15" s="17">
        <v>142219.83141110526</v>
      </c>
      <c r="D15" s="14">
        <f t="shared" si="0"/>
        <v>1.1253754432264245E-2</v>
      </c>
    </row>
    <row r="16" spans="1:4" ht="16.5" thickTop="1" thickBot="1" x14ac:dyDescent="0.3">
      <c r="A16" s="15">
        <v>12</v>
      </c>
      <c r="B16" s="16" t="s">
        <v>100</v>
      </c>
      <c r="C16" s="17">
        <v>4632105.6733633652</v>
      </c>
      <c r="D16" s="14">
        <f t="shared" si="0"/>
        <v>0.36653523798410897</v>
      </c>
    </row>
    <row r="17" spans="1:4" ht="16.5" thickTop="1" thickBot="1" x14ac:dyDescent="0.3">
      <c r="A17" s="15">
        <v>13</v>
      </c>
      <c r="B17" s="16" t="s">
        <v>101</v>
      </c>
      <c r="C17" s="17">
        <v>534548.21210156265</v>
      </c>
      <c r="D17" s="14">
        <f t="shared" si="0"/>
        <v>4.229842105358559E-2</v>
      </c>
    </row>
    <row r="18" spans="1:4" ht="16.5" thickTop="1" thickBot="1" x14ac:dyDescent="0.3">
      <c r="A18" s="15">
        <v>14</v>
      </c>
      <c r="B18" s="16" t="s">
        <v>102</v>
      </c>
      <c r="C18" s="17">
        <v>2538188.7287039584</v>
      </c>
      <c r="D18" s="14">
        <f t="shared" si="0"/>
        <v>0.20084507464368209</v>
      </c>
    </row>
    <row r="19" spans="1:4" ht="16.5" thickTop="1" thickBot="1" x14ac:dyDescent="0.3">
      <c r="A19" s="15">
        <v>15</v>
      </c>
      <c r="B19" s="16" t="s">
        <v>103</v>
      </c>
      <c r="C19" s="17">
        <v>4926.6396232726156</v>
      </c>
      <c r="D19" s="14">
        <f t="shared" si="0"/>
        <v>3.8984150062945129E-4</v>
      </c>
    </row>
    <row r="20" spans="1:4" ht="16.5" thickTop="1" thickBot="1" x14ac:dyDescent="0.3">
      <c r="A20" s="15">
        <v>16</v>
      </c>
      <c r="B20" s="16" t="s">
        <v>104</v>
      </c>
      <c r="C20" s="17">
        <v>1303672.169102906</v>
      </c>
      <c r="D20" s="14">
        <f t="shared" si="0"/>
        <v>0.10315865449771421</v>
      </c>
    </row>
    <row r="21" spans="1:4" ht="16.5" thickTop="1" thickBot="1" x14ac:dyDescent="0.3">
      <c r="A21" s="15">
        <v>17</v>
      </c>
      <c r="B21" s="16" t="s">
        <v>105</v>
      </c>
      <c r="C21" s="17">
        <v>1105921.7088967084</v>
      </c>
      <c r="D21" s="14">
        <f t="shared" si="0"/>
        <v>8.7510800777547193E-2</v>
      </c>
    </row>
    <row r="22" spans="1:4" ht="16.5" thickTop="1" thickBot="1" x14ac:dyDescent="0.3">
      <c r="A22" s="15">
        <v>18</v>
      </c>
      <c r="B22" s="16" t="s">
        <v>106</v>
      </c>
      <c r="C22" s="17">
        <v>504984.22477108886</v>
      </c>
      <c r="D22" s="14">
        <f t="shared" si="0"/>
        <v>3.9959043695627736E-2</v>
      </c>
    </row>
    <row r="23" spans="1:4" ht="16.5" thickTop="1" thickBot="1" x14ac:dyDescent="0.3">
      <c r="A23" s="31"/>
      <c r="B23" s="18" t="s">
        <v>107</v>
      </c>
      <c r="C23" s="19">
        <f>SUM(C5:C22)</f>
        <v>12637545.298070874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3</v>
      </c>
      <c r="B1" s="49"/>
      <c r="C1" s="49"/>
      <c r="D1" s="50"/>
    </row>
    <row r="2" spans="1:6" x14ac:dyDescent="0.25">
      <c r="A2" s="51" t="s">
        <v>188</v>
      </c>
      <c r="B2" s="52"/>
      <c r="C2" s="52"/>
      <c r="D2" s="53"/>
    </row>
    <row r="3" spans="1:6" ht="15.75" thickBot="1" x14ac:dyDescent="0.3">
      <c r="A3" s="54" t="s">
        <v>117</v>
      </c>
      <c r="B3" s="55"/>
      <c r="C3" s="55"/>
      <c r="D3" s="56"/>
    </row>
    <row r="4" spans="1:6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6" ht="15.75" thickBot="1" x14ac:dyDescent="0.3">
      <c r="A5" s="11">
        <v>1</v>
      </c>
      <c r="B5" s="12" t="s">
        <v>89</v>
      </c>
      <c r="C5" s="13">
        <v>7142649.3174406299</v>
      </c>
      <c r="D5" s="14">
        <f>C5/C$23</f>
        <v>2.6967094303879169E-2</v>
      </c>
    </row>
    <row r="6" spans="1:6" ht="16.5" thickTop="1" thickBot="1" x14ac:dyDescent="0.3">
      <c r="A6" s="15">
        <v>2</v>
      </c>
      <c r="B6" s="16" t="s">
        <v>90</v>
      </c>
      <c r="C6" s="17">
        <v>10077714.498803874</v>
      </c>
      <c r="D6" s="14">
        <f t="shared" ref="D6:D23" si="0">C6/C$23</f>
        <v>3.8048441856612734E-2</v>
      </c>
    </row>
    <row r="7" spans="1:6" ht="16.5" thickTop="1" thickBot="1" x14ac:dyDescent="0.3">
      <c r="A7" s="15">
        <v>3</v>
      </c>
      <c r="B7" s="16" t="s">
        <v>91</v>
      </c>
      <c r="C7" s="17">
        <v>6355039.7249028897</v>
      </c>
      <c r="D7" s="14">
        <f t="shared" si="0"/>
        <v>2.3993471882749903E-2</v>
      </c>
    </row>
    <row r="8" spans="1:6" ht="16.5" thickTop="1" thickBot="1" x14ac:dyDescent="0.3">
      <c r="A8" s="15">
        <v>4</v>
      </c>
      <c r="B8" s="16" t="s">
        <v>92</v>
      </c>
      <c r="C8" s="17">
        <v>443147.23443681176</v>
      </c>
      <c r="D8" s="14">
        <f t="shared" si="0"/>
        <v>1.6731037365058325E-3</v>
      </c>
    </row>
    <row r="9" spans="1:6" ht="16.5" thickTop="1" thickBot="1" x14ac:dyDescent="0.3">
      <c r="A9" s="15">
        <v>5</v>
      </c>
      <c r="B9" s="16" t="s">
        <v>93</v>
      </c>
      <c r="C9" s="17">
        <v>418452.95182906883</v>
      </c>
      <c r="D9" s="14">
        <f t="shared" si="0"/>
        <v>1.5798703971308197E-3</v>
      </c>
      <c r="F9" s="1" t="s">
        <v>118</v>
      </c>
    </row>
    <row r="10" spans="1:6" ht="16.5" thickTop="1" thickBot="1" x14ac:dyDescent="0.3">
      <c r="A10" s="15">
        <v>6</v>
      </c>
      <c r="B10" s="16" t="s">
        <v>94</v>
      </c>
      <c r="C10" s="17">
        <v>7451868.5404993147</v>
      </c>
      <c r="D10" s="14">
        <f t="shared" si="0"/>
        <v>2.8134552424556408E-2</v>
      </c>
    </row>
    <row r="11" spans="1:6" ht="16.5" thickTop="1" thickBot="1" x14ac:dyDescent="0.3">
      <c r="A11" s="15">
        <v>7</v>
      </c>
      <c r="B11" s="16" t="s">
        <v>95</v>
      </c>
      <c r="C11" s="17">
        <v>6457727.7812272953</v>
      </c>
      <c r="D11" s="14">
        <f t="shared" si="0"/>
        <v>2.4381170952900329E-2</v>
      </c>
    </row>
    <row r="12" spans="1:6" ht="16.5" thickTop="1" thickBot="1" x14ac:dyDescent="0.3">
      <c r="A12" s="15">
        <v>8</v>
      </c>
      <c r="B12" s="16" t="s">
        <v>96</v>
      </c>
      <c r="C12" s="17">
        <v>1278371.2885563066</v>
      </c>
      <c r="D12" s="14">
        <f t="shared" si="0"/>
        <v>4.826494702699787E-3</v>
      </c>
    </row>
    <row r="13" spans="1:6" ht="16.5" thickTop="1" thickBot="1" x14ac:dyDescent="0.3">
      <c r="A13" s="15">
        <v>9</v>
      </c>
      <c r="B13" s="16" t="s">
        <v>97</v>
      </c>
      <c r="C13" s="17">
        <v>2386459.8118461468</v>
      </c>
      <c r="D13" s="14">
        <f t="shared" si="0"/>
        <v>9.0100863052776786E-3</v>
      </c>
    </row>
    <row r="14" spans="1:6" ht="16.5" thickTop="1" thickBot="1" x14ac:dyDescent="0.3">
      <c r="A14" s="15">
        <v>10</v>
      </c>
      <c r="B14" s="16" t="s">
        <v>98</v>
      </c>
      <c r="C14" s="17">
        <v>9435819.1541252155</v>
      </c>
      <c r="D14" s="14">
        <f t="shared" si="0"/>
        <v>3.5624964023128258E-2</v>
      </c>
    </row>
    <row r="15" spans="1:6" ht="16.5" thickTop="1" thickBot="1" x14ac:dyDescent="0.3">
      <c r="A15" s="15">
        <v>11</v>
      </c>
      <c r="B15" s="16" t="s">
        <v>99</v>
      </c>
      <c r="C15" s="17">
        <v>1848482.6131273962</v>
      </c>
      <c r="D15" s="14">
        <f t="shared" si="0"/>
        <v>6.9789517491178196E-3</v>
      </c>
    </row>
    <row r="16" spans="1:6" ht="16.5" thickTop="1" thickBot="1" x14ac:dyDescent="0.3">
      <c r="A16" s="15">
        <v>12</v>
      </c>
      <c r="B16" s="16" t="s">
        <v>100</v>
      </c>
      <c r="C16" s="17">
        <v>21522299.841747105</v>
      </c>
      <c r="D16" s="14">
        <f t="shared" si="0"/>
        <v>8.1257508758210445E-2</v>
      </c>
    </row>
    <row r="17" spans="1:4" ht="16.5" thickTop="1" thickBot="1" x14ac:dyDescent="0.3">
      <c r="A17" s="15">
        <v>13</v>
      </c>
      <c r="B17" s="16" t="s">
        <v>101</v>
      </c>
      <c r="C17" s="17">
        <v>13441316.241840849</v>
      </c>
      <c r="D17" s="14">
        <f t="shared" si="0"/>
        <v>5.0747730506230021E-2</v>
      </c>
    </row>
    <row r="18" spans="1:4" ht="16.5" thickTop="1" thickBot="1" x14ac:dyDescent="0.3">
      <c r="A18" s="15">
        <v>14</v>
      </c>
      <c r="B18" s="16" t="s">
        <v>102</v>
      </c>
      <c r="C18" s="17">
        <v>20826159.056339052</v>
      </c>
      <c r="D18" s="14">
        <f t="shared" si="0"/>
        <v>7.8629227097645568E-2</v>
      </c>
    </row>
    <row r="19" spans="1:4" ht="16.5" thickTop="1" thickBot="1" x14ac:dyDescent="0.3">
      <c r="A19" s="15">
        <v>15</v>
      </c>
      <c r="B19" s="16" t="s">
        <v>103</v>
      </c>
      <c r="C19" s="17">
        <v>1236271.4613028097</v>
      </c>
      <c r="D19" s="14">
        <f t="shared" si="0"/>
        <v>4.6675466763771278E-3</v>
      </c>
    </row>
    <row r="20" spans="1:4" ht="16.5" thickTop="1" thickBot="1" x14ac:dyDescent="0.3">
      <c r="A20" s="15">
        <v>16</v>
      </c>
      <c r="B20" s="16" t="s">
        <v>104</v>
      </c>
      <c r="C20" s="17">
        <v>6796786.2567820316</v>
      </c>
      <c r="D20" s="14">
        <f t="shared" si="0"/>
        <v>2.5661287262473031E-2</v>
      </c>
    </row>
    <row r="21" spans="1:4" ht="16.5" thickTop="1" thickBot="1" x14ac:dyDescent="0.3">
      <c r="A21" s="15">
        <v>17</v>
      </c>
      <c r="B21" s="16" t="s">
        <v>105</v>
      </c>
      <c r="C21" s="17">
        <v>137272572.50579494</v>
      </c>
      <c r="D21" s="14">
        <f t="shared" si="0"/>
        <v>0.51827301657675606</v>
      </c>
    </row>
    <row r="22" spans="1:4" ht="16.5" thickTop="1" thickBot="1" x14ac:dyDescent="0.3">
      <c r="A22" s="15">
        <v>18</v>
      </c>
      <c r="B22" s="16" t="s">
        <v>106</v>
      </c>
      <c r="C22" s="17">
        <v>10474228.264030887</v>
      </c>
      <c r="D22" s="14">
        <f t="shared" si="0"/>
        <v>3.9545480787749082E-2</v>
      </c>
    </row>
    <row r="23" spans="1:4" ht="16.5" thickTop="1" thickBot="1" x14ac:dyDescent="0.3">
      <c r="A23" s="31"/>
      <c r="B23" s="18" t="s">
        <v>107</v>
      </c>
      <c r="C23" s="19">
        <f>SUM(C5:C22)</f>
        <v>264865366.54463261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119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179519.04808136343</v>
      </c>
      <c r="D5" s="14">
        <f>C5/C$23</f>
        <v>1.1970940402532033E-2</v>
      </c>
    </row>
    <row r="6" spans="1:4" ht="16.5" thickTop="1" thickBot="1" x14ac:dyDescent="0.3">
      <c r="A6" s="15">
        <v>2</v>
      </c>
      <c r="B6" s="16" t="s">
        <v>90</v>
      </c>
      <c r="C6" s="17">
        <v>332757.39103594568</v>
      </c>
      <c r="D6" s="14">
        <f t="shared" ref="D6:D23" si="0">C6/C$23</f>
        <v>2.2189394045739077E-2</v>
      </c>
    </row>
    <row r="7" spans="1:4" ht="16.5" thickTop="1" thickBot="1" x14ac:dyDescent="0.3">
      <c r="A7" s="15">
        <v>3</v>
      </c>
      <c r="B7" s="16" t="s">
        <v>91</v>
      </c>
      <c r="C7" s="17">
        <v>240893.82174451885</v>
      </c>
      <c r="D7" s="14">
        <f t="shared" si="0"/>
        <v>1.6063618954434401E-2</v>
      </c>
    </row>
    <row r="8" spans="1:4" ht="16.5" thickTop="1" thickBot="1" x14ac:dyDescent="0.3">
      <c r="A8" s="15">
        <v>4</v>
      </c>
      <c r="B8" s="16" t="s">
        <v>92</v>
      </c>
      <c r="C8" s="17">
        <v>17752.360235555941</v>
      </c>
      <c r="D8" s="14">
        <f t="shared" si="0"/>
        <v>1.1837877298001417E-3</v>
      </c>
    </row>
    <row r="9" spans="1:4" ht="16.5" thickTop="1" thickBot="1" x14ac:dyDescent="0.3">
      <c r="A9" s="15">
        <v>5</v>
      </c>
      <c r="B9" s="16" t="s">
        <v>93</v>
      </c>
      <c r="C9" s="17">
        <v>181516.71886689801</v>
      </c>
      <c r="D9" s="14">
        <f t="shared" si="0"/>
        <v>1.2104151881609591E-2</v>
      </c>
    </row>
    <row r="10" spans="1:4" ht="16.5" thickTop="1" thickBot="1" x14ac:dyDescent="0.3">
      <c r="A10" s="15">
        <v>6</v>
      </c>
      <c r="B10" s="16" t="s">
        <v>94</v>
      </c>
      <c r="C10" s="17">
        <v>347107.60165002709</v>
      </c>
      <c r="D10" s="14">
        <f t="shared" si="0"/>
        <v>2.3146314873143937E-2</v>
      </c>
    </row>
    <row r="11" spans="1:4" ht="16.5" thickTop="1" thickBot="1" x14ac:dyDescent="0.3">
      <c r="A11" s="15">
        <v>7</v>
      </c>
      <c r="B11" s="16" t="s">
        <v>95</v>
      </c>
      <c r="C11" s="17">
        <v>78220.509674241024</v>
      </c>
      <c r="D11" s="14">
        <f t="shared" si="0"/>
        <v>5.2160094963383894E-3</v>
      </c>
    </row>
    <row r="12" spans="1:4" ht="16.5" thickTop="1" thickBot="1" x14ac:dyDescent="0.3">
      <c r="A12" s="15">
        <v>8</v>
      </c>
      <c r="B12" s="16" t="s">
        <v>96</v>
      </c>
      <c r="C12" s="17">
        <v>3118.8959964464675</v>
      </c>
      <c r="D12" s="14">
        <f t="shared" si="0"/>
        <v>2.0797858775540394E-4</v>
      </c>
    </row>
    <row r="13" spans="1:4" ht="16.5" thickTop="1" thickBot="1" x14ac:dyDescent="0.3">
      <c r="A13" s="15">
        <v>9</v>
      </c>
      <c r="B13" s="16" t="s">
        <v>97</v>
      </c>
      <c r="C13" s="17">
        <v>137071.99648361417</v>
      </c>
      <c r="D13" s="14">
        <f t="shared" si="0"/>
        <v>9.1404267028963367E-3</v>
      </c>
    </row>
    <row r="14" spans="1:4" ht="16.5" thickTop="1" thickBot="1" x14ac:dyDescent="0.3">
      <c r="A14" s="15">
        <v>10</v>
      </c>
      <c r="B14" s="16" t="s">
        <v>98</v>
      </c>
      <c r="C14" s="17">
        <v>1224547.3766684281</v>
      </c>
      <c r="D14" s="14">
        <f t="shared" si="0"/>
        <v>8.1656981935035691E-2</v>
      </c>
    </row>
    <row r="15" spans="1:4" ht="16.5" thickTop="1" thickBot="1" x14ac:dyDescent="0.3">
      <c r="A15" s="15">
        <v>11</v>
      </c>
      <c r="B15" s="16" t="s">
        <v>99</v>
      </c>
      <c r="C15" s="17">
        <v>505000.3337027377</v>
      </c>
      <c r="D15" s="14">
        <f t="shared" si="0"/>
        <v>3.3675139004047845E-2</v>
      </c>
    </row>
    <row r="16" spans="1:4" ht="16.5" thickTop="1" thickBot="1" x14ac:dyDescent="0.3">
      <c r="A16" s="15">
        <v>12</v>
      </c>
      <c r="B16" s="16" t="s">
        <v>100</v>
      </c>
      <c r="C16" s="17">
        <v>44492.64346301819</v>
      </c>
      <c r="D16" s="14">
        <f t="shared" si="0"/>
        <v>2.9669207192180428E-3</v>
      </c>
    </row>
    <row r="17" spans="1:4" ht="16.5" thickTop="1" thickBot="1" x14ac:dyDescent="0.3">
      <c r="A17" s="15">
        <v>13</v>
      </c>
      <c r="B17" s="16" t="s">
        <v>101</v>
      </c>
      <c r="C17" s="17">
        <v>709200.3763886377</v>
      </c>
      <c r="D17" s="14">
        <f t="shared" si="0"/>
        <v>4.7291892030052643E-2</v>
      </c>
    </row>
    <row r="18" spans="1:4" ht="16.5" thickTop="1" thickBot="1" x14ac:dyDescent="0.3">
      <c r="A18" s="15">
        <v>14</v>
      </c>
      <c r="B18" s="16" t="s">
        <v>102</v>
      </c>
      <c r="C18" s="17">
        <v>5967347.7328610728</v>
      </c>
      <c r="D18" s="14">
        <f t="shared" si="0"/>
        <v>0.39792303287441766</v>
      </c>
    </row>
    <row r="19" spans="1:4" ht="16.5" thickTop="1" thickBot="1" x14ac:dyDescent="0.3">
      <c r="A19" s="15">
        <v>15</v>
      </c>
      <c r="B19" s="16" t="s">
        <v>103</v>
      </c>
      <c r="C19" s="17">
        <v>24506.699547262957</v>
      </c>
      <c r="D19" s="14">
        <f t="shared" si="0"/>
        <v>1.6341900365362918E-3</v>
      </c>
    </row>
    <row r="20" spans="1:4" ht="16.5" thickTop="1" thickBot="1" x14ac:dyDescent="0.3">
      <c r="A20" s="15">
        <v>16</v>
      </c>
      <c r="B20" s="16" t="s">
        <v>104</v>
      </c>
      <c r="C20" s="17">
        <v>1536419.3580554728</v>
      </c>
      <c r="D20" s="14">
        <f t="shared" si="0"/>
        <v>0.10245366586526578</v>
      </c>
    </row>
    <row r="21" spans="1:4" ht="16.5" thickTop="1" thickBot="1" x14ac:dyDescent="0.3">
      <c r="A21" s="15">
        <v>17</v>
      </c>
      <c r="B21" s="16" t="s">
        <v>105</v>
      </c>
      <c r="C21" s="17">
        <v>1522017.8945816066</v>
      </c>
      <c r="D21" s="14">
        <f t="shared" si="0"/>
        <v>0.10149332732293595</v>
      </c>
    </row>
    <row r="22" spans="1:4" ht="16.5" thickTop="1" thickBot="1" x14ac:dyDescent="0.3">
      <c r="A22" s="15">
        <v>18</v>
      </c>
      <c r="B22" s="16" t="s">
        <v>106</v>
      </c>
      <c r="C22" s="17">
        <v>1944745.2963521236</v>
      </c>
      <c r="D22" s="14">
        <f t="shared" si="0"/>
        <v>0.12968222753824082</v>
      </c>
    </row>
    <row r="23" spans="1:4" ht="16.5" thickTop="1" thickBot="1" x14ac:dyDescent="0.3">
      <c r="A23" s="31"/>
      <c r="B23" s="18" t="s">
        <v>107</v>
      </c>
      <c r="C23" s="19">
        <f>SUM(C5:C22)</f>
        <v>14996236.05538897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4458451.6649195524</v>
      </c>
      <c r="D5" s="14">
        <f>C5/C$23</f>
        <v>2.0761669933110915E-2</v>
      </c>
    </row>
    <row r="6" spans="1:4" ht="16.5" thickTop="1" thickBot="1" x14ac:dyDescent="0.3">
      <c r="A6" s="15">
        <v>2</v>
      </c>
      <c r="B6" s="16" t="s">
        <v>90</v>
      </c>
      <c r="C6" s="17">
        <v>3866299.5932517257</v>
      </c>
      <c r="D6" s="14">
        <f t="shared" ref="D6:D23" si="0">C6/C$23</f>
        <v>1.8004195637962964E-2</v>
      </c>
    </row>
    <row r="7" spans="1:4" ht="16.5" thickTop="1" thickBot="1" x14ac:dyDescent="0.3">
      <c r="A7" s="15">
        <v>3</v>
      </c>
      <c r="B7" s="16" t="s">
        <v>91</v>
      </c>
      <c r="C7" s="17">
        <v>2864530.431373693</v>
      </c>
      <c r="D7" s="14">
        <f t="shared" si="0"/>
        <v>1.3339257616602547E-2</v>
      </c>
    </row>
    <row r="8" spans="1:4" ht="16.5" thickTop="1" thickBot="1" x14ac:dyDescent="0.3">
      <c r="A8" s="15">
        <v>4</v>
      </c>
      <c r="B8" s="16" t="s">
        <v>92</v>
      </c>
      <c r="C8" s="17">
        <v>501352.57573235675</v>
      </c>
      <c r="D8" s="14">
        <f t="shared" si="0"/>
        <v>2.3346483218312521E-3</v>
      </c>
    </row>
    <row r="9" spans="1:4" ht="16.5" thickTop="1" thickBot="1" x14ac:dyDescent="0.3">
      <c r="A9" s="15">
        <v>5</v>
      </c>
      <c r="B9" s="16" t="s">
        <v>93</v>
      </c>
      <c r="C9" s="17">
        <v>2439573.3817407973</v>
      </c>
      <c r="D9" s="14">
        <f t="shared" si="0"/>
        <v>1.136036030800382E-2</v>
      </c>
    </row>
    <row r="10" spans="1:4" ht="16.5" thickTop="1" thickBot="1" x14ac:dyDescent="0.3">
      <c r="A10" s="15">
        <v>6</v>
      </c>
      <c r="B10" s="16" t="s">
        <v>94</v>
      </c>
      <c r="C10" s="17">
        <v>5045590.919112266</v>
      </c>
      <c r="D10" s="14">
        <f t="shared" si="0"/>
        <v>2.3495801043298018E-2</v>
      </c>
    </row>
    <row r="11" spans="1:4" ht="16.5" thickTop="1" thickBot="1" x14ac:dyDescent="0.3">
      <c r="A11" s="15">
        <v>7</v>
      </c>
      <c r="B11" s="16" t="s">
        <v>95</v>
      </c>
      <c r="C11" s="17">
        <v>3954187.0693826489</v>
      </c>
      <c r="D11" s="14">
        <f t="shared" si="0"/>
        <v>1.8413461209919615E-2</v>
      </c>
    </row>
    <row r="12" spans="1:4" ht="16.5" thickTop="1" thickBot="1" x14ac:dyDescent="0.3">
      <c r="A12" s="15">
        <v>8</v>
      </c>
      <c r="B12" s="16" t="s">
        <v>96</v>
      </c>
      <c r="C12" s="17">
        <v>279708.51441533276</v>
      </c>
      <c r="D12" s="14">
        <f t="shared" si="0"/>
        <v>1.3025185176873998E-3</v>
      </c>
    </row>
    <row r="13" spans="1:4" ht="16.5" thickTop="1" thickBot="1" x14ac:dyDescent="0.3">
      <c r="A13" s="15">
        <v>9</v>
      </c>
      <c r="B13" s="16" t="s">
        <v>97</v>
      </c>
      <c r="C13" s="17">
        <v>1231795.9239953973</v>
      </c>
      <c r="D13" s="14">
        <f t="shared" si="0"/>
        <v>5.7361035446832137E-3</v>
      </c>
    </row>
    <row r="14" spans="1:4" ht="16.5" thickTop="1" thickBot="1" x14ac:dyDescent="0.3">
      <c r="A14" s="15">
        <v>10</v>
      </c>
      <c r="B14" s="16" t="s">
        <v>98</v>
      </c>
      <c r="C14" s="17">
        <v>10265041.093439734</v>
      </c>
      <c r="D14" s="14">
        <f t="shared" si="0"/>
        <v>4.780121240490362E-2</v>
      </c>
    </row>
    <row r="15" spans="1:4" ht="16.5" thickTop="1" thickBot="1" x14ac:dyDescent="0.3">
      <c r="A15" s="15">
        <v>11</v>
      </c>
      <c r="B15" s="16" t="s">
        <v>99</v>
      </c>
      <c r="C15" s="17">
        <v>729635.67675002734</v>
      </c>
      <c r="D15" s="14">
        <f t="shared" si="0"/>
        <v>3.3976941392678335E-3</v>
      </c>
    </row>
    <row r="16" spans="1:4" ht="16.5" thickTop="1" thickBot="1" x14ac:dyDescent="0.3">
      <c r="A16" s="15">
        <v>12</v>
      </c>
      <c r="B16" s="16" t="s">
        <v>100</v>
      </c>
      <c r="C16" s="17">
        <v>37331801.75951428</v>
      </c>
      <c r="D16" s="14">
        <f t="shared" si="0"/>
        <v>0.1738429850519306</v>
      </c>
    </row>
    <row r="17" spans="1:4" ht="16.5" thickTop="1" thickBot="1" x14ac:dyDescent="0.3">
      <c r="A17" s="15">
        <v>13</v>
      </c>
      <c r="B17" s="16" t="s">
        <v>101</v>
      </c>
      <c r="C17" s="17">
        <v>8090646.0492724385</v>
      </c>
      <c r="D17" s="14">
        <f t="shared" si="0"/>
        <v>3.7675707946393792E-2</v>
      </c>
    </row>
    <row r="18" spans="1:4" ht="16.5" thickTop="1" thickBot="1" x14ac:dyDescent="0.3">
      <c r="A18" s="15">
        <v>14</v>
      </c>
      <c r="B18" s="16" t="s">
        <v>102</v>
      </c>
      <c r="C18" s="17">
        <v>18186796.403561339</v>
      </c>
      <c r="D18" s="14">
        <f t="shared" si="0"/>
        <v>8.469044691959049E-2</v>
      </c>
    </row>
    <row r="19" spans="1:4" ht="16.5" thickTop="1" thickBot="1" x14ac:dyDescent="0.3">
      <c r="A19" s="15">
        <v>15</v>
      </c>
      <c r="B19" s="16" t="s">
        <v>103</v>
      </c>
      <c r="C19" s="17">
        <v>1830163.8514835346</v>
      </c>
      <c r="D19" s="14">
        <f t="shared" si="0"/>
        <v>8.5225232129319921E-3</v>
      </c>
    </row>
    <row r="20" spans="1:4" ht="16.5" thickTop="1" thickBot="1" x14ac:dyDescent="0.3">
      <c r="A20" s="15">
        <v>16</v>
      </c>
      <c r="B20" s="16" t="s">
        <v>104</v>
      </c>
      <c r="C20" s="17">
        <v>6205287.8265768923</v>
      </c>
      <c r="D20" s="14">
        <f t="shared" si="0"/>
        <v>2.8896161128992588E-2</v>
      </c>
    </row>
    <row r="21" spans="1:4" ht="16.5" thickTop="1" thickBot="1" x14ac:dyDescent="0.3">
      <c r="A21" s="15">
        <v>17</v>
      </c>
      <c r="B21" s="16" t="s">
        <v>105</v>
      </c>
      <c r="C21" s="17">
        <v>99045981.706384063</v>
      </c>
      <c r="D21" s="14">
        <f t="shared" si="0"/>
        <v>0.46122738002723024</v>
      </c>
    </row>
    <row r="22" spans="1:4" ht="16.5" thickTop="1" thickBot="1" x14ac:dyDescent="0.3">
      <c r="A22" s="15">
        <v>18</v>
      </c>
      <c r="B22" s="16" t="s">
        <v>106</v>
      </c>
      <c r="C22" s="17">
        <v>8417522.4276361614</v>
      </c>
      <c r="D22" s="14">
        <f t="shared" si="0"/>
        <v>3.9197873035659317E-2</v>
      </c>
    </row>
    <row r="23" spans="1:4" ht="16.5" thickTop="1" thickBot="1" x14ac:dyDescent="0.3">
      <c r="A23" s="31"/>
      <c r="B23" s="18" t="s">
        <v>107</v>
      </c>
      <c r="C23" s="19">
        <f>SUM(C5:C22)</f>
        <v>214744366.86854219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60025.363490116993</v>
      </c>
      <c r="D6" s="14">
        <f t="shared" ref="D6:D23" si="0">C6/C$23</f>
        <v>6.3294313374465602E-3</v>
      </c>
    </row>
    <row r="7" spans="1:4" ht="16.5" thickTop="1" thickBot="1" x14ac:dyDescent="0.3">
      <c r="A7" s="15">
        <v>3</v>
      </c>
      <c r="B7" s="16" t="s">
        <v>91</v>
      </c>
      <c r="C7" s="17">
        <v>225125.31752970562</v>
      </c>
      <c r="D7" s="14">
        <f t="shared" si="0"/>
        <v>2.3738552451410551E-2</v>
      </c>
    </row>
    <row r="8" spans="1:4" ht="16.5" thickTop="1" thickBot="1" x14ac:dyDescent="0.3">
      <c r="A8" s="15">
        <v>4</v>
      </c>
      <c r="B8" s="16" t="s">
        <v>92</v>
      </c>
      <c r="C8" s="17">
        <v>280769.76739513327</v>
      </c>
      <c r="D8" s="14">
        <f t="shared" si="0"/>
        <v>2.9606034200041698E-2</v>
      </c>
    </row>
    <row r="9" spans="1:4" ht="16.5" thickTop="1" thickBot="1" x14ac:dyDescent="0.3">
      <c r="A9" s="15">
        <v>5</v>
      </c>
      <c r="B9" s="16" t="s">
        <v>93</v>
      </c>
      <c r="C9" s="17">
        <v>86358.282047631714</v>
      </c>
      <c r="D9" s="14">
        <f t="shared" si="0"/>
        <v>9.1061308896584169E-3</v>
      </c>
    </row>
    <row r="10" spans="1:4" ht="16.5" thickTop="1" thickBot="1" x14ac:dyDescent="0.3">
      <c r="A10" s="15">
        <v>6</v>
      </c>
      <c r="B10" s="16" t="s">
        <v>94</v>
      </c>
      <c r="C10" s="17">
        <v>107727.12551740772</v>
      </c>
      <c r="D10" s="14">
        <f t="shared" si="0"/>
        <v>1.1359388839939043E-2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12686.931273160926</v>
      </c>
      <c r="D12" s="14">
        <f t="shared" si="0"/>
        <v>1.3377854911215473E-3</v>
      </c>
    </row>
    <row r="13" spans="1:4" ht="16.5" thickTop="1" thickBot="1" x14ac:dyDescent="0.3">
      <c r="A13" s="15">
        <v>9</v>
      </c>
      <c r="B13" s="16" t="s">
        <v>97</v>
      </c>
      <c r="C13" s="17">
        <v>21517.891716702492</v>
      </c>
      <c r="D13" s="14">
        <f t="shared" si="0"/>
        <v>2.2689744839263291E-3</v>
      </c>
    </row>
    <row r="14" spans="1:4" ht="16.5" thickTop="1" thickBot="1" x14ac:dyDescent="0.3">
      <c r="A14" s="15">
        <v>10</v>
      </c>
      <c r="B14" s="16" t="s">
        <v>98</v>
      </c>
      <c r="C14" s="17">
        <v>1189843.7208753643</v>
      </c>
      <c r="D14" s="14">
        <f t="shared" si="0"/>
        <v>0.12546419872680176</v>
      </c>
    </row>
    <row r="15" spans="1:4" ht="16.5" thickTop="1" thickBot="1" x14ac:dyDescent="0.3">
      <c r="A15" s="15">
        <v>11</v>
      </c>
      <c r="B15" s="16" t="s">
        <v>99</v>
      </c>
      <c r="C15" s="17">
        <v>303428.70963673742</v>
      </c>
      <c r="D15" s="14">
        <f t="shared" si="0"/>
        <v>3.1995327837905541E-2</v>
      </c>
    </row>
    <row r="16" spans="1:4" ht="16.5" thickTop="1" thickBot="1" x14ac:dyDescent="0.3">
      <c r="A16" s="15">
        <v>12</v>
      </c>
      <c r="B16" s="16" t="s">
        <v>100</v>
      </c>
      <c r="C16" s="17">
        <v>361063.73395794508</v>
      </c>
      <c r="D16" s="14">
        <f t="shared" si="0"/>
        <v>3.8072707596433934E-2</v>
      </c>
    </row>
    <row r="17" spans="1:4" ht="16.5" thickTop="1" thickBot="1" x14ac:dyDescent="0.3">
      <c r="A17" s="15">
        <v>13</v>
      </c>
      <c r="B17" s="16" t="s">
        <v>101</v>
      </c>
      <c r="C17" s="17">
        <v>833778.93670060032</v>
      </c>
      <c r="D17" s="14">
        <f t="shared" si="0"/>
        <v>8.7918610127609667E-2</v>
      </c>
    </row>
    <row r="18" spans="1:4" ht="16.5" thickTop="1" thickBot="1" x14ac:dyDescent="0.3">
      <c r="A18" s="15">
        <v>14</v>
      </c>
      <c r="B18" s="16" t="s">
        <v>102</v>
      </c>
      <c r="C18" s="17">
        <v>3368667.8762209606</v>
      </c>
      <c r="D18" s="14">
        <f t="shared" si="0"/>
        <v>0.35521237659332233</v>
      </c>
    </row>
    <row r="19" spans="1:4" ht="16.5" thickTop="1" thickBot="1" x14ac:dyDescent="0.3">
      <c r="A19" s="15">
        <v>15</v>
      </c>
      <c r="B19" s="16" t="s">
        <v>103</v>
      </c>
      <c r="C19" s="17">
        <v>52369.594223771746</v>
      </c>
      <c r="D19" s="14">
        <f t="shared" si="0"/>
        <v>5.5221614920145682E-3</v>
      </c>
    </row>
    <row r="20" spans="1:4" ht="16.5" thickTop="1" thickBot="1" x14ac:dyDescent="0.3">
      <c r="A20" s="15">
        <v>16</v>
      </c>
      <c r="B20" s="16" t="s">
        <v>104</v>
      </c>
      <c r="C20" s="17">
        <v>1016949.8602631153</v>
      </c>
      <c r="D20" s="14">
        <f t="shared" si="0"/>
        <v>0.1072332417482328</v>
      </c>
    </row>
    <row r="21" spans="1:4" ht="16.5" thickTop="1" thickBot="1" x14ac:dyDescent="0.3">
      <c r="A21" s="15">
        <v>17</v>
      </c>
      <c r="B21" s="16" t="s">
        <v>105</v>
      </c>
      <c r="C21" s="17">
        <v>766765.23048303241</v>
      </c>
      <c r="D21" s="14">
        <f t="shared" si="0"/>
        <v>8.085228636862489E-2</v>
      </c>
    </row>
    <row r="22" spans="1:4" ht="16.5" thickTop="1" thickBot="1" x14ac:dyDescent="0.3">
      <c r="A22" s="15">
        <v>18</v>
      </c>
      <c r="B22" s="16" t="s">
        <v>106</v>
      </c>
      <c r="C22" s="17">
        <v>796453.4785007278</v>
      </c>
      <c r="D22" s="14">
        <f t="shared" si="0"/>
        <v>8.3982791815510272E-2</v>
      </c>
    </row>
    <row r="23" spans="1:4" ht="16.5" thickTop="1" thickBot="1" x14ac:dyDescent="0.3">
      <c r="A23" s="31"/>
      <c r="B23" s="18" t="s">
        <v>107</v>
      </c>
      <c r="C23" s="19">
        <f>SUM(C5:C22)</f>
        <v>9483531.8198321145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19898.657115032631</v>
      </c>
      <c r="D5" s="14">
        <f>C5/C$23</f>
        <v>5.877790646284858E-4</v>
      </c>
    </row>
    <row r="6" spans="1:4" ht="16.5" thickTop="1" thickBot="1" x14ac:dyDescent="0.3">
      <c r="A6" s="15">
        <v>2</v>
      </c>
      <c r="B6" s="16" t="s">
        <v>90</v>
      </c>
      <c r="C6" s="17">
        <v>607664.80672736256</v>
      </c>
      <c r="D6" s="14">
        <f t="shared" ref="D6:D23" si="0">C6/C$23</f>
        <v>1.7949585725361802E-2</v>
      </c>
    </row>
    <row r="7" spans="1:4" ht="16.5" thickTop="1" thickBot="1" x14ac:dyDescent="0.3">
      <c r="A7" s="15">
        <v>3</v>
      </c>
      <c r="B7" s="16" t="s">
        <v>91</v>
      </c>
      <c r="C7" s="17">
        <v>211805.83184052122</v>
      </c>
      <c r="D7" s="14">
        <f t="shared" si="0"/>
        <v>6.2564540412141153E-3</v>
      </c>
    </row>
    <row r="8" spans="1:4" ht="16.5" thickTop="1" thickBot="1" x14ac:dyDescent="0.3">
      <c r="A8" s="15">
        <v>4</v>
      </c>
      <c r="B8" s="16" t="s">
        <v>92</v>
      </c>
      <c r="C8" s="17">
        <v>144707.33348009671</v>
      </c>
      <c r="D8" s="14">
        <f t="shared" si="0"/>
        <v>4.2744563427628132E-3</v>
      </c>
    </row>
    <row r="9" spans="1:4" ht="16.5" thickTop="1" thickBot="1" x14ac:dyDescent="0.3">
      <c r="A9" s="15">
        <v>5</v>
      </c>
      <c r="B9" s="16" t="s">
        <v>93</v>
      </c>
      <c r="C9" s="17">
        <v>31499.852027054283</v>
      </c>
      <c r="D9" s="14">
        <f t="shared" si="0"/>
        <v>9.3046246555052094E-4</v>
      </c>
    </row>
    <row r="10" spans="1:4" ht="16.5" thickTop="1" thickBot="1" x14ac:dyDescent="0.3">
      <c r="A10" s="15">
        <v>6</v>
      </c>
      <c r="B10" s="16" t="s">
        <v>94</v>
      </c>
      <c r="C10" s="17">
        <v>2703045.7641572994</v>
      </c>
      <c r="D10" s="14">
        <f t="shared" si="0"/>
        <v>7.9844267968419771E-2</v>
      </c>
    </row>
    <row r="11" spans="1:4" ht="16.5" thickTop="1" thickBot="1" x14ac:dyDescent="0.3">
      <c r="A11" s="15">
        <v>7</v>
      </c>
      <c r="B11" s="16" t="s">
        <v>95</v>
      </c>
      <c r="C11" s="17">
        <v>1178727.5938826764</v>
      </c>
      <c r="D11" s="14">
        <f t="shared" si="0"/>
        <v>3.4817997947245348E-2</v>
      </c>
    </row>
    <row r="12" spans="1:4" ht="16.5" thickTop="1" thickBot="1" x14ac:dyDescent="0.3">
      <c r="A12" s="15">
        <v>8</v>
      </c>
      <c r="B12" s="16" t="s">
        <v>96</v>
      </c>
      <c r="C12" s="17">
        <v>27527.432565756968</v>
      </c>
      <c r="D12" s="14">
        <f t="shared" si="0"/>
        <v>8.1312263795434603E-4</v>
      </c>
    </row>
    <row r="13" spans="1:4" ht="16.5" thickTop="1" thickBot="1" x14ac:dyDescent="0.3">
      <c r="A13" s="15">
        <v>9</v>
      </c>
      <c r="B13" s="16" t="s">
        <v>97</v>
      </c>
      <c r="C13" s="17">
        <v>343536.42678751104</v>
      </c>
      <c r="D13" s="14">
        <f t="shared" si="0"/>
        <v>1.0147595309355347E-2</v>
      </c>
    </row>
    <row r="14" spans="1:4" ht="16.5" thickTop="1" thickBot="1" x14ac:dyDescent="0.3">
      <c r="A14" s="15">
        <v>10</v>
      </c>
      <c r="B14" s="16" t="s">
        <v>98</v>
      </c>
      <c r="C14" s="17">
        <v>1085296.8053177004</v>
      </c>
      <c r="D14" s="14">
        <f t="shared" si="0"/>
        <v>3.2058180478520985E-2</v>
      </c>
    </row>
    <row r="15" spans="1:4" ht="16.5" thickTop="1" thickBot="1" x14ac:dyDescent="0.3">
      <c r="A15" s="15">
        <v>11</v>
      </c>
      <c r="B15" s="16" t="s">
        <v>99</v>
      </c>
      <c r="C15" s="17">
        <v>79587.764295715577</v>
      </c>
      <c r="D15" s="14">
        <f t="shared" si="0"/>
        <v>2.35091350050289E-3</v>
      </c>
    </row>
    <row r="16" spans="1:4" ht="16.5" thickTop="1" thickBot="1" x14ac:dyDescent="0.3">
      <c r="A16" s="15">
        <v>12</v>
      </c>
      <c r="B16" s="16" t="s">
        <v>100</v>
      </c>
      <c r="C16" s="17">
        <v>37903.053630785827</v>
      </c>
      <c r="D16" s="14">
        <f t="shared" si="0"/>
        <v>1.1196042668043175E-3</v>
      </c>
    </row>
    <row r="17" spans="1:4" ht="16.5" thickTop="1" thickBot="1" x14ac:dyDescent="0.3">
      <c r="A17" s="15">
        <v>13</v>
      </c>
      <c r="B17" s="16" t="s">
        <v>101</v>
      </c>
      <c r="C17" s="17">
        <v>202444.02453991459</v>
      </c>
      <c r="D17" s="14">
        <f t="shared" si="0"/>
        <v>5.9799190817657394E-3</v>
      </c>
    </row>
    <row r="18" spans="1:4" ht="16.5" thickTop="1" thickBot="1" x14ac:dyDescent="0.3">
      <c r="A18" s="15">
        <v>14</v>
      </c>
      <c r="B18" s="16" t="s">
        <v>102</v>
      </c>
      <c r="C18" s="17">
        <v>3537037.1161614712</v>
      </c>
      <c r="D18" s="14">
        <f t="shared" si="0"/>
        <v>0.10447922971259345</v>
      </c>
    </row>
    <row r="19" spans="1:4" ht="16.5" thickTop="1" thickBot="1" x14ac:dyDescent="0.3">
      <c r="A19" s="15">
        <v>15</v>
      </c>
      <c r="B19" s="16" t="s">
        <v>103</v>
      </c>
      <c r="C19" s="17">
        <v>81695.397773782475</v>
      </c>
      <c r="D19" s="14">
        <f t="shared" si="0"/>
        <v>2.4131701054162921E-3</v>
      </c>
    </row>
    <row r="20" spans="1:4" ht="16.5" thickTop="1" thickBot="1" x14ac:dyDescent="0.3">
      <c r="A20" s="15">
        <v>16</v>
      </c>
      <c r="B20" s="16" t="s">
        <v>104</v>
      </c>
      <c r="C20" s="17">
        <v>1379060.6001123677</v>
      </c>
      <c r="D20" s="14">
        <f t="shared" si="0"/>
        <v>4.0735560440793919E-2</v>
      </c>
    </row>
    <row r="21" spans="1:4" ht="16.5" thickTop="1" thickBot="1" x14ac:dyDescent="0.3">
      <c r="A21" s="15">
        <v>17</v>
      </c>
      <c r="B21" s="16" t="s">
        <v>105</v>
      </c>
      <c r="C21" s="17">
        <v>20565834.14379292</v>
      </c>
      <c r="D21" s="14">
        <f t="shared" si="0"/>
        <v>0.60748655984483779</v>
      </c>
    </row>
    <row r="22" spans="1:4" ht="16.5" thickTop="1" thickBot="1" x14ac:dyDescent="0.3">
      <c r="A22" s="15">
        <v>18</v>
      </c>
      <c r="B22" s="16" t="s">
        <v>106</v>
      </c>
      <c r="C22" s="17">
        <v>1616701.2994217251</v>
      </c>
      <c r="D22" s="14">
        <f t="shared" si="0"/>
        <v>4.775514106627194E-2</v>
      </c>
    </row>
    <row r="23" spans="1:4" ht="16.5" thickTop="1" thickBot="1" x14ac:dyDescent="0.3">
      <c r="A23" s="31"/>
      <c r="B23" s="18" t="s">
        <v>107</v>
      </c>
      <c r="C23" s="19">
        <f>SUM(C5:C22)</f>
        <v>33853973.903629698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4945487.9490037123</v>
      </c>
      <c r="D5" s="14">
        <f>C5/C$23</f>
        <v>3.2848973194019644E-2</v>
      </c>
    </row>
    <row r="6" spans="1:4" ht="16.5" thickTop="1" thickBot="1" x14ac:dyDescent="0.3">
      <c r="A6" s="15">
        <v>2</v>
      </c>
      <c r="B6" s="16" t="s">
        <v>90</v>
      </c>
      <c r="C6" s="17">
        <v>3628604.2672169977</v>
      </c>
      <c r="D6" s="14">
        <f t="shared" ref="D6:D23" si="0">C6/C$23</f>
        <v>2.410195425297294E-2</v>
      </c>
    </row>
    <row r="7" spans="1:4" ht="16.5" thickTop="1" thickBot="1" x14ac:dyDescent="0.3">
      <c r="A7" s="15">
        <v>3</v>
      </c>
      <c r="B7" s="16" t="s">
        <v>91</v>
      </c>
      <c r="C7" s="17">
        <v>1861239.1886005998</v>
      </c>
      <c r="D7" s="14">
        <f t="shared" si="0"/>
        <v>1.2362742937492512E-2</v>
      </c>
    </row>
    <row r="8" spans="1:4" ht="16.5" thickTop="1" thickBot="1" x14ac:dyDescent="0.3">
      <c r="A8" s="15">
        <v>4</v>
      </c>
      <c r="B8" s="16" t="s">
        <v>92</v>
      </c>
      <c r="C8" s="17">
        <v>1841.0840817467256</v>
      </c>
      <c r="D8" s="14">
        <f t="shared" si="0"/>
        <v>1.2228868470181579E-5</v>
      </c>
    </row>
    <row r="9" spans="1:4" ht="16.5" thickTop="1" thickBot="1" x14ac:dyDescent="0.3">
      <c r="A9" s="15">
        <v>5</v>
      </c>
      <c r="B9" s="16" t="s">
        <v>93</v>
      </c>
      <c r="C9" s="17">
        <v>583639.37731861277</v>
      </c>
      <c r="D9" s="14">
        <f t="shared" si="0"/>
        <v>3.8766557432165396E-3</v>
      </c>
    </row>
    <row r="10" spans="1:4" ht="16.5" thickTop="1" thickBot="1" x14ac:dyDescent="0.3">
      <c r="A10" s="15">
        <v>6</v>
      </c>
      <c r="B10" s="16" t="s">
        <v>94</v>
      </c>
      <c r="C10" s="17">
        <v>3791259.9748955495</v>
      </c>
      <c r="D10" s="14">
        <f t="shared" si="0"/>
        <v>2.5182347742247022E-2</v>
      </c>
    </row>
    <row r="11" spans="1:4" ht="16.5" thickTop="1" thickBot="1" x14ac:dyDescent="0.3">
      <c r="A11" s="15">
        <v>7</v>
      </c>
      <c r="B11" s="16" t="s">
        <v>95</v>
      </c>
      <c r="C11" s="17">
        <v>3676919.4890031382</v>
      </c>
      <c r="D11" s="14">
        <f t="shared" si="0"/>
        <v>2.4422874138266718E-2</v>
      </c>
    </row>
    <row r="12" spans="1:4" ht="16.5" thickTop="1" thickBot="1" x14ac:dyDescent="0.3">
      <c r="A12" s="15">
        <v>8</v>
      </c>
      <c r="B12" s="16" t="s">
        <v>96</v>
      </c>
      <c r="C12" s="17">
        <v>546354.87469355587</v>
      </c>
      <c r="D12" s="14">
        <f t="shared" si="0"/>
        <v>3.6290042192593168E-3</v>
      </c>
    </row>
    <row r="13" spans="1:4" ht="16.5" thickTop="1" thickBot="1" x14ac:dyDescent="0.3">
      <c r="A13" s="15">
        <v>9</v>
      </c>
      <c r="B13" s="16" t="s">
        <v>97</v>
      </c>
      <c r="C13" s="17">
        <v>234562.73155383617</v>
      </c>
      <c r="D13" s="14">
        <f t="shared" si="0"/>
        <v>1.5580150958977104E-3</v>
      </c>
    </row>
    <row r="14" spans="1:4" ht="16.5" thickTop="1" thickBot="1" x14ac:dyDescent="0.3">
      <c r="A14" s="15">
        <v>10</v>
      </c>
      <c r="B14" s="16" t="s">
        <v>98</v>
      </c>
      <c r="C14" s="17">
        <v>6930874.1663148757</v>
      </c>
      <c r="D14" s="14">
        <f t="shared" si="0"/>
        <v>4.6036326859570251E-2</v>
      </c>
    </row>
    <row r="15" spans="1:4" ht="16.5" thickTop="1" thickBot="1" x14ac:dyDescent="0.3">
      <c r="A15" s="15">
        <v>11</v>
      </c>
      <c r="B15" s="16" t="s">
        <v>99</v>
      </c>
      <c r="C15" s="17">
        <v>949151.0902333837</v>
      </c>
      <c r="D15" s="14">
        <f t="shared" si="0"/>
        <v>6.3044615701534565E-3</v>
      </c>
    </row>
    <row r="16" spans="1:4" ht="16.5" thickTop="1" thickBot="1" x14ac:dyDescent="0.3">
      <c r="A16" s="15">
        <v>12</v>
      </c>
      <c r="B16" s="16" t="s">
        <v>100</v>
      </c>
      <c r="C16" s="17">
        <v>4671388.8414662732</v>
      </c>
      <c r="D16" s="14">
        <f t="shared" si="0"/>
        <v>3.1028349156746252E-2</v>
      </c>
    </row>
    <row r="17" spans="1:4" ht="16.5" thickTop="1" thickBot="1" x14ac:dyDescent="0.3">
      <c r="A17" s="15">
        <v>13</v>
      </c>
      <c r="B17" s="16" t="s">
        <v>101</v>
      </c>
      <c r="C17" s="17">
        <v>10722302.619930441</v>
      </c>
      <c r="D17" s="14">
        <f t="shared" si="0"/>
        <v>7.121979367298166E-2</v>
      </c>
    </row>
    <row r="18" spans="1:4" ht="16.5" thickTop="1" thickBot="1" x14ac:dyDescent="0.3">
      <c r="A18" s="15">
        <v>14</v>
      </c>
      <c r="B18" s="16" t="s">
        <v>102</v>
      </c>
      <c r="C18" s="17">
        <v>18731000.805118755</v>
      </c>
      <c r="D18" s="14">
        <f t="shared" si="0"/>
        <v>0.12441525481190581</v>
      </c>
    </row>
    <row r="19" spans="1:4" ht="16.5" thickTop="1" thickBot="1" x14ac:dyDescent="0.3">
      <c r="A19" s="15">
        <v>15</v>
      </c>
      <c r="B19" s="16" t="s">
        <v>103</v>
      </c>
      <c r="C19" s="17">
        <v>2788695.8644356849</v>
      </c>
      <c r="D19" s="14">
        <f t="shared" si="0"/>
        <v>1.8523105635223636E-2</v>
      </c>
    </row>
    <row r="20" spans="1:4" ht="16.5" thickTop="1" thickBot="1" x14ac:dyDescent="0.3">
      <c r="A20" s="15">
        <v>16</v>
      </c>
      <c r="B20" s="16" t="s">
        <v>104</v>
      </c>
      <c r="C20" s="17">
        <v>6410566.766919204</v>
      </c>
      <c r="D20" s="14">
        <f t="shared" si="0"/>
        <v>4.2580335460614023E-2</v>
      </c>
    </row>
    <row r="21" spans="1:4" ht="16.5" thickTop="1" thickBot="1" x14ac:dyDescent="0.3">
      <c r="A21" s="15">
        <v>17</v>
      </c>
      <c r="B21" s="16" t="s">
        <v>105</v>
      </c>
      <c r="C21" s="17">
        <v>70255913.495012641</v>
      </c>
      <c r="D21" s="14">
        <f t="shared" si="0"/>
        <v>0.466654583514647</v>
      </c>
    </row>
    <row r="22" spans="1:4" ht="16.5" thickTop="1" thickBot="1" x14ac:dyDescent="0.3">
      <c r="A22" s="15">
        <v>18</v>
      </c>
      <c r="B22" s="16" t="s">
        <v>106</v>
      </c>
      <c r="C22" s="17">
        <v>9822481.6452365071</v>
      </c>
      <c r="D22" s="14">
        <f t="shared" si="0"/>
        <v>6.5242993126315221E-2</v>
      </c>
    </row>
    <row r="23" spans="1:4" ht="16.5" thickTop="1" thickBot="1" x14ac:dyDescent="0.3">
      <c r="A23" s="31"/>
      <c r="B23" s="18" t="s">
        <v>107</v>
      </c>
      <c r="C23" s="19">
        <f>SUM(C5:C22)</f>
        <v>150552284.23103553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1361704.9184998879</v>
      </c>
      <c r="D5" s="14">
        <f>C5/C$23</f>
        <v>0.2029533949793613</v>
      </c>
    </row>
    <row r="6" spans="1:4" ht="16.5" thickTop="1" thickBot="1" x14ac:dyDescent="0.3">
      <c r="A6" s="15">
        <v>2</v>
      </c>
      <c r="B6" s="16" t="s">
        <v>90</v>
      </c>
      <c r="C6" s="17">
        <v>32400.642385324805</v>
      </c>
      <c r="D6" s="14">
        <f t="shared" ref="D6:D23" si="0">C6/C$23</f>
        <v>4.8291081880339117E-3</v>
      </c>
    </row>
    <row r="7" spans="1:4" ht="16.5" thickTop="1" thickBot="1" x14ac:dyDescent="0.3">
      <c r="A7" s="15">
        <v>3</v>
      </c>
      <c r="B7" s="16" t="s">
        <v>91</v>
      </c>
      <c r="C7" s="17">
        <v>835645.47073970293</v>
      </c>
      <c r="D7" s="14">
        <f t="shared" si="0"/>
        <v>0.12454760424349835</v>
      </c>
    </row>
    <row r="8" spans="1:4" ht="16.5" thickTop="1" thickBot="1" x14ac:dyDescent="0.3">
      <c r="A8" s="15">
        <v>4</v>
      </c>
      <c r="B8" s="16" t="s">
        <v>92</v>
      </c>
      <c r="C8" s="17">
        <v>683.41906658375024</v>
      </c>
      <c r="D8" s="14">
        <f t="shared" si="0"/>
        <v>1.0185923387101996E-4</v>
      </c>
    </row>
    <row r="9" spans="1:4" ht="16.5" thickTop="1" thickBot="1" x14ac:dyDescent="0.3">
      <c r="A9" s="15">
        <v>5</v>
      </c>
      <c r="B9" s="16" t="s">
        <v>93</v>
      </c>
      <c r="C9" s="17">
        <v>47516.716697230862</v>
      </c>
      <c r="D9" s="14">
        <f t="shared" si="0"/>
        <v>7.0820622301925691E-3</v>
      </c>
    </row>
    <row r="10" spans="1:4" ht="16.5" thickTop="1" thickBot="1" x14ac:dyDescent="0.3">
      <c r="A10" s="15">
        <v>6</v>
      </c>
      <c r="B10" s="16" t="s">
        <v>94</v>
      </c>
      <c r="C10" s="17">
        <v>46856.741711367547</v>
      </c>
      <c r="D10" s="14">
        <f t="shared" si="0"/>
        <v>6.9836971863694369E-3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270976.95560512808</v>
      </c>
      <c r="D14" s="14">
        <f t="shared" si="0"/>
        <v>4.0387379346340326E-2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305843.46483428456</v>
      </c>
      <c r="D17" s="14">
        <f t="shared" si="0"/>
        <v>4.5584009191029486E-2</v>
      </c>
    </row>
    <row r="18" spans="1:4" ht="16.5" thickTop="1" thickBot="1" x14ac:dyDescent="0.3">
      <c r="A18" s="15">
        <v>14</v>
      </c>
      <c r="B18" s="16" t="s">
        <v>102</v>
      </c>
      <c r="C18" s="17">
        <v>1070101.6972589935</v>
      </c>
      <c r="D18" s="14">
        <f t="shared" si="0"/>
        <v>0.15949180287249384</v>
      </c>
    </row>
    <row r="19" spans="1:4" ht="16.5" thickTop="1" thickBot="1" x14ac:dyDescent="0.3">
      <c r="A19" s="15">
        <v>15</v>
      </c>
      <c r="B19" s="16" t="s">
        <v>103</v>
      </c>
      <c r="C19" s="17">
        <v>198061.94430049259</v>
      </c>
      <c r="D19" s="14">
        <f t="shared" si="0"/>
        <v>2.9519864007160401E-2</v>
      </c>
    </row>
    <row r="20" spans="1:4" ht="16.5" thickTop="1" thickBot="1" x14ac:dyDescent="0.3">
      <c r="A20" s="15">
        <v>16</v>
      </c>
      <c r="B20" s="16" t="s">
        <v>104</v>
      </c>
      <c r="C20" s="17">
        <v>1054194.5588204011</v>
      </c>
      <c r="D20" s="14">
        <f t="shared" si="0"/>
        <v>0.15712094578983338</v>
      </c>
    </row>
    <row r="21" spans="1:4" ht="16.5" thickTop="1" thickBot="1" x14ac:dyDescent="0.3">
      <c r="A21" s="15">
        <v>17</v>
      </c>
      <c r="B21" s="16" t="s">
        <v>105</v>
      </c>
      <c r="C21" s="17">
        <v>952459.77680245473</v>
      </c>
      <c r="D21" s="14">
        <f t="shared" si="0"/>
        <v>0.14195802824616058</v>
      </c>
    </row>
    <row r="22" spans="1:4" ht="16.5" thickTop="1" thickBot="1" x14ac:dyDescent="0.3">
      <c r="A22" s="15">
        <v>18</v>
      </c>
      <c r="B22" s="16" t="s">
        <v>106</v>
      </c>
      <c r="C22" s="17">
        <v>533000.05971297482</v>
      </c>
      <c r="D22" s="14">
        <f t="shared" si="0"/>
        <v>7.9440244485655384E-2</v>
      </c>
    </row>
    <row r="23" spans="1:4" ht="16.5" thickTop="1" thickBot="1" x14ac:dyDescent="0.3">
      <c r="A23" s="31"/>
      <c r="B23" s="18" t="s">
        <v>107</v>
      </c>
      <c r="C23" s="19">
        <f>SUM(C5:C22)</f>
        <v>6709446.3664348274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863798.94908343034</v>
      </c>
      <c r="D5" s="14">
        <f>C5/C$23</f>
        <v>1.9885531141910648E-2</v>
      </c>
    </row>
    <row r="6" spans="1:4" ht="16.5" thickTop="1" thickBot="1" x14ac:dyDescent="0.3">
      <c r="A6" s="15">
        <v>2</v>
      </c>
      <c r="B6" s="16" t="s">
        <v>90</v>
      </c>
      <c r="C6" s="17">
        <v>756318.05136710394</v>
      </c>
      <c r="D6" s="14">
        <f t="shared" ref="D6:D23" si="0">C6/C$23</f>
        <v>1.7411211462584331E-2</v>
      </c>
    </row>
    <row r="7" spans="1:4" ht="16.5" thickTop="1" thickBot="1" x14ac:dyDescent="0.3">
      <c r="A7" s="15">
        <v>3</v>
      </c>
      <c r="B7" s="16" t="s">
        <v>91</v>
      </c>
      <c r="C7" s="17">
        <v>402758.68291911349</v>
      </c>
      <c r="D7" s="14">
        <f t="shared" si="0"/>
        <v>9.2719148829265227E-3</v>
      </c>
    </row>
    <row r="8" spans="1:4" ht="16.5" thickTop="1" thickBot="1" x14ac:dyDescent="0.3">
      <c r="A8" s="15">
        <v>4</v>
      </c>
      <c r="B8" s="16" t="s">
        <v>92</v>
      </c>
      <c r="C8" s="17">
        <v>35384.24757444048</v>
      </c>
      <c r="D8" s="14">
        <f t="shared" si="0"/>
        <v>8.1458139978201293E-4</v>
      </c>
    </row>
    <row r="9" spans="1:4" ht="16.5" thickTop="1" thickBot="1" x14ac:dyDescent="0.3">
      <c r="A9" s="15">
        <v>5</v>
      </c>
      <c r="B9" s="16" t="s">
        <v>93</v>
      </c>
      <c r="C9" s="17">
        <v>280146.48852438544</v>
      </c>
      <c r="D9" s="14">
        <f t="shared" si="0"/>
        <v>6.4492573506367123E-3</v>
      </c>
    </row>
    <row r="10" spans="1:4" ht="16.5" thickTop="1" thickBot="1" x14ac:dyDescent="0.3">
      <c r="A10" s="15">
        <v>6</v>
      </c>
      <c r="B10" s="16" t="s">
        <v>94</v>
      </c>
      <c r="C10" s="17">
        <v>1489729.5738271859</v>
      </c>
      <c r="D10" s="14">
        <f t="shared" si="0"/>
        <v>3.4295091311235815E-2</v>
      </c>
    </row>
    <row r="11" spans="1:4" ht="16.5" thickTop="1" thickBot="1" x14ac:dyDescent="0.3">
      <c r="A11" s="15">
        <v>7</v>
      </c>
      <c r="B11" s="16" t="s">
        <v>95</v>
      </c>
      <c r="C11" s="17">
        <v>674551.05126637639</v>
      </c>
      <c r="D11" s="14">
        <f t="shared" si="0"/>
        <v>1.5528851882720357E-2</v>
      </c>
    </row>
    <row r="12" spans="1:4" ht="16.5" thickTop="1" thickBot="1" x14ac:dyDescent="0.3">
      <c r="A12" s="15">
        <v>8</v>
      </c>
      <c r="B12" s="16" t="s">
        <v>96</v>
      </c>
      <c r="C12" s="17">
        <v>18062.358826413674</v>
      </c>
      <c r="D12" s="14">
        <f t="shared" si="0"/>
        <v>4.1581388738680007E-4</v>
      </c>
    </row>
    <row r="13" spans="1:4" ht="16.5" thickTop="1" thickBot="1" x14ac:dyDescent="0.3">
      <c r="A13" s="15">
        <v>9</v>
      </c>
      <c r="B13" s="16" t="s">
        <v>97</v>
      </c>
      <c r="C13" s="17">
        <v>38178.877050459509</v>
      </c>
      <c r="D13" s="14">
        <f t="shared" si="0"/>
        <v>8.7891661520968342E-4</v>
      </c>
    </row>
    <row r="14" spans="1:4" ht="16.5" thickTop="1" thickBot="1" x14ac:dyDescent="0.3">
      <c r="A14" s="15">
        <v>10</v>
      </c>
      <c r="B14" s="16" t="s">
        <v>98</v>
      </c>
      <c r="C14" s="17">
        <v>1200999.3362001998</v>
      </c>
      <c r="D14" s="14">
        <f t="shared" si="0"/>
        <v>2.7648227318133014E-2</v>
      </c>
    </row>
    <row r="15" spans="1:4" ht="16.5" thickTop="1" thickBot="1" x14ac:dyDescent="0.3">
      <c r="A15" s="15">
        <v>11</v>
      </c>
      <c r="B15" s="16" t="s">
        <v>99</v>
      </c>
      <c r="C15" s="17">
        <v>275040.91841616854</v>
      </c>
      <c r="D15" s="14">
        <f t="shared" si="0"/>
        <v>6.3317219293539187E-3</v>
      </c>
    </row>
    <row r="16" spans="1:4" ht="16.5" thickTop="1" thickBot="1" x14ac:dyDescent="0.3">
      <c r="A16" s="15">
        <v>12</v>
      </c>
      <c r="B16" s="16" t="s">
        <v>100</v>
      </c>
      <c r="C16" s="17">
        <v>7498903.0263072085</v>
      </c>
      <c r="D16" s="14">
        <f t="shared" si="0"/>
        <v>0.17263238143323698</v>
      </c>
    </row>
    <row r="17" spans="1:4" ht="16.5" thickTop="1" thickBot="1" x14ac:dyDescent="0.3">
      <c r="A17" s="15">
        <v>13</v>
      </c>
      <c r="B17" s="16" t="s">
        <v>101</v>
      </c>
      <c r="C17" s="17">
        <v>602078.20058738941</v>
      </c>
      <c r="D17" s="14">
        <f t="shared" si="0"/>
        <v>1.3860453083845642E-2</v>
      </c>
    </row>
    <row r="18" spans="1:4" ht="16.5" thickTop="1" thickBot="1" x14ac:dyDescent="0.3">
      <c r="A18" s="15">
        <v>14</v>
      </c>
      <c r="B18" s="16" t="s">
        <v>102</v>
      </c>
      <c r="C18" s="17">
        <v>4086639.7933038846</v>
      </c>
      <c r="D18" s="14">
        <f t="shared" si="0"/>
        <v>9.4078608178147574E-2</v>
      </c>
    </row>
    <row r="19" spans="1:4" ht="16.5" thickTop="1" thickBot="1" x14ac:dyDescent="0.3">
      <c r="A19" s="15">
        <v>15</v>
      </c>
      <c r="B19" s="16" t="s">
        <v>103</v>
      </c>
      <c r="C19" s="17">
        <v>89447.203756128205</v>
      </c>
      <c r="D19" s="14">
        <f t="shared" si="0"/>
        <v>2.0591656863401873E-3</v>
      </c>
    </row>
    <row r="20" spans="1:4" ht="16.5" thickTop="1" thickBot="1" x14ac:dyDescent="0.3">
      <c r="A20" s="15">
        <v>16</v>
      </c>
      <c r="B20" s="16" t="s">
        <v>104</v>
      </c>
      <c r="C20" s="17">
        <v>1474341.4236433953</v>
      </c>
      <c r="D20" s="14">
        <f t="shared" si="0"/>
        <v>3.3940840429105362E-2</v>
      </c>
    </row>
    <row r="21" spans="1:4" ht="16.5" thickTop="1" thickBot="1" x14ac:dyDescent="0.3">
      <c r="A21" s="15">
        <v>17</v>
      </c>
      <c r="B21" s="16" t="s">
        <v>105</v>
      </c>
      <c r="C21" s="17">
        <v>21492366.031709157</v>
      </c>
      <c r="D21" s="14">
        <f t="shared" si="0"/>
        <v>0.49477614494714517</v>
      </c>
    </row>
    <row r="22" spans="1:4" ht="16.5" thickTop="1" thickBot="1" x14ac:dyDescent="0.3">
      <c r="A22" s="15">
        <v>18</v>
      </c>
      <c r="B22" s="16" t="s">
        <v>106</v>
      </c>
      <c r="C22" s="17">
        <v>2159821.3898970266</v>
      </c>
      <c r="D22" s="14">
        <f t="shared" si="0"/>
        <v>4.9721287060299255E-2</v>
      </c>
    </row>
    <row r="23" spans="1:4" ht="16.5" thickTop="1" thickBot="1" x14ac:dyDescent="0.3">
      <c r="A23" s="31"/>
      <c r="B23" s="18" t="s">
        <v>107</v>
      </c>
      <c r="C23" s="19">
        <f>SUM(C5:C22)</f>
        <v>43438565.604259469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85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183410.16714034407</v>
      </c>
      <c r="D5" s="14">
        <f>C5/C$23</f>
        <v>5.1361650305123949E-2</v>
      </c>
    </row>
    <row r="6" spans="1:4" ht="16.5" thickTop="1" thickBot="1" x14ac:dyDescent="0.3">
      <c r="A6" s="15">
        <v>2</v>
      </c>
      <c r="B6" s="16" t="s">
        <v>90</v>
      </c>
      <c r="C6" s="17">
        <v>8553.9646941559386</v>
      </c>
      <c r="D6" s="14">
        <f t="shared" ref="D6:D23" si="0">C6/C$23</f>
        <v>2.3954274192849396E-3</v>
      </c>
    </row>
    <row r="7" spans="1:4" ht="16.5" thickTop="1" thickBot="1" x14ac:dyDescent="0.3">
      <c r="A7" s="15">
        <v>3</v>
      </c>
      <c r="B7" s="16" t="s">
        <v>91</v>
      </c>
      <c r="C7" s="17">
        <v>30439.072905967238</v>
      </c>
      <c r="D7" s="14">
        <f t="shared" si="0"/>
        <v>8.5240695354263513E-3</v>
      </c>
    </row>
    <row r="8" spans="1:4" ht="16.5" thickTop="1" thickBot="1" x14ac:dyDescent="0.3">
      <c r="A8" s="15">
        <v>4</v>
      </c>
      <c r="B8" s="16" t="s">
        <v>92</v>
      </c>
      <c r="C8" s="17">
        <v>28946.755530115101</v>
      </c>
      <c r="D8" s="14">
        <f t="shared" si="0"/>
        <v>8.106165313442151E-3</v>
      </c>
    </row>
    <row r="9" spans="1:4" ht="16.5" thickTop="1" thickBot="1" x14ac:dyDescent="0.3">
      <c r="A9" s="15">
        <v>5</v>
      </c>
      <c r="B9" s="16" t="s">
        <v>93</v>
      </c>
      <c r="C9" s="17">
        <v>437.35294937990966</v>
      </c>
      <c r="D9" s="14">
        <f t="shared" si="0"/>
        <v>1.2247504920911417E-4</v>
      </c>
    </row>
    <row r="10" spans="1:4" ht="16.5" thickTop="1" thickBot="1" x14ac:dyDescent="0.3">
      <c r="A10" s="15">
        <v>6</v>
      </c>
      <c r="B10" s="16" t="s">
        <v>94</v>
      </c>
      <c r="C10" s="17">
        <v>85344.580155671778</v>
      </c>
      <c r="D10" s="14">
        <f t="shared" si="0"/>
        <v>2.3899648256898762E-2</v>
      </c>
    </row>
    <row r="11" spans="1:4" ht="16.5" thickTop="1" thickBot="1" x14ac:dyDescent="0.3">
      <c r="A11" s="15">
        <v>7</v>
      </c>
      <c r="B11" s="16" t="s">
        <v>95</v>
      </c>
      <c r="C11" s="17">
        <v>33770.155701566182</v>
      </c>
      <c r="D11" s="14">
        <f t="shared" si="0"/>
        <v>9.4568962829972812E-3</v>
      </c>
    </row>
    <row r="12" spans="1:4" ht="16.5" thickTop="1" thickBot="1" x14ac:dyDescent="0.3">
      <c r="A12" s="15">
        <v>8</v>
      </c>
      <c r="B12" s="16" t="s">
        <v>96</v>
      </c>
      <c r="C12" s="17">
        <v>8550.030082100493</v>
      </c>
      <c r="D12" s="14">
        <f t="shared" si="0"/>
        <v>2.394325581957004E-3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303516.9854102346</v>
      </c>
      <c r="D14" s="14">
        <f t="shared" si="0"/>
        <v>8.49960147213496E-2</v>
      </c>
    </row>
    <row r="15" spans="1:4" ht="16.5" thickTop="1" thickBot="1" x14ac:dyDescent="0.3">
      <c r="A15" s="15">
        <v>11</v>
      </c>
      <c r="B15" s="16" t="s">
        <v>99</v>
      </c>
      <c r="C15" s="17">
        <v>25555.379995111132</v>
      </c>
      <c r="D15" s="14">
        <f t="shared" si="0"/>
        <v>7.1564543623096541E-3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223068.64618617113</v>
      </c>
      <c r="D17" s="14">
        <f t="shared" si="0"/>
        <v>6.2467495548840533E-2</v>
      </c>
    </row>
    <row r="18" spans="1:4" ht="16.5" thickTop="1" thickBot="1" x14ac:dyDescent="0.3">
      <c r="A18" s="15">
        <v>14</v>
      </c>
      <c r="B18" s="16" t="s">
        <v>102</v>
      </c>
      <c r="C18" s="17">
        <v>1129987.4526275883</v>
      </c>
      <c r="D18" s="14">
        <f t="shared" si="0"/>
        <v>0.31643840303916054</v>
      </c>
    </row>
    <row r="19" spans="1:4" ht="16.5" thickTop="1" thickBot="1" x14ac:dyDescent="0.3">
      <c r="A19" s="15">
        <v>15</v>
      </c>
      <c r="B19" s="16" t="s">
        <v>103</v>
      </c>
      <c r="C19" s="17">
        <v>3043.3557396871456</v>
      </c>
      <c r="D19" s="14">
        <f t="shared" si="0"/>
        <v>8.5225249882845593E-4</v>
      </c>
    </row>
    <row r="20" spans="1:4" ht="16.5" thickTop="1" thickBot="1" x14ac:dyDescent="0.3">
      <c r="A20" s="15">
        <v>16</v>
      </c>
      <c r="B20" s="16" t="s">
        <v>104</v>
      </c>
      <c r="C20" s="17">
        <v>473743.22979937302</v>
      </c>
      <c r="D20" s="14">
        <f t="shared" si="0"/>
        <v>0.13266567760530162</v>
      </c>
    </row>
    <row r="21" spans="1:4" ht="16.5" thickTop="1" thickBot="1" x14ac:dyDescent="0.3">
      <c r="A21" s="15">
        <v>17</v>
      </c>
      <c r="B21" s="16" t="s">
        <v>105</v>
      </c>
      <c r="C21" s="17">
        <v>710074.34161541215</v>
      </c>
      <c r="D21" s="14">
        <f t="shared" si="0"/>
        <v>0.19884715549484724</v>
      </c>
    </row>
    <row r="22" spans="1:4" ht="16.5" thickTop="1" thickBot="1" x14ac:dyDescent="0.3">
      <c r="A22" s="15">
        <v>18</v>
      </c>
      <c r="B22" s="16" t="s">
        <v>106</v>
      </c>
      <c r="C22" s="17">
        <v>322514.01961901621</v>
      </c>
      <c r="D22" s="14">
        <f t="shared" si="0"/>
        <v>9.031588898502281E-2</v>
      </c>
    </row>
    <row r="23" spans="1:4" ht="16.5" thickTop="1" thickBot="1" x14ac:dyDescent="0.3">
      <c r="A23" s="7"/>
      <c r="B23" s="18" t="s">
        <v>107</v>
      </c>
      <c r="C23" s="19">
        <f>SUM(C5:C22)</f>
        <v>3570955.4901518943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7875.3090311066544</v>
      </c>
      <c r="D6" s="14">
        <f t="shared" ref="D6:D23" si="0">C6/C$23</f>
        <v>2.5974201994436652E-3</v>
      </c>
    </row>
    <row r="7" spans="1:4" ht="16.5" thickTop="1" thickBot="1" x14ac:dyDescent="0.3">
      <c r="A7" s="15">
        <v>3</v>
      </c>
      <c r="B7" s="16" t="s">
        <v>91</v>
      </c>
      <c r="C7" s="17">
        <v>8116.0064744486162</v>
      </c>
      <c r="D7" s="14">
        <f t="shared" si="0"/>
        <v>2.6768065954341481E-3</v>
      </c>
    </row>
    <row r="8" spans="1:4" ht="16.5" thickTop="1" thickBot="1" x14ac:dyDescent="0.3">
      <c r="A8" s="15">
        <v>4</v>
      </c>
      <c r="B8" s="16" t="s">
        <v>92</v>
      </c>
      <c r="C8" s="17">
        <v>901.60826726088419</v>
      </c>
      <c r="D8" s="14">
        <f t="shared" si="0"/>
        <v>2.9736681013008332E-4</v>
      </c>
    </row>
    <row r="9" spans="1:4" ht="16.5" thickTop="1" thickBot="1" x14ac:dyDescent="0.3">
      <c r="A9" s="15">
        <v>5</v>
      </c>
      <c r="B9" s="16" t="s">
        <v>93</v>
      </c>
      <c r="C9" s="17">
        <v>1519.5231835819441</v>
      </c>
      <c r="D9" s="14">
        <f t="shared" si="0"/>
        <v>5.0116639168940242E-4</v>
      </c>
    </row>
    <row r="10" spans="1:4" ht="16.5" thickTop="1" thickBot="1" x14ac:dyDescent="0.3">
      <c r="A10" s="15">
        <v>6</v>
      </c>
      <c r="B10" s="16" t="s">
        <v>94</v>
      </c>
      <c r="C10" s="17">
        <v>4376.7429838016487</v>
      </c>
      <c r="D10" s="14">
        <f t="shared" si="0"/>
        <v>1.4435294651925872E-3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211503.54133332294</v>
      </c>
      <c r="D14" s="14">
        <f t="shared" si="0"/>
        <v>6.9757715963032305E-2</v>
      </c>
    </row>
    <row r="15" spans="1:4" ht="16.5" thickTop="1" thickBot="1" x14ac:dyDescent="0.3">
      <c r="A15" s="15">
        <v>11</v>
      </c>
      <c r="B15" s="16" t="s">
        <v>99</v>
      </c>
      <c r="C15" s="17">
        <v>1964626.0642962675</v>
      </c>
      <c r="D15" s="14">
        <f t="shared" si="0"/>
        <v>0.64796941981584122</v>
      </c>
    </row>
    <row r="16" spans="1:4" ht="16.5" thickTop="1" thickBot="1" x14ac:dyDescent="0.3">
      <c r="A16" s="15">
        <v>12</v>
      </c>
      <c r="B16" s="16" t="s">
        <v>100</v>
      </c>
      <c r="C16" s="17">
        <v>11073.875652412304</v>
      </c>
      <c r="D16" s="14">
        <f t="shared" si="0"/>
        <v>3.6523656649015595E-3</v>
      </c>
    </row>
    <row r="17" spans="1:4" ht="16.5" thickTop="1" thickBot="1" x14ac:dyDescent="0.3">
      <c r="A17" s="15">
        <v>13</v>
      </c>
      <c r="B17" s="16" t="s">
        <v>101</v>
      </c>
      <c r="C17" s="17">
        <v>44937.932344910419</v>
      </c>
      <c r="D17" s="14">
        <f t="shared" si="0"/>
        <v>1.4821347674467199E-2</v>
      </c>
    </row>
    <row r="18" spans="1:4" ht="16.5" thickTop="1" thickBot="1" x14ac:dyDescent="0.3">
      <c r="A18" s="15">
        <v>14</v>
      </c>
      <c r="B18" s="16" t="s">
        <v>102</v>
      </c>
      <c r="C18" s="17">
        <v>95529.928309990428</v>
      </c>
      <c r="D18" s="14">
        <f t="shared" si="0"/>
        <v>3.1507508399185501E-2</v>
      </c>
    </row>
    <row r="19" spans="1:4" ht="16.5" thickTop="1" thickBot="1" x14ac:dyDescent="0.3">
      <c r="A19" s="15">
        <v>15</v>
      </c>
      <c r="B19" s="16" t="s">
        <v>103</v>
      </c>
      <c r="C19" s="17">
        <v>2662.0845139283447</v>
      </c>
      <c r="D19" s="14">
        <f t="shared" si="0"/>
        <v>8.7800390585206103E-4</v>
      </c>
    </row>
    <row r="20" spans="1:4" ht="16.5" thickTop="1" thickBot="1" x14ac:dyDescent="0.3">
      <c r="A20" s="15">
        <v>16</v>
      </c>
      <c r="B20" s="16" t="s">
        <v>104</v>
      </c>
      <c r="C20" s="17">
        <v>511592.33110942796</v>
      </c>
      <c r="D20" s="14">
        <f t="shared" si="0"/>
        <v>0.16873245855564495</v>
      </c>
    </row>
    <row r="21" spans="1:4" ht="16.5" thickTop="1" thickBot="1" x14ac:dyDescent="0.3">
      <c r="A21" s="15">
        <v>17</v>
      </c>
      <c r="B21" s="16" t="s">
        <v>105</v>
      </c>
      <c r="C21" s="17">
        <v>17689.336448664009</v>
      </c>
      <c r="D21" s="14">
        <f t="shared" si="0"/>
        <v>5.8342649951932677E-3</v>
      </c>
    </row>
    <row r="22" spans="1:4" ht="16.5" thickTop="1" thickBot="1" x14ac:dyDescent="0.3">
      <c r="A22" s="15">
        <v>18</v>
      </c>
      <c r="B22" s="16" t="s">
        <v>106</v>
      </c>
      <c r="C22" s="17">
        <v>149569.14599241939</v>
      </c>
      <c r="D22" s="14">
        <f t="shared" si="0"/>
        <v>4.933062556399221E-2</v>
      </c>
    </row>
    <row r="23" spans="1:4" ht="16.5" thickTop="1" thickBot="1" x14ac:dyDescent="0.3">
      <c r="A23" s="31"/>
      <c r="B23" s="18" t="s">
        <v>107</v>
      </c>
      <c r="C23" s="19">
        <f>SUM(C5:C22)</f>
        <v>3031973.4299415424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44124.981360220809</v>
      </c>
      <c r="D5" s="14">
        <f>C5/C$23</f>
        <v>1.382088997599055E-2</v>
      </c>
    </row>
    <row r="6" spans="1:4" ht="16.5" thickTop="1" thickBot="1" x14ac:dyDescent="0.3">
      <c r="A6" s="15">
        <v>2</v>
      </c>
      <c r="B6" s="16" t="s">
        <v>90</v>
      </c>
      <c r="C6" s="17">
        <v>126293.22193889122</v>
      </c>
      <c r="D6" s="14">
        <f t="shared" ref="D6:D23" si="0">C6/C$23</f>
        <v>3.9557744192144785E-2</v>
      </c>
    </row>
    <row r="7" spans="1:4" ht="16.5" thickTop="1" thickBot="1" x14ac:dyDescent="0.3">
      <c r="A7" s="15">
        <v>3</v>
      </c>
      <c r="B7" s="16" t="s">
        <v>91</v>
      </c>
      <c r="C7" s="17">
        <v>41404.468514589011</v>
      </c>
      <c r="D7" s="14">
        <f t="shared" si="0"/>
        <v>1.2968767038854473E-2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15578.228061490707</v>
      </c>
      <c r="D9" s="14">
        <f t="shared" si="0"/>
        <v>4.8794349464100079E-3</v>
      </c>
    </row>
    <row r="10" spans="1:4" ht="16.5" thickTop="1" thickBot="1" x14ac:dyDescent="0.3">
      <c r="A10" s="15">
        <v>6</v>
      </c>
      <c r="B10" s="16" t="s">
        <v>94</v>
      </c>
      <c r="C10" s="17">
        <v>3305.0118687702384</v>
      </c>
      <c r="D10" s="14">
        <f t="shared" si="0"/>
        <v>1.0352005598532859E-3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1017.2292018931726</v>
      </c>
      <c r="D13" s="14">
        <f t="shared" si="0"/>
        <v>3.1861799022547767E-4</v>
      </c>
    </row>
    <row r="14" spans="1:4" ht="16.5" thickTop="1" thickBot="1" x14ac:dyDescent="0.3">
      <c r="A14" s="15">
        <v>10</v>
      </c>
      <c r="B14" s="16" t="s">
        <v>98</v>
      </c>
      <c r="C14" s="17">
        <v>301598.90709511493</v>
      </c>
      <c r="D14" s="14">
        <f t="shared" si="0"/>
        <v>9.4467242440546606E-2</v>
      </c>
    </row>
    <row r="15" spans="1:4" ht="16.5" thickTop="1" thickBot="1" x14ac:dyDescent="0.3">
      <c r="A15" s="15">
        <v>11</v>
      </c>
      <c r="B15" s="16" t="s">
        <v>99</v>
      </c>
      <c r="C15" s="17">
        <v>132933.7497910485</v>
      </c>
      <c r="D15" s="14">
        <f t="shared" si="0"/>
        <v>4.1637699854401578E-2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84712.80056356125</v>
      </c>
      <c r="D17" s="14">
        <f t="shared" si="0"/>
        <v>2.6533864945776635E-2</v>
      </c>
    </row>
    <row r="18" spans="1:4" ht="16.5" thickTop="1" thickBot="1" x14ac:dyDescent="0.3">
      <c r="A18" s="15">
        <v>14</v>
      </c>
      <c r="B18" s="16" t="s">
        <v>102</v>
      </c>
      <c r="C18" s="17">
        <v>1136790.8170879111</v>
      </c>
      <c r="D18" s="14">
        <f t="shared" si="0"/>
        <v>0.35606725089412694</v>
      </c>
    </row>
    <row r="19" spans="1:4" ht="16.5" thickTop="1" thickBot="1" x14ac:dyDescent="0.3">
      <c r="A19" s="15">
        <v>15</v>
      </c>
      <c r="B19" s="16" t="s">
        <v>103</v>
      </c>
      <c r="C19" s="17">
        <v>493.72705796039554</v>
      </c>
      <c r="D19" s="14">
        <f t="shared" si="0"/>
        <v>1.54645897536669E-4</v>
      </c>
    </row>
    <row r="20" spans="1:4" ht="16.5" thickTop="1" thickBot="1" x14ac:dyDescent="0.3">
      <c r="A20" s="15">
        <v>16</v>
      </c>
      <c r="B20" s="16" t="s">
        <v>104</v>
      </c>
      <c r="C20" s="17">
        <v>563866.79801072413</v>
      </c>
      <c r="D20" s="14">
        <f t="shared" si="0"/>
        <v>0.1766151675578024</v>
      </c>
    </row>
    <row r="21" spans="1:4" ht="16.5" thickTop="1" thickBot="1" x14ac:dyDescent="0.3">
      <c r="A21" s="15">
        <v>17</v>
      </c>
      <c r="B21" s="16" t="s">
        <v>105</v>
      </c>
      <c r="C21" s="17">
        <v>390975.78168175096</v>
      </c>
      <c r="D21" s="14">
        <f t="shared" si="0"/>
        <v>0.1224619953442478</v>
      </c>
    </row>
    <row r="22" spans="1:4" ht="16.5" thickTop="1" thickBot="1" x14ac:dyDescent="0.3">
      <c r="A22" s="15">
        <v>18</v>
      </c>
      <c r="B22" s="16" t="s">
        <v>106</v>
      </c>
      <c r="C22" s="17">
        <v>349533.79995126469</v>
      </c>
      <c r="D22" s="14">
        <f t="shared" si="0"/>
        <v>0.10948147836208279</v>
      </c>
    </row>
    <row r="23" spans="1:4" ht="16.5" thickTop="1" thickBot="1" x14ac:dyDescent="0.3">
      <c r="A23" s="31"/>
      <c r="B23" s="18" t="s">
        <v>107</v>
      </c>
      <c r="C23" s="19">
        <f>SUM(C5:C22)</f>
        <v>3192629.522185191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2253632.9051491409</v>
      </c>
      <c r="D5" s="14">
        <f>C5/C$23</f>
        <v>0.13439592612078113</v>
      </c>
    </row>
    <row r="6" spans="1:4" ht="16.5" thickTop="1" thickBot="1" x14ac:dyDescent="0.3">
      <c r="A6" s="15">
        <v>2</v>
      </c>
      <c r="B6" s="16" t="s">
        <v>90</v>
      </c>
      <c r="C6" s="17">
        <v>454567.57189674902</v>
      </c>
      <c r="D6" s="14">
        <f t="shared" ref="D6:D23" si="0">C6/C$23</f>
        <v>2.7108243614101565E-2</v>
      </c>
    </row>
    <row r="7" spans="1:4" ht="16.5" thickTop="1" thickBot="1" x14ac:dyDescent="0.3">
      <c r="A7" s="15">
        <v>3</v>
      </c>
      <c r="B7" s="16" t="s">
        <v>91</v>
      </c>
      <c r="C7" s="17">
        <v>663496.43562042329</v>
      </c>
      <c r="D7" s="14">
        <f t="shared" si="0"/>
        <v>3.9567765335385384E-2</v>
      </c>
    </row>
    <row r="8" spans="1:4" ht="16.5" thickTop="1" thickBot="1" x14ac:dyDescent="0.3">
      <c r="A8" s="15">
        <v>4</v>
      </c>
      <c r="B8" s="16" t="s">
        <v>92</v>
      </c>
      <c r="C8" s="17">
        <v>298853.29736333672</v>
      </c>
      <c r="D8" s="14">
        <f t="shared" si="0"/>
        <v>1.7822186382540784E-2</v>
      </c>
    </row>
    <row r="9" spans="1:4" ht="16.5" thickTop="1" thickBot="1" x14ac:dyDescent="0.3">
      <c r="A9" s="15">
        <v>5</v>
      </c>
      <c r="B9" s="16" t="s">
        <v>93</v>
      </c>
      <c r="C9" s="17">
        <v>135642.77936625617</v>
      </c>
      <c r="D9" s="14">
        <f t="shared" si="0"/>
        <v>8.0890889163327904E-3</v>
      </c>
    </row>
    <row r="10" spans="1:4" ht="16.5" thickTop="1" thickBot="1" x14ac:dyDescent="0.3">
      <c r="A10" s="15">
        <v>6</v>
      </c>
      <c r="B10" s="16" t="s">
        <v>94</v>
      </c>
      <c r="C10" s="17">
        <v>400351.10759963701</v>
      </c>
      <c r="D10" s="14">
        <f t="shared" si="0"/>
        <v>2.3875032067732865E-2</v>
      </c>
    </row>
    <row r="11" spans="1:4" ht="16.5" thickTop="1" thickBot="1" x14ac:dyDescent="0.3">
      <c r="A11" s="15">
        <v>7</v>
      </c>
      <c r="B11" s="16" t="s">
        <v>95</v>
      </c>
      <c r="C11" s="17">
        <v>20780.883424770705</v>
      </c>
      <c r="D11" s="14">
        <f t="shared" si="0"/>
        <v>1.2392728501162983E-3</v>
      </c>
    </row>
    <row r="12" spans="1:4" ht="16.5" thickTop="1" thickBot="1" x14ac:dyDescent="0.3">
      <c r="A12" s="15">
        <v>8</v>
      </c>
      <c r="B12" s="16" t="s">
        <v>96</v>
      </c>
      <c r="C12" s="17">
        <v>16603.528002474577</v>
      </c>
      <c r="D12" s="14">
        <f t="shared" si="0"/>
        <v>9.9015528113138808E-4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1200221.1145457269</v>
      </c>
      <c r="D14" s="14">
        <f t="shared" si="0"/>
        <v>7.1575467269108892E-2</v>
      </c>
    </row>
    <row r="15" spans="1:4" ht="16.5" thickTop="1" thickBot="1" x14ac:dyDescent="0.3">
      <c r="A15" s="15">
        <v>11</v>
      </c>
      <c r="B15" s="16" t="s">
        <v>99</v>
      </c>
      <c r="C15" s="17">
        <v>154085.19776128067</v>
      </c>
      <c r="D15" s="14">
        <f t="shared" si="0"/>
        <v>9.1889068567094726E-3</v>
      </c>
    </row>
    <row r="16" spans="1:4" ht="16.5" thickTop="1" thickBot="1" x14ac:dyDescent="0.3">
      <c r="A16" s="15">
        <v>12</v>
      </c>
      <c r="B16" s="16" t="s">
        <v>100</v>
      </c>
      <c r="C16" s="17">
        <v>3842391.6438072193</v>
      </c>
      <c r="D16" s="14">
        <f t="shared" si="0"/>
        <v>0.22914192560302871</v>
      </c>
    </row>
    <row r="17" spans="1:4" ht="16.5" thickTop="1" thickBot="1" x14ac:dyDescent="0.3">
      <c r="A17" s="15">
        <v>13</v>
      </c>
      <c r="B17" s="16" t="s">
        <v>101</v>
      </c>
      <c r="C17" s="17">
        <v>966815.52092956426</v>
      </c>
      <c r="D17" s="14">
        <f t="shared" si="0"/>
        <v>5.7656270028004115E-2</v>
      </c>
    </row>
    <row r="18" spans="1:4" ht="16.5" thickTop="1" thickBot="1" x14ac:dyDescent="0.3">
      <c r="A18" s="15">
        <v>14</v>
      </c>
      <c r="B18" s="16" t="s">
        <v>102</v>
      </c>
      <c r="C18" s="17">
        <v>2686425.1157922307</v>
      </c>
      <c r="D18" s="14">
        <f t="shared" si="0"/>
        <v>0.16020559096652451</v>
      </c>
    </row>
    <row r="19" spans="1:4" ht="16.5" thickTop="1" thickBot="1" x14ac:dyDescent="0.3">
      <c r="A19" s="15">
        <v>15</v>
      </c>
      <c r="B19" s="16" t="s">
        <v>103</v>
      </c>
      <c r="C19" s="17">
        <v>7222.8470679160027</v>
      </c>
      <c r="D19" s="14">
        <f t="shared" si="0"/>
        <v>4.3073617655449501E-4</v>
      </c>
    </row>
    <row r="20" spans="1:4" ht="16.5" thickTop="1" thickBot="1" x14ac:dyDescent="0.3">
      <c r="A20" s="15">
        <v>16</v>
      </c>
      <c r="B20" s="16" t="s">
        <v>104</v>
      </c>
      <c r="C20" s="17">
        <v>1189533.176567618</v>
      </c>
      <c r="D20" s="14">
        <f t="shared" si="0"/>
        <v>7.0938089584567876E-2</v>
      </c>
    </row>
    <row r="21" spans="1:4" ht="16.5" thickTop="1" thickBot="1" x14ac:dyDescent="0.3">
      <c r="A21" s="15">
        <v>17</v>
      </c>
      <c r="B21" s="16" t="s">
        <v>105</v>
      </c>
      <c r="C21" s="17">
        <v>1204120.1955936237</v>
      </c>
      <c r="D21" s="14">
        <f t="shared" si="0"/>
        <v>7.1807989880601997E-2</v>
      </c>
    </row>
    <row r="22" spans="1:4" ht="16.5" thickTop="1" thickBot="1" x14ac:dyDescent="0.3">
      <c r="A22" s="15">
        <v>18</v>
      </c>
      <c r="B22" s="16" t="s">
        <v>106</v>
      </c>
      <c r="C22" s="17">
        <v>1273866.9357768595</v>
      </c>
      <c r="D22" s="14">
        <f t="shared" si="0"/>
        <v>7.5967353066777682E-2</v>
      </c>
    </row>
    <row r="23" spans="1:4" ht="16.5" thickTop="1" thickBot="1" x14ac:dyDescent="0.3">
      <c r="A23" s="31"/>
      <c r="B23" s="18" t="s">
        <v>107</v>
      </c>
      <c r="C23" s="19">
        <f>SUM(C5:C22)</f>
        <v>16768610.256264828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129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337669.82868579513</v>
      </c>
      <c r="D5" s="14">
        <f>C5/C$23</f>
        <v>3.8965521292234601E-2</v>
      </c>
    </row>
    <row r="6" spans="1:4" ht="16.5" thickTop="1" thickBot="1" x14ac:dyDescent="0.3">
      <c r="A6" s="15">
        <v>2</v>
      </c>
      <c r="B6" s="16" t="s">
        <v>90</v>
      </c>
      <c r="C6" s="17">
        <v>83400.490419331138</v>
      </c>
      <c r="D6" s="14">
        <f t="shared" ref="D6:D23" si="0">C6/C$23</f>
        <v>9.62402710915926E-3</v>
      </c>
    </row>
    <row r="7" spans="1:4" ht="16.5" thickTop="1" thickBot="1" x14ac:dyDescent="0.3">
      <c r="A7" s="15">
        <v>3</v>
      </c>
      <c r="B7" s="16" t="s">
        <v>91</v>
      </c>
      <c r="C7" s="17">
        <v>60210.976740989834</v>
      </c>
      <c r="D7" s="14">
        <f t="shared" si="0"/>
        <v>6.948065527081479E-3</v>
      </c>
    </row>
    <row r="8" spans="1:4" ht="16.5" thickTop="1" thickBot="1" x14ac:dyDescent="0.3">
      <c r="A8" s="15">
        <v>4</v>
      </c>
      <c r="B8" s="16" t="s">
        <v>92</v>
      </c>
      <c r="C8" s="17">
        <v>9303.109664491345</v>
      </c>
      <c r="D8" s="14">
        <f t="shared" si="0"/>
        <v>1.0735354092089794E-3</v>
      </c>
    </row>
    <row r="9" spans="1:4" ht="16.5" thickTop="1" thickBot="1" x14ac:dyDescent="0.3">
      <c r="A9" s="15">
        <v>5</v>
      </c>
      <c r="B9" s="16" t="s">
        <v>93</v>
      </c>
      <c r="C9" s="17">
        <v>693675.31189592823</v>
      </c>
      <c r="D9" s="14">
        <f t="shared" si="0"/>
        <v>8.0046891487984828E-2</v>
      </c>
    </row>
    <row r="10" spans="1:4" ht="16.5" thickTop="1" thickBot="1" x14ac:dyDescent="0.3">
      <c r="A10" s="15">
        <v>6</v>
      </c>
      <c r="B10" s="16" t="s">
        <v>94</v>
      </c>
      <c r="C10" s="17">
        <v>228770.65999797569</v>
      </c>
      <c r="D10" s="14">
        <f t="shared" si="0"/>
        <v>2.6399065791230046E-2</v>
      </c>
    </row>
    <row r="11" spans="1:4" ht="16.5" thickTop="1" thickBot="1" x14ac:dyDescent="0.3">
      <c r="A11" s="15">
        <v>7</v>
      </c>
      <c r="B11" s="16" t="s">
        <v>95</v>
      </c>
      <c r="C11" s="17">
        <v>33960.377398593533</v>
      </c>
      <c r="D11" s="14">
        <f t="shared" si="0"/>
        <v>3.9188689548231648E-3</v>
      </c>
    </row>
    <row r="12" spans="1:4" ht="16.5" thickTop="1" thickBot="1" x14ac:dyDescent="0.3">
      <c r="A12" s="15">
        <v>8</v>
      </c>
      <c r="B12" s="16" t="s">
        <v>96</v>
      </c>
      <c r="C12" s="17">
        <v>8871.1487234328379</v>
      </c>
      <c r="D12" s="14">
        <f t="shared" si="0"/>
        <v>1.0236891338940152E-3</v>
      </c>
    </row>
    <row r="13" spans="1:4" ht="16.5" thickTop="1" thickBot="1" x14ac:dyDescent="0.3">
      <c r="A13" s="15">
        <v>9</v>
      </c>
      <c r="B13" s="16" t="s">
        <v>97</v>
      </c>
      <c r="C13" s="17">
        <v>22532.065748095614</v>
      </c>
      <c r="D13" s="14">
        <f t="shared" si="0"/>
        <v>2.6000951612482151E-3</v>
      </c>
    </row>
    <row r="14" spans="1:4" ht="16.5" thickTop="1" thickBot="1" x14ac:dyDescent="0.3">
      <c r="A14" s="15">
        <v>10</v>
      </c>
      <c r="B14" s="16" t="s">
        <v>98</v>
      </c>
      <c r="C14" s="17">
        <v>970689.55592433631</v>
      </c>
      <c r="D14" s="14">
        <f t="shared" si="0"/>
        <v>0.11201304157593103</v>
      </c>
    </row>
    <row r="15" spans="1:4" ht="16.5" thickTop="1" thickBot="1" x14ac:dyDescent="0.3">
      <c r="A15" s="15">
        <v>11</v>
      </c>
      <c r="B15" s="16" t="s">
        <v>99</v>
      </c>
      <c r="C15" s="17">
        <v>186896.01948548126</v>
      </c>
      <c r="D15" s="14">
        <f t="shared" si="0"/>
        <v>2.1566927833140362E-2</v>
      </c>
    </row>
    <row r="16" spans="1:4" ht="16.5" thickTop="1" thickBot="1" x14ac:dyDescent="0.3">
      <c r="A16" s="15">
        <v>12</v>
      </c>
      <c r="B16" s="16" t="s">
        <v>100</v>
      </c>
      <c r="C16" s="17">
        <v>957494.16324737063</v>
      </c>
      <c r="D16" s="14">
        <f t="shared" si="0"/>
        <v>0.11049035488427479</v>
      </c>
    </row>
    <row r="17" spans="1:4" ht="16.5" thickTop="1" thickBot="1" x14ac:dyDescent="0.3">
      <c r="A17" s="15">
        <v>13</v>
      </c>
      <c r="B17" s="16" t="s">
        <v>101</v>
      </c>
      <c r="C17" s="17">
        <v>299938.19240693608</v>
      </c>
      <c r="D17" s="14">
        <f t="shared" si="0"/>
        <v>3.4611466674631206E-2</v>
      </c>
    </row>
    <row r="18" spans="1:4" ht="16.5" thickTop="1" thickBot="1" x14ac:dyDescent="0.3">
      <c r="A18" s="15">
        <v>14</v>
      </c>
      <c r="B18" s="16" t="s">
        <v>102</v>
      </c>
      <c r="C18" s="17">
        <v>2491375.7267449019</v>
      </c>
      <c r="D18" s="14">
        <f t="shared" si="0"/>
        <v>0.28749312399410926</v>
      </c>
    </row>
    <row r="19" spans="1:4" ht="16.5" thickTop="1" thickBot="1" x14ac:dyDescent="0.3">
      <c r="A19" s="15">
        <v>15</v>
      </c>
      <c r="B19" s="16" t="s">
        <v>103</v>
      </c>
      <c r="C19" s="17">
        <v>43798.315262225122</v>
      </c>
      <c r="D19" s="14">
        <f t="shared" si="0"/>
        <v>5.0541210405335513E-3</v>
      </c>
    </row>
    <row r="20" spans="1:4" ht="16.5" thickTop="1" thickBot="1" x14ac:dyDescent="0.3">
      <c r="A20" s="15">
        <v>16</v>
      </c>
      <c r="B20" s="16" t="s">
        <v>104</v>
      </c>
      <c r="C20" s="17">
        <v>723119.93567433429</v>
      </c>
      <c r="D20" s="14">
        <f t="shared" si="0"/>
        <v>8.3444663563875324E-2</v>
      </c>
    </row>
    <row r="21" spans="1:4" ht="16.5" thickTop="1" thickBot="1" x14ac:dyDescent="0.3">
      <c r="A21" s="15">
        <v>17</v>
      </c>
      <c r="B21" s="16" t="s">
        <v>105</v>
      </c>
      <c r="C21" s="17">
        <v>891881.92686108244</v>
      </c>
      <c r="D21" s="14">
        <f t="shared" si="0"/>
        <v>0.10291900921832844</v>
      </c>
    </row>
    <row r="22" spans="1:4" ht="16.5" thickTop="1" thickBot="1" x14ac:dyDescent="0.3">
      <c r="A22" s="15">
        <v>18</v>
      </c>
      <c r="B22" s="16" t="s">
        <v>106</v>
      </c>
      <c r="C22" s="17">
        <v>622274.15429359162</v>
      </c>
      <c r="D22" s="14">
        <f t="shared" si="0"/>
        <v>7.1807531348311554E-2</v>
      </c>
    </row>
    <row r="23" spans="1:4" ht="16.5" thickTop="1" thickBot="1" x14ac:dyDescent="0.3">
      <c r="A23" s="31"/>
      <c r="B23" s="18" t="s">
        <v>107</v>
      </c>
      <c r="C23" s="19">
        <f>SUM(C5:C22)</f>
        <v>8665861.9591748919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321796.86796116922</v>
      </c>
      <c r="D5" s="14">
        <f>C5/C$23</f>
        <v>8.0587880929969061E-2</v>
      </c>
    </row>
    <row r="6" spans="1:4" ht="16.5" thickTop="1" thickBot="1" x14ac:dyDescent="0.3">
      <c r="A6" s="15">
        <v>2</v>
      </c>
      <c r="B6" s="16" t="s">
        <v>90</v>
      </c>
      <c r="C6" s="17">
        <v>33927.847474914714</v>
      </c>
      <c r="D6" s="14">
        <f t="shared" ref="D6:D23" si="0">C6/C$23</f>
        <v>8.4965815542011654E-3</v>
      </c>
    </row>
    <row r="7" spans="1:4" ht="16.5" thickTop="1" thickBot="1" x14ac:dyDescent="0.3">
      <c r="A7" s="15">
        <v>3</v>
      </c>
      <c r="B7" s="16" t="s">
        <v>91</v>
      </c>
      <c r="C7" s="17">
        <v>77904.626698117034</v>
      </c>
      <c r="D7" s="14">
        <f t="shared" si="0"/>
        <v>1.9509726182291874E-2</v>
      </c>
    </row>
    <row r="8" spans="1:4" ht="16.5" thickTop="1" thickBot="1" x14ac:dyDescent="0.3">
      <c r="A8" s="15">
        <v>4</v>
      </c>
      <c r="B8" s="16" t="s">
        <v>92</v>
      </c>
      <c r="C8" s="17">
        <v>3108.5649838620766</v>
      </c>
      <c r="D8" s="14">
        <f t="shared" si="0"/>
        <v>7.7848074274227308E-4</v>
      </c>
    </row>
    <row r="9" spans="1:4" ht="16.5" thickTop="1" thickBot="1" x14ac:dyDescent="0.3">
      <c r="A9" s="15">
        <v>5</v>
      </c>
      <c r="B9" s="16" t="s">
        <v>93</v>
      </c>
      <c r="C9" s="17">
        <v>20433.765944773935</v>
      </c>
      <c r="D9" s="14">
        <f t="shared" si="0"/>
        <v>5.1172465019361383E-3</v>
      </c>
    </row>
    <row r="10" spans="1:4" ht="16.5" thickTop="1" thickBot="1" x14ac:dyDescent="0.3">
      <c r="A10" s="15">
        <v>6</v>
      </c>
      <c r="B10" s="16" t="s">
        <v>94</v>
      </c>
      <c r="C10" s="17">
        <v>144863.2165599881</v>
      </c>
      <c r="D10" s="14">
        <f t="shared" si="0"/>
        <v>3.6278226451468616E-2</v>
      </c>
    </row>
    <row r="11" spans="1:4" ht="16.5" thickTop="1" thickBot="1" x14ac:dyDescent="0.3">
      <c r="A11" s="15">
        <v>7</v>
      </c>
      <c r="B11" s="16" t="s">
        <v>95</v>
      </c>
      <c r="C11" s="17">
        <v>18104.975028725097</v>
      </c>
      <c r="D11" s="14">
        <f t="shared" si="0"/>
        <v>4.5340452848379549E-3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13585.324823553774</v>
      </c>
      <c r="D13" s="14">
        <f t="shared" si="0"/>
        <v>3.402185192826718E-3</v>
      </c>
    </row>
    <row r="14" spans="1:4" ht="16.5" thickTop="1" thickBot="1" x14ac:dyDescent="0.3">
      <c r="A14" s="15">
        <v>10</v>
      </c>
      <c r="B14" s="16" t="s">
        <v>98</v>
      </c>
      <c r="C14" s="17">
        <v>492214.82225668401</v>
      </c>
      <c r="D14" s="14">
        <f t="shared" si="0"/>
        <v>0.1232658034843709</v>
      </c>
    </row>
    <row r="15" spans="1:4" ht="16.5" thickTop="1" thickBot="1" x14ac:dyDescent="0.3">
      <c r="A15" s="15">
        <v>11</v>
      </c>
      <c r="B15" s="16" t="s">
        <v>99</v>
      </c>
      <c r="C15" s="17">
        <v>25786.85459980413</v>
      </c>
      <c r="D15" s="14">
        <f t="shared" si="0"/>
        <v>6.4578253393634726E-3</v>
      </c>
    </row>
    <row r="16" spans="1:4" ht="16.5" thickTop="1" thickBot="1" x14ac:dyDescent="0.3">
      <c r="A16" s="15">
        <v>12</v>
      </c>
      <c r="B16" s="16" t="s">
        <v>100</v>
      </c>
      <c r="C16" s="17">
        <v>14642.866374341704</v>
      </c>
      <c r="D16" s="14">
        <f t="shared" si="0"/>
        <v>3.6670262806637707E-3</v>
      </c>
    </row>
    <row r="17" spans="1:4" ht="16.5" thickTop="1" thickBot="1" x14ac:dyDescent="0.3">
      <c r="A17" s="15">
        <v>13</v>
      </c>
      <c r="B17" s="16" t="s">
        <v>101</v>
      </c>
      <c r="C17" s="17">
        <v>88757.123863993867</v>
      </c>
      <c r="D17" s="14">
        <f t="shared" si="0"/>
        <v>2.2227526871085534E-2</v>
      </c>
    </row>
    <row r="18" spans="1:4" ht="16.5" thickTop="1" thickBot="1" x14ac:dyDescent="0.3">
      <c r="A18" s="15">
        <v>14</v>
      </c>
      <c r="B18" s="16" t="s">
        <v>102</v>
      </c>
      <c r="C18" s="17">
        <v>1653402.4428342509</v>
      </c>
      <c r="D18" s="14">
        <f t="shared" si="0"/>
        <v>0.41406307039795359</v>
      </c>
    </row>
    <row r="19" spans="1:4" ht="16.5" thickTop="1" thickBot="1" x14ac:dyDescent="0.3">
      <c r="A19" s="15">
        <v>15</v>
      </c>
      <c r="B19" s="16" t="s">
        <v>103</v>
      </c>
      <c r="C19" s="17">
        <v>300.66711862972807</v>
      </c>
      <c r="D19" s="14">
        <f t="shared" si="0"/>
        <v>7.5296338678514492E-5</v>
      </c>
    </row>
    <row r="20" spans="1:4" ht="16.5" thickTop="1" thickBot="1" x14ac:dyDescent="0.3">
      <c r="A20" s="15">
        <v>16</v>
      </c>
      <c r="B20" s="16" t="s">
        <v>104</v>
      </c>
      <c r="C20" s="17">
        <v>487352.5201779647</v>
      </c>
      <c r="D20" s="14">
        <f t="shared" si="0"/>
        <v>0.1220481327735029</v>
      </c>
    </row>
    <row r="21" spans="1:4" ht="16.5" thickTop="1" thickBot="1" x14ac:dyDescent="0.3">
      <c r="A21" s="15">
        <v>17</v>
      </c>
      <c r="B21" s="16" t="s">
        <v>105</v>
      </c>
      <c r="C21" s="17">
        <v>409862.16411092738</v>
      </c>
      <c r="D21" s="14">
        <f t="shared" si="0"/>
        <v>0.10264215276034484</v>
      </c>
    </row>
    <row r="22" spans="1:4" ht="16.5" thickTop="1" thickBot="1" x14ac:dyDescent="0.3">
      <c r="A22" s="15">
        <v>18</v>
      </c>
      <c r="B22" s="16" t="s">
        <v>106</v>
      </c>
      <c r="C22" s="17">
        <v>187072.72921732609</v>
      </c>
      <c r="D22" s="14">
        <f t="shared" si="0"/>
        <v>4.6848792913762587E-2</v>
      </c>
    </row>
    <row r="23" spans="1:4" ht="16.5" thickTop="1" thickBot="1" x14ac:dyDescent="0.3">
      <c r="A23" s="31"/>
      <c r="B23" s="18" t="s">
        <v>107</v>
      </c>
      <c r="C23" s="19">
        <f>SUM(C5:C22)</f>
        <v>3993117.3800290269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131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377346.38298014703</v>
      </c>
      <c r="D5" s="14">
        <f>C5/C$23</f>
        <v>4.580631174006905E-2</v>
      </c>
    </row>
    <row r="6" spans="1:4" ht="16.5" thickTop="1" thickBot="1" x14ac:dyDescent="0.3">
      <c r="A6" s="15">
        <v>2</v>
      </c>
      <c r="B6" s="16" t="s">
        <v>90</v>
      </c>
      <c r="C6" s="17">
        <v>199774.62151518124</v>
      </c>
      <c r="D6" s="14">
        <f t="shared" ref="D6:D23" si="0">C6/C$23</f>
        <v>2.4250765354123315E-2</v>
      </c>
    </row>
    <row r="7" spans="1:4" ht="16.5" thickTop="1" thickBot="1" x14ac:dyDescent="0.3">
      <c r="A7" s="15">
        <v>3</v>
      </c>
      <c r="B7" s="16" t="s">
        <v>91</v>
      </c>
      <c r="C7" s="17">
        <v>220339.47438772782</v>
      </c>
      <c r="D7" s="14">
        <f t="shared" si="0"/>
        <v>2.674714561389669E-2</v>
      </c>
    </row>
    <row r="8" spans="1:4" ht="16.5" thickTop="1" thickBot="1" x14ac:dyDescent="0.3">
      <c r="A8" s="15">
        <v>4</v>
      </c>
      <c r="B8" s="16" t="s">
        <v>92</v>
      </c>
      <c r="C8" s="17">
        <v>1115.2894266017138</v>
      </c>
      <c r="D8" s="14">
        <f t="shared" si="0"/>
        <v>1.3538567602490778E-4</v>
      </c>
    </row>
    <row r="9" spans="1:4" ht="16.5" thickTop="1" thickBot="1" x14ac:dyDescent="0.3">
      <c r="A9" s="15">
        <v>5</v>
      </c>
      <c r="B9" s="16" t="s">
        <v>93</v>
      </c>
      <c r="C9" s="17">
        <v>24736.080746633732</v>
      </c>
      <c r="D9" s="14">
        <f t="shared" si="0"/>
        <v>3.0027282014981915E-3</v>
      </c>
    </row>
    <row r="10" spans="1:4" ht="16.5" thickTop="1" thickBot="1" x14ac:dyDescent="0.3">
      <c r="A10" s="15">
        <v>6</v>
      </c>
      <c r="B10" s="16" t="s">
        <v>94</v>
      </c>
      <c r="C10" s="17">
        <v>211515.6365650486</v>
      </c>
      <c r="D10" s="14">
        <f t="shared" si="0"/>
        <v>2.5676014461512697E-2</v>
      </c>
    </row>
    <row r="11" spans="1:4" ht="16.5" thickTop="1" thickBot="1" x14ac:dyDescent="0.3">
      <c r="A11" s="15">
        <v>7</v>
      </c>
      <c r="B11" s="16" t="s">
        <v>95</v>
      </c>
      <c r="C11" s="17">
        <v>1423.9452748904237</v>
      </c>
      <c r="D11" s="14">
        <f t="shared" si="0"/>
        <v>1.7285360110596507E-4</v>
      </c>
    </row>
    <row r="12" spans="1:4" ht="16.5" thickTop="1" thickBot="1" x14ac:dyDescent="0.3">
      <c r="A12" s="15">
        <v>8</v>
      </c>
      <c r="B12" s="16" t="s">
        <v>96</v>
      </c>
      <c r="C12" s="17">
        <v>13779.864150752435</v>
      </c>
      <c r="D12" s="14">
        <f t="shared" si="0"/>
        <v>1.6727462657522727E-3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895835.31570890616</v>
      </c>
      <c r="D14" s="14">
        <f t="shared" si="0"/>
        <v>0.10874600523541858</v>
      </c>
    </row>
    <row r="15" spans="1:4" ht="16.5" thickTop="1" thickBot="1" x14ac:dyDescent="0.3">
      <c r="A15" s="15">
        <v>11</v>
      </c>
      <c r="B15" s="16" t="s">
        <v>99</v>
      </c>
      <c r="C15" s="17">
        <v>1347176.9882685668</v>
      </c>
      <c r="D15" s="14">
        <f t="shared" si="0"/>
        <v>0.16353465112430657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163448.71602307018</v>
      </c>
      <c r="D17" s="14">
        <f t="shared" si="0"/>
        <v>1.9841141130166013E-2</v>
      </c>
    </row>
    <row r="18" spans="1:4" ht="16.5" thickTop="1" thickBot="1" x14ac:dyDescent="0.3">
      <c r="A18" s="15">
        <v>14</v>
      </c>
      <c r="B18" s="16" t="s">
        <v>102</v>
      </c>
      <c r="C18" s="17">
        <v>2021674.1492658856</v>
      </c>
      <c r="D18" s="14">
        <f t="shared" si="0"/>
        <v>0.24541228032119286</v>
      </c>
    </row>
    <row r="19" spans="1:4" ht="16.5" thickTop="1" thickBot="1" x14ac:dyDescent="0.3">
      <c r="A19" s="15">
        <v>15</v>
      </c>
      <c r="B19" s="16" t="s">
        <v>103</v>
      </c>
      <c r="C19" s="17">
        <v>18224.706356797182</v>
      </c>
      <c r="D19" s="14">
        <f t="shared" si="0"/>
        <v>2.2123084211319727E-3</v>
      </c>
    </row>
    <row r="20" spans="1:4" ht="16.5" thickTop="1" thickBot="1" x14ac:dyDescent="0.3">
      <c r="A20" s="15">
        <v>16</v>
      </c>
      <c r="B20" s="16" t="s">
        <v>104</v>
      </c>
      <c r="C20" s="17">
        <v>1223872.8677162672</v>
      </c>
      <c r="D20" s="14">
        <f t="shared" si="0"/>
        <v>0.14856668736579123</v>
      </c>
    </row>
    <row r="21" spans="1:4" ht="16.5" thickTop="1" thickBot="1" x14ac:dyDescent="0.3">
      <c r="A21" s="15">
        <v>17</v>
      </c>
      <c r="B21" s="16" t="s">
        <v>105</v>
      </c>
      <c r="C21" s="17">
        <v>910467.40850115602</v>
      </c>
      <c r="D21" s="14">
        <f t="shared" si="0"/>
        <v>0.11052220406514653</v>
      </c>
    </row>
    <row r="22" spans="1:4" ht="16.5" thickTop="1" thickBot="1" x14ac:dyDescent="0.3">
      <c r="A22" s="15">
        <v>18</v>
      </c>
      <c r="B22" s="16" t="s">
        <v>106</v>
      </c>
      <c r="C22" s="17">
        <v>607137.28005602665</v>
      </c>
      <c r="D22" s="14">
        <f t="shared" si="0"/>
        <v>7.3700771422863076E-2</v>
      </c>
    </row>
    <row r="23" spans="1:4" ht="16.5" thickTop="1" thickBot="1" x14ac:dyDescent="0.3">
      <c r="A23" s="31"/>
      <c r="B23" s="18" t="s">
        <v>107</v>
      </c>
      <c r="C23" s="19">
        <f>SUM(C5:C22)</f>
        <v>8237868.7269436596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3</v>
      </c>
      <c r="B1" s="49"/>
      <c r="C1" s="49"/>
      <c r="D1" s="50"/>
    </row>
    <row r="2" spans="1:7" x14ac:dyDescent="0.25">
      <c r="A2" s="51" t="s">
        <v>188</v>
      </c>
      <c r="B2" s="52"/>
      <c r="C2" s="52"/>
      <c r="D2" s="53"/>
    </row>
    <row r="3" spans="1:7" ht="15.75" thickBot="1" x14ac:dyDescent="0.3">
      <c r="A3" s="54" t="s">
        <v>132</v>
      </c>
      <c r="B3" s="55"/>
      <c r="C3" s="55"/>
      <c r="D3" s="56"/>
    </row>
    <row r="4" spans="1:7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7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91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92</v>
      </c>
      <c r="C8" s="17">
        <v>54790.905707014717</v>
      </c>
      <c r="D8" s="14">
        <f t="shared" si="0"/>
        <v>8.7109069932043537E-2</v>
      </c>
    </row>
    <row r="9" spans="1:7" ht="16.5" thickTop="1" thickBot="1" x14ac:dyDescent="0.3">
      <c r="A9" s="15">
        <v>5</v>
      </c>
      <c r="B9" s="16" t="s">
        <v>93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94</v>
      </c>
      <c r="C10" s="17">
        <v>804.42157178545654</v>
      </c>
      <c r="D10" s="14">
        <f t="shared" si="0"/>
        <v>1.2789059433732368E-3</v>
      </c>
      <c r="G10" s="1" t="s">
        <v>133</v>
      </c>
    </row>
    <row r="11" spans="1:7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98</v>
      </c>
      <c r="C14" s="17">
        <v>4671.4807027316692</v>
      </c>
      <c r="D14" s="14">
        <f t="shared" si="0"/>
        <v>7.4269321517776458E-3</v>
      </c>
    </row>
    <row r="15" spans="1:7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27560.051323803087</v>
      </c>
      <c r="D17" s="14">
        <f t="shared" si="0"/>
        <v>4.3816221088466403E-2</v>
      </c>
    </row>
    <row r="18" spans="1:4" ht="16.5" thickTop="1" thickBot="1" x14ac:dyDescent="0.3">
      <c r="A18" s="15">
        <v>14</v>
      </c>
      <c r="B18" s="16" t="s">
        <v>102</v>
      </c>
      <c r="C18" s="17">
        <v>384869.87243411393</v>
      </c>
      <c r="D18" s="14">
        <f t="shared" si="0"/>
        <v>0.61188360002429598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75534.570182519412</v>
      </c>
      <c r="D20" s="14">
        <f t="shared" si="0"/>
        <v>0.12008828967894847</v>
      </c>
    </row>
    <row r="21" spans="1:4" ht="16.5" thickTop="1" thickBot="1" x14ac:dyDescent="0.3">
      <c r="A21" s="15">
        <v>17</v>
      </c>
      <c r="B21" s="16" t="s">
        <v>105</v>
      </c>
      <c r="C21" s="17">
        <v>21264.226571078296</v>
      </c>
      <c r="D21" s="14">
        <f t="shared" si="0"/>
        <v>3.3806833005020617E-2</v>
      </c>
    </row>
    <row r="22" spans="1:4" ht="16.5" thickTop="1" thickBot="1" x14ac:dyDescent="0.3">
      <c r="A22" s="15">
        <v>18</v>
      </c>
      <c r="B22" s="16" t="s">
        <v>106</v>
      </c>
      <c r="C22" s="17">
        <v>59496.443867108246</v>
      </c>
      <c r="D22" s="14">
        <f t="shared" si="0"/>
        <v>9.4590148176074265E-2</v>
      </c>
    </row>
    <row r="23" spans="1:4" ht="16.5" thickTop="1" thickBot="1" x14ac:dyDescent="0.3">
      <c r="A23" s="31"/>
      <c r="B23" s="18" t="s">
        <v>107</v>
      </c>
      <c r="C23" s="19">
        <f>SUM(C5:C22)</f>
        <v>628991.97236015473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134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46068.119382388686</v>
      </c>
      <c r="D5" s="14">
        <f>C5/C$23</f>
        <v>1.967467402438053E-3</v>
      </c>
    </row>
    <row r="6" spans="1:4" ht="16.5" thickTop="1" thickBot="1" x14ac:dyDescent="0.3">
      <c r="A6" s="15">
        <v>2</v>
      </c>
      <c r="B6" s="16" t="s">
        <v>90</v>
      </c>
      <c r="C6" s="17">
        <v>109781.66272664002</v>
      </c>
      <c r="D6" s="14">
        <f t="shared" ref="D6:D23" si="0">C6/C$23</f>
        <v>4.6885318023788067E-3</v>
      </c>
    </row>
    <row r="7" spans="1:4" ht="16.5" thickTop="1" thickBot="1" x14ac:dyDescent="0.3">
      <c r="A7" s="15">
        <v>3</v>
      </c>
      <c r="B7" s="16" t="s">
        <v>91</v>
      </c>
      <c r="C7" s="17">
        <v>3547846.0858767354</v>
      </c>
      <c r="D7" s="14">
        <f t="shared" si="0"/>
        <v>0.15152065281610763</v>
      </c>
    </row>
    <row r="8" spans="1:4" ht="16.5" thickTop="1" thickBot="1" x14ac:dyDescent="0.3">
      <c r="A8" s="15">
        <v>4</v>
      </c>
      <c r="B8" s="16" t="s">
        <v>92</v>
      </c>
      <c r="C8" s="17">
        <v>61790.39723257182</v>
      </c>
      <c r="D8" s="14">
        <f t="shared" si="0"/>
        <v>2.6389310865869335E-3</v>
      </c>
    </row>
    <row r="9" spans="1:4" ht="16.5" thickTop="1" thickBot="1" x14ac:dyDescent="0.3">
      <c r="A9" s="15">
        <v>5</v>
      </c>
      <c r="B9" s="16" t="s">
        <v>93</v>
      </c>
      <c r="C9" s="17">
        <v>15328.198492247804</v>
      </c>
      <c r="D9" s="14">
        <f t="shared" si="0"/>
        <v>6.5463342710548374E-4</v>
      </c>
    </row>
    <row r="10" spans="1:4" ht="16.5" thickTop="1" thickBot="1" x14ac:dyDescent="0.3">
      <c r="A10" s="15">
        <v>6</v>
      </c>
      <c r="B10" s="16" t="s">
        <v>94</v>
      </c>
      <c r="C10" s="17">
        <v>347031.11108836607</v>
      </c>
      <c r="D10" s="14">
        <f t="shared" si="0"/>
        <v>1.4820930566556513E-2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27868.862453666843</v>
      </c>
      <c r="D12" s="14">
        <f t="shared" si="0"/>
        <v>1.1902174248853879E-3</v>
      </c>
    </row>
    <row r="13" spans="1:4" ht="16.5" thickTop="1" thickBot="1" x14ac:dyDescent="0.3">
      <c r="A13" s="15">
        <v>9</v>
      </c>
      <c r="B13" s="16" t="s">
        <v>97</v>
      </c>
      <c r="C13" s="17">
        <v>10395.68608589535</v>
      </c>
      <c r="D13" s="14">
        <f t="shared" si="0"/>
        <v>4.4397674083906599E-4</v>
      </c>
    </row>
    <row r="14" spans="1:4" ht="16.5" thickTop="1" thickBot="1" x14ac:dyDescent="0.3">
      <c r="A14" s="15">
        <v>10</v>
      </c>
      <c r="B14" s="16" t="s">
        <v>98</v>
      </c>
      <c r="C14" s="17">
        <v>2745093.9812429817</v>
      </c>
      <c r="D14" s="14">
        <f t="shared" si="0"/>
        <v>0.11723688739916652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1519062.8744681566</v>
      </c>
      <c r="D16" s="14">
        <f t="shared" si="0"/>
        <v>6.487581277113072E-2</v>
      </c>
    </row>
    <row r="17" spans="1:4" ht="16.5" thickTop="1" thickBot="1" x14ac:dyDescent="0.3">
      <c r="A17" s="15">
        <v>13</v>
      </c>
      <c r="B17" s="16" t="s">
        <v>101</v>
      </c>
      <c r="C17" s="17">
        <v>628815.44147963624</v>
      </c>
      <c r="D17" s="14">
        <f t="shared" si="0"/>
        <v>2.685531555980631E-2</v>
      </c>
    </row>
    <row r="18" spans="1:4" ht="16.5" thickTop="1" thickBot="1" x14ac:dyDescent="0.3">
      <c r="A18" s="15">
        <v>14</v>
      </c>
      <c r="B18" s="16" t="s">
        <v>102</v>
      </c>
      <c r="C18" s="17">
        <v>5495997.2081068866</v>
      </c>
      <c r="D18" s="14">
        <f t="shared" si="0"/>
        <v>0.23472187481945722</v>
      </c>
    </row>
    <row r="19" spans="1:4" ht="16.5" thickTop="1" thickBot="1" x14ac:dyDescent="0.3">
      <c r="A19" s="15">
        <v>15</v>
      </c>
      <c r="B19" s="16" t="s">
        <v>103</v>
      </c>
      <c r="C19" s="17">
        <v>97832.733325263194</v>
      </c>
      <c r="D19" s="14">
        <f t="shared" si="0"/>
        <v>4.1782194777947512E-3</v>
      </c>
    </row>
    <row r="20" spans="1:4" ht="16.5" thickTop="1" thickBot="1" x14ac:dyDescent="0.3">
      <c r="A20" s="15">
        <v>16</v>
      </c>
      <c r="B20" s="16" t="s">
        <v>104</v>
      </c>
      <c r="C20" s="17">
        <v>891068.27212635556</v>
      </c>
      <c r="D20" s="14">
        <f t="shared" si="0"/>
        <v>3.8055553433891928E-2</v>
      </c>
    </row>
    <row r="21" spans="1:4" ht="16.5" thickTop="1" thickBot="1" x14ac:dyDescent="0.3">
      <c r="A21" s="15">
        <v>17</v>
      </c>
      <c r="B21" s="16" t="s">
        <v>105</v>
      </c>
      <c r="C21" s="17">
        <v>4462063.4291593553</v>
      </c>
      <c r="D21" s="14">
        <f t="shared" si="0"/>
        <v>0.19056485183630234</v>
      </c>
    </row>
    <row r="22" spans="1:4" ht="16.5" thickTop="1" thickBot="1" x14ac:dyDescent="0.3">
      <c r="A22" s="15">
        <v>18</v>
      </c>
      <c r="B22" s="16" t="s">
        <v>106</v>
      </c>
      <c r="C22" s="17">
        <v>3408889.9403870851</v>
      </c>
      <c r="D22" s="14">
        <f t="shared" si="0"/>
        <v>0.14558614343555235</v>
      </c>
    </row>
    <row r="23" spans="1:4" ht="16.5" thickTop="1" thickBot="1" x14ac:dyDescent="0.3">
      <c r="A23" s="31"/>
      <c r="B23" s="18" t="s">
        <v>107</v>
      </c>
      <c r="C23" s="19">
        <f>SUM(C5:C22)</f>
        <v>23414934.003634233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135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934896.45368020132</v>
      </c>
      <c r="D5" s="14">
        <f>C5/C$23</f>
        <v>2.7522293557905225E-2</v>
      </c>
    </row>
    <row r="6" spans="1:4" ht="16.5" thickTop="1" thickBot="1" x14ac:dyDescent="0.3">
      <c r="A6" s="15">
        <v>2</v>
      </c>
      <c r="B6" s="16" t="s">
        <v>90</v>
      </c>
      <c r="C6" s="17">
        <v>773086.58421151724</v>
      </c>
      <c r="D6" s="14">
        <f t="shared" ref="D6:D23" si="0">C6/C$23</f>
        <v>2.2758794123767023E-2</v>
      </c>
    </row>
    <row r="7" spans="1:4" ht="16.5" thickTop="1" thickBot="1" x14ac:dyDescent="0.3">
      <c r="A7" s="15">
        <v>3</v>
      </c>
      <c r="B7" s="16" t="s">
        <v>91</v>
      </c>
      <c r="C7" s="17">
        <v>517448.23487762589</v>
      </c>
      <c r="D7" s="14">
        <f t="shared" si="0"/>
        <v>1.5233090429705956E-2</v>
      </c>
    </row>
    <row r="8" spans="1:4" ht="16.5" thickTop="1" thickBot="1" x14ac:dyDescent="0.3">
      <c r="A8" s="15">
        <v>4</v>
      </c>
      <c r="B8" s="16" t="s">
        <v>92</v>
      </c>
      <c r="C8" s="17">
        <v>1182.0084383790193</v>
      </c>
      <c r="D8" s="14">
        <f t="shared" si="0"/>
        <v>3.4796990726543634E-5</v>
      </c>
    </row>
    <row r="9" spans="1:4" ht="16.5" thickTop="1" thickBot="1" x14ac:dyDescent="0.3">
      <c r="A9" s="15">
        <v>5</v>
      </c>
      <c r="B9" s="16" t="s">
        <v>93</v>
      </c>
      <c r="C9" s="17">
        <v>42939.403448654462</v>
      </c>
      <c r="D9" s="14">
        <f t="shared" si="0"/>
        <v>1.2640874422649693E-3</v>
      </c>
    </row>
    <row r="10" spans="1:4" ht="16.5" thickTop="1" thickBot="1" x14ac:dyDescent="0.3">
      <c r="A10" s="15">
        <v>6</v>
      </c>
      <c r="B10" s="16" t="s">
        <v>94</v>
      </c>
      <c r="C10" s="17">
        <v>713087.92022420943</v>
      </c>
      <c r="D10" s="14">
        <f t="shared" si="0"/>
        <v>2.0992501357503458E-2</v>
      </c>
    </row>
    <row r="11" spans="1:4" ht="16.5" thickTop="1" thickBot="1" x14ac:dyDescent="0.3">
      <c r="A11" s="15">
        <v>7</v>
      </c>
      <c r="B11" s="16" t="s">
        <v>95</v>
      </c>
      <c r="C11" s="17">
        <v>929404.16776629072</v>
      </c>
      <c r="D11" s="14">
        <f t="shared" si="0"/>
        <v>2.7360606876314385E-2</v>
      </c>
    </row>
    <row r="12" spans="1:4" ht="16.5" thickTop="1" thickBot="1" x14ac:dyDescent="0.3">
      <c r="A12" s="15">
        <v>8</v>
      </c>
      <c r="B12" s="16" t="s">
        <v>96</v>
      </c>
      <c r="C12" s="17">
        <v>22412.485422056143</v>
      </c>
      <c r="D12" s="14">
        <f t="shared" si="0"/>
        <v>6.5979820622905387E-4</v>
      </c>
    </row>
    <row r="13" spans="1:4" ht="16.5" thickTop="1" thickBot="1" x14ac:dyDescent="0.3">
      <c r="A13" s="15">
        <v>9</v>
      </c>
      <c r="B13" s="16" t="s">
        <v>97</v>
      </c>
      <c r="C13" s="17">
        <v>1122048.04855701</v>
      </c>
      <c r="D13" s="14">
        <f t="shared" si="0"/>
        <v>3.3031824708390924E-2</v>
      </c>
    </row>
    <row r="14" spans="1:4" ht="16.5" thickTop="1" thickBot="1" x14ac:dyDescent="0.3">
      <c r="A14" s="15">
        <v>10</v>
      </c>
      <c r="B14" s="16" t="s">
        <v>98</v>
      </c>
      <c r="C14" s="17">
        <v>1469219.8064873591</v>
      </c>
      <c r="D14" s="14">
        <f t="shared" si="0"/>
        <v>4.3252168361594609E-2</v>
      </c>
    </row>
    <row r="15" spans="1:4" ht="16.5" thickTop="1" thickBot="1" x14ac:dyDescent="0.3">
      <c r="A15" s="15">
        <v>11</v>
      </c>
      <c r="B15" s="16" t="s">
        <v>99</v>
      </c>
      <c r="C15" s="17">
        <v>31335.887637926277</v>
      </c>
      <c r="D15" s="14">
        <f t="shared" si="0"/>
        <v>9.2249306869608943E-4</v>
      </c>
    </row>
    <row r="16" spans="1:4" ht="16.5" thickTop="1" thickBot="1" x14ac:dyDescent="0.3">
      <c r="A16" s="15">
        <v>12</v>
      </c>
      <c r="B16" s="16" t="s">
        <v>100</v>
      </c>
      <c r="C16" s="17">
        <v>1821325.7409107434</v>
      </c>
      <c r="D16" s="14">
        <f t="shared" si="0"/>
        <v>5.3617768586660619E-2</v>
      </c>
    </row>
    <row r="17" spans="1:4" ht="16.5" thickTop="1" thickBot="1" x14ac:dyDescent="0.3">
      <c r="A17" s="15">
        <v>13</v>
      </c>
      <c r="B17" s="16" t="s">
        <v>101</v>
      </c>
      <c r="C17" s="17">
        <v>1020998.5942036767</v>
      </c>
      <c r="D17" s="14">
        <f t="shared" si="0"/>
        <v>3.0057043131638986E-2</v>
      </c>
    </row>
    <row r="18" spans="1:4" ht="16.5" thickTop="1" thickBot="1" x14ac:dyDescent="0.3">
      <c r="A18" s="15">
        <v>14</v>
      </c>
      <c r="B18" s="16" t="s">
        <v>102</v>
      </c>
      <c r="C18" s="17">
        <v>7363376.7070640121</v>
      </c>
      <c r="D18" s="14">
        <f t="shared" si="0"/>
        <v>0.21676947699555596</v>
      </c>
    </row>
    <row r="19" spans="1:4" ht="16.5" thickTop="1" thickBot="1" x14ac:dyDescent="0.3">
      <c r="A19" s="15">
        <v>15</v>
      </c>
      <c r="B19" s="16" t="s">
        <v>103</v>
      </c>
      <c r="C19" s="17">
        <v>189985.15099587117</v>
      </c>
      <c r="D19" s="14">
        <f t="shared" si="0"/>
        <v>5.5929478358465717E-3</v>
      </c>
    </row>
    <row r="20" spans="1:4" ht="16.5" thickTop="1" thickBot="1" x14ac:dyDescent="0.3">
      <c r="A20" s="15">
        <v>16</v>
      </c>
      <c r="B20" s="16" t="s">
        <v>104</v>
      </c>
      <c r="C20" s="17">
        <v>1621910.7233923203</v>
      </c>
      <c r="D20" s="14">
        <f t="shared" si="0"/>
        <v>4.774721615233269E-2</v>
      </c>
    </row>
    <row r="21" spans="1:4" ht="16.5" thickTop="1" thickBot="1" x14ac:dyDescent="0.3">
      <c r="A21" s="15">
        <v>17</v>
      </c>
      <c r="B21" s="16" t="s">
        <v>105</v>
      </c>
      <c r="C21" s="17">
        <v>13342717.446495565</v>
      </c>
      <c r="D21" s="14">
        <f t="shared" si="0"/>
        <v>0.39279450144138606</v>
      </c>
    </row>
    <row r="22" spans="1:4" ht="16.5" thickTop="1" thickBot="1" x14ac:dyDescent="0.3">
      <c r="A22" s="15">
        <v>18</v>
      </c>
      <c r="B22" s="16" t="s">
        <v>106</v>
      </c>
      <c r="C22" s="17">
        <v>2051321.7476114093</v>
      </c>
      <c r="D22" s="14">
        <f t="shared" si="0"/>
        <v>6.0388590733480921E-2</v>
      </c>
    </row>
    <row r="23" spans="1:4" ht="16.5" thickTop="1" thickBot="1" x14ac:dyDescent="0.3">
      <c r="A23" s="31"/>
      <c r="B23" s="18" t="s">
        <v>107</v>
      </c>
      <c r="C23" s="19">
        <f>SUM(C5:C22)</f>
        <v>33968697.111424826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136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12346.682070689774</v>
      </c>
      <c r="D6" s="14">
        <f t="shared" ref="D6:D23" si="0">C6/C$23</f>
        <v>5.3464530837230668E-3</v>
      </c>
    </row>
    <row r="7" spans="1:4" ht="16.5" thickTop="1" thickBot="1" x14ac:dyDescent="0.3">
      <c r="A7" s="15">
        <v>3</v>
      </c>
      <c r="B7" s="16" t="s">
        <v>91</v>
      </c>
      <c r="C7" s="17">
        <v>35290.274178252257</v>
      </c>
      <c r="D7" s="14">
        <f t="shared" si="0"/>
        <v>1.5281659811558459E-2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45324.942271092965</v>
      </c>
      <c r="D9" s="14">
        <f t="shared" si="0"/>
        <v>1.9626947222535617E-2</v>
      </c>
    </row>
    <row r="10" spans="1:4" ht="16.5" thickTop="1" thickBot="1" x14ac:dyDescent="0.3">
      <c r="A10" s="15">
        <v>6</v>
      </c>
      <c r="B10" s="16" t="s">
        <v>94</v>
      </c>
      <c r="C10" s="17">
        <v>909.79476299468593</v>
      </c>
      <c r="D10" s="14">
        <f t="shared" si="0"/>
        <v>3.9396616745443475E-4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102127.51093329575</v>
      </c>
      <c r="D14" s="14">
        <f t="shared" si="0"/>
        <v>4.422402250548723E-2</v>
      </c>
    </row>
    <row r="15" spans="1:4" ht="16.5" thickTop="1" thickBot="1" x14ac:dyDescent="0.3">
      <c r="A15" s="15">
        <v>11</v>
      </c>
      <c r="B15" s="16" t="s">
        <v>99</v>
      </c>
      <c r="C15" s="17">
        <v>96977.541497899336</v>
      </c>
      <c r="D15" s="14">
        <f t="shared" si="0"/>
        <v>4.1993944026806805E-2</v>
      </c>
    </row>
    <row r="16" spans="1:4" ht="16.5" thickTop="1" thickBot="1" x14ac:dyDescent="0.3">
      <c r="A16" s="15">
        <v>12</v>
      </c>
      <c r="B16" s="16" t="s">
        <v>100</v>
      </c>
      <c r="C16" s="17">
        <v>15292.932455502143</v>
      </c>
      <c r="D16" s="14">
        <f t="shared" si="0"/>
        <v>6.6222605731452305E-3</v>
      </c>
    </row>
    <row r="17" spans="1:4" ht="16.5" thickTop="1" thickBot="1" x14ac:dyDescent="0.3">
      <c r="A17" s="15">
        <v>13</v>
      </c>
      <c r="B17" s="16" t="s">
        <v>101</v>
      </c>
      <c r="C17" s="17">
        <v>547044.34602007142</v>
      </c>
      <c r="D17" s="14">
        <f t="shared" si="0"/>
        <v>0.23688525499943336</v>
      </c>
    </row>
    <row r="18" spans="1:4" ht="16.5" thickTop="1" thickBot="1" x14ac:dyDescent="0.3">
      <c r="A18" s="15">
        <v>14</v>
      </c>
      <c r="B18" s="16" t="s">
        <v>102</v>
      </c>
      <c r="C18" s="17">
        <v>1089748.8509603089</v>
      </c>
      <c r="D18" s="14">
        <f t="shared" si="0"/>
        <v>0.47189123939067412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315664.14299837995</v>
      </c>
      <c r="D20" s="14">
        <f t="shared" si="0"/>
        <v>0.1366912601370808</v>
      </c>
    </row>
    <row r="21" spans="1:4" ht="16.5" thickTop="1" thickBot="1" x14ac:dyDescent="0.3">
      <c r="A21" s="15">
        <v>17</v>
      </c>
      <c r="B21" s="16" t="s">
        <v>105</v>
      </c>
      <c r="C21" s="17">
        <v>26201.344092586289</v>
      </c>
      <c r="D21" s="14">
        <f t="shared" si="0"/>
        <v>1.1345902981826032E-2</v>
      </c>
    </row>
    <row r="22" spans="1:4" ht="16.5" thickTop="1" thickBot="1" x14ac:dyDescent="0.3">
      <c r="A22" s="15">
        <v>18</v>
      </c>
      <c r="B22" s="16" t="s">
        <v>106</v>
      </c>
      <c r="C22" s="17">
        <v>22393.701816395976</v>
      </c>
      <c r="D22" s="14">
        <f t="shared" si="0"/>
        <v>9.6970891002748812E-3</v>
      </c>
    </row>
    <row r="23" spans="1:4" ht="16.5" thickTop="1" thickBot="1" x14ac:dyDescent="0.3">
      <c r="A23" s="31"/>
      <c r="B23" s="18" t="s">
        <v>107</v>
      </c>
      <c r="C23" s="19">
        <f>SUM(C5:C22)</f>
        <v>2309322.0640574694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108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141073.00895708674</v>
      </c>
      <c r="D5" s="14">
        <f>C5/C$23</f>
        <v>8.2623492787391017E-3</v>
      </c>
    </row>
    <row r="6" spans="1:4" ht="16.5" thickTop="1" thickBot="1" x14ac:dyDescent="0.3">
      <c r="A6" s="15">
        <v>2</v>
      </c>
      <c r="B6" s="16" t="s">
        <v>90</v>
      </c>
      <c r="C6" s="17">
        <v>77790.766258661766</v>
      </c>
      <c r="D6" s="14">
        <f t="shared" ref="D6:D23" si="0">C6/C$23</f>
        <v>4.556041486896552E-3</v>
      </c>
    </row>
    <row r="7" spans="1:4" ht="16.5" thickTop="1" thickBot="1" x14ac:dyDescent="0.3">
      <c r="A7" s="15">
        <v>3</v>
      </c>
      <c r="B7" s="16" t="s">
        <v>91</v>
      </c>
      <c r="C7" s="17">
        <v>366148.36151709914</v>
      </c>
      <c r="D7" s="14">
        <f t="shared" si="0"/>
        <v>2.1444539058584643E-2</v>
      </c>
    </row>
    <row r="8" spans="1:4" ht="16.5" thickTop="1" thickBot="1" x14ac:dyDescent="0.3">
      <c r="A8" s="15">
        <v>4</v>
      </c>
      <c r="B8" s="16" t="s">
        <v>92</v>
      </c>
      <c r="C8" s="17">
        <v>48148.739569938436</v>
      </c>
      <c r="D8" s="14">
        <f t="shared" si="0"/>
        <v>2.819970358602699E-3</v>
      </c>
    </row>
    <row r="9" spans="1:4" ht="16.5" thickTop="1" thickBot="1" x14ac:dyDescent="0.3">
      <c r="A9" s="15">
        <v>5</v>
      </c>
      <c r="B9" s="16" t="s">
        <v>93</v>
      </c>
      <c r="C9" s="17">
        <v>41268.965097994274</v>
      </c>
      <c r="D9" s="14">
        <f t="shared" si="0"/>
        <v>2.4170364446925848E-3</v>
      </c>
    </row>
    <row r="10" spans="1:4" ht="16.5" thickTop="1" thickBot="1" x14ac:dyDescent="0.3">
      <c r="A10" s="15">
        <v>6</v>
      </c>
      <c r="B10" s="16" t="s">
        <v>94</v>
      </c>
      <c r="C10" s="17">
        <v>267273.43189124455</v>
      </c>
      <c r="D10" s="14">
        <f t="shared" si="0"/>
        <v>1.5653642490070497E-2</v>
      </c>
    </row>
    <row r="11" spans="1:4" ht="16.5" thickTop="1" thickBot="1" x14ac:dyDescent="0.3">
      <c r="A11" s="15">
        <v>7</v>
      </c>
      <c r="B11" s="16" t="s">
        <v>95</v>
      </c>
      <c r="C11" s="17">
        <v>93881.14676597598</v>
      </c>
      <c r="D11" s="14">
        <f t="shared" si="0"/>
        <v>5.4984212146847776E-3</v>
      </c>
    </row>
    <row r="12" spans="1:4" ht="16.5" thickTop="1" thickBot="1" x14ac:dyDescent="0.3">
      <c r="A12" s="15">
        <v>8</v>
      </c>
      <c r="B12" s="16" t="s">
        <v>96</v>
      </c>
      <c r="C12" s="17">
        <v>5684.4960369809078</v>
      </c>
      <c r="D12" s="14">
        <f t="shared" si="0"/>
        <v>3.3292897116436748E-4</v>
      </c>
    </row>
    <row r="13" spans="1:4" ht="16.5" thickTop="1" thickBot="1" x14ac:dyDescent="0.3">
      <c r="A13" s="15">
        <v>9</v>
      </c>
      <c r="B13" s="16" t="s">
        <v>97</v>
      </c>
      <c r="C13" s="17">
        <v>234828.08329566708</v>
      </c>
      <c r="D13" s="14">
        <f t="shared" si="0"/>
        <v>1.3753386696641902E-2</v>
      </c>
    </row>
    <row r="14" spans="1:4" ht="16.5" thickTop="1" thickBot="1" x14ac:dyDescent="0.3">
      <c r="A14" s="15">
        <v>10</v>
      </c>
      <c r="B14" s="16" t="s">
        <v>98</v>
      </c>
      <c r="C14" s="17">
        <v>941567.03172007762</v>
      </c>
      <c r="D14" s="14">
        <f t="shared" si="0"/>
        <v>5.514559973540635E-2</v>
      </c>
    </row>
    <row r="15" spans="1:4" ht="16.5" thickTop="1" thickBot="1" x14ac:dyDescent="0.3">
      <c r="A15" s="15">
        <v>11</v>
      </c>
      <c r="B15" s="16" t="s">
        <v>99</v>
      </c>
      <c r="C15" s="17">
        <v>224601.62758820911</v>
      </c>
      <c r="D15" s="14">
        <f t="shared" si="0"/>
        <v>1.3154444705092864E-2</v>
      </c>
    </row>
    <row r="16" spans="1:4" ht="16.5" thickTop="1" thickBot="1" x14ac:dyDescent="0.3">
      <c r="A16" s="15">
        <v>12</v>
      </c>
      <c r="B16" s="16" t="s">
        <v>100</v>
      </c>
      <c r="C16" s="17">
        <v>5434125.1567633152</v>
      </c>
      <c r="D16" s="14">
        <f t="shared" si="0"/>
        <v>0.31826527555826917</v>
      </c>
    </row>
    <row r="17" spans="1:4" ht="16.5" thickTop="1" thickBot="1" x14ac:dyDescent="0.3">
      <c r="A17" s="15">
        <v>13</v>
      </c>
      <c r="B17" s="16" t="s">
        <v>101</v>
      </c>
      <c r="C17" s="17">
        <v>742452.4484838713</v>
      </c>
      <c r="D17" s="14">
        <f t="shared" si="0"/>
        <v>4.348387758635551E-2</v>
      </c>
    </row>
    <row r="18" spans="1:4" ht="16.5" thickTop="1" thickBot="1" x14ac:dyDescent="0.3">
      <c r="A18" s="15">
        <v>14</v>
      </c>
      <c r="B18" s="16" t="s">
        <v>102</v>
      </c>
      <c r="C18" s="17">
        <v>3453572.4071293883</v>
      </c>
      <c r="D18" s="14">
        <f t="shared" si="0"/>
        <v>0.2022684686324282</v>
      </c>
    </row>
    <row r="19" spans="1:4" ht="16.5" thickTop="1" thickBot="1" x14ac:dyDescent="0.3">
      <c r="A19" s="15">
        <v>15</v>
      </c>
      <c r="B19" s="16" t="s">
        <v>103</v>
      </c>
      <c r="C19" s="17">
        <v>169119.14277442126</v>
      </c>
      <c r="D19" s="14">
        <f t="shared" si="0"/>
        <v>9.904952319747206E-3</v>
      </c>
    </row>
    <row r="20" spans="1:4" ht="16.5" thickTop="1" thickBot="1" x14ac:dyDescent="0.3">
      <c r="A20" s="15">
        <v>16</v>
      </c>
      <c r="B20" s="16" t="s">
        <v>104</v>
      </c>
      <c r="C20" s="17">
        <v>1489302.6102461426</v>
      </c>
      <c r="D20" s="14">
        <f t="shared" si="0"/>
        <v>8.7225319985445263E-2</v>
      </c>
    </row>
    <row r="21" spans="1:4" ht="16.5" thickTop="1" thickBot="1" x14ac:dyDescent="0.3">
      <c r="A21" s="15">
        <v>17</v>
      </c>
      <c r="B21" s="16" t="s">
        <v>105</v>
      </c>
      <c r="C21" s="17">
        <v>2184131.6620653556</v>
      </c>
      <c r="D21" s="14">
        <f t="shared" si="0"/>
        <v>0.12791999544169635</v>
      </c>
    </row>
    <row r="22" spans="1:4" ht="16.5" thickTop="1" thickBot="1" x14ac:dyDescent="0.3">
      <c r="A22" s="15">
        <v>18</v>
      </c>
      <c r="B22" s="16" t="s">
        <v>106</v>
      </c>
      <c r="C22" s="17">
        <v>1159231.5071370895</v>
      </c>
      <c r="D22" s="14">
        <f t="shared" si="0"/>
        <v>6.7893750035482092E-2</v>
      </c>
    </row>
    <row r="23" spans="1:4" ht="16.5" thickTop="1" thickBot="1" x14ac:dyDescent="0.3">
      <c r="A23" s="31"/>
      <c r="B23" s="18" t="s">
        <v>107</v>
      </c>
      <c r="C23" s="19">
        <f>SUM(C5:C22)</f>
        <v>17074200.593298517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137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1098.6237557127217</v>
      </c>
      <c r="D6" s="14">
        <f t="shared" ref="D6:D23" si="0">C6/C$23</f>
        <v>4.7026896711819161E-4</v>
      </c>
    </row>
    <row r="7" spans="1:4" ht="16.5" thickTop="1" thickBot="1" x14ac:dyDescent="0.3">
      <c r="A7" s="15">
        <v>3</v>
      </c>
      <c r="B7" s="16" t="s">
        <v>91</v>
      </c>
      <c r="C7" s="17">
        <v>11073.071417746325</v>
      </c>
      <c r="D7" s="14">
        <f t="shared" si="0"/>
        <v>4.7398591477492069E-3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13416.409472431114</v>
      </c>
      <c r="D9" s="14">
        <f t="shared" si="0"/>
        <v>5.7429315470625244E-3</v>
      </c>
    </row>
    <row r="10" spans="1:4" ht="16.5" thickTop="1" thickBot="1" x14ac:dyDescent="0.3">
      <c r="A10" s="15">
        <v>6</v>
      </c>
      <c r="B10" s="16" t="s">
        <v>94</v>
      </c>
      <c r="C10" s="17">
        <v>506.30120109688391</v>
      </c>
      <c r="D10" s="14">
        <f t="shared" si="0"/>
        <v>2.1672364324223789E-4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209.48230385484308</v>
      </c>
      <c r="D12" s="14">
        <f t="shared" si="0"/>
        <v>8.9669485254710178E-5</v>
      </c>
    </row>
    <row r="13" spans="1:4" ht="16.5" thickTop="1" thickBot="1" x14ac:dyDescent="0.3">
      <c r="A13" s="15">
        <v>9</v>
      </c>
      <c r="B13" s="16" t="s">
        <v>97</v>
      </c>
      <c r="C13" s="17">
        <v>16711.945577697839</v>
      </c>
      <c r="D13" s="14">
        <f t="shared" si="0"/>
        <v>7.1535949814419131E-3</v>
      </c>
    </row>
    <row r="14" spans="1:4" ht="16.5" thickTop="1" thickBot="1" x14ac:dyDescent="0.3">
      <c r="A14" s="15">
        <v>10</v>
      </c>
      <c r="B14" s="16" t="s">
        <v>98</v>
      </c>
      <c r="C14" s="17">
        <v>134938.98411681605</v>
      </c>
      <c r="D14" s="14">
        <f t="shared" si="0"/>
        <v>5.7761009039373645E-2</v>
      </c>
    </row>
    <row r="15" spans="1:4" ht="16.5" thickTop="1" thickBot="1" x14ac:dyDescent="0.3">
      <c r="A15" s="15">
        <v>11</v>
      </c>
      <c r="B15" s="16" t="s">
        <v>99</v>
      </c>
      <c r="C15" s="17">
        <v>104086.44865058253</v>
      </c>
      <c r="D15" s="14">
        <f t="shared" si="0"/>
        <v>4.4554495061100492E-2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39880.070165606165</v>
      </c>
      <c r="D17" s="14">
        <f t="shared" si="0"/>
        <v>1.7070775420484064E-2</v>
      </c>
    </row>
    <row r="18" spans="1:4" ht="16.5" thickTop="1" thickBot="1" x14ac:dyDescent="0.3">
      <c r="A18" s="15">
        <v>14</v>
      </c>
      <c r="B18" s="16" t="s">
        <v>102</v>
      </c>
      <c r="C18" s="17">
        <v>1238955.5279425159</v>
      </c>
      <c r="D18" s="14">
        <f t="shared" si="0"/>
        <v>0.53033837417152618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319456.16581269505</v>
      </c>
      <c r="D20" s="14">
        <f t="shared" si="0"/>
        <v>0.13674410402568926</v>
      </c>
    </row>
    <row r="21" spans="1:4" ht="16.5" thickTop="1" thickBot="1" x14ac:dyDescent="0.3">
      <c r="A21" s="15">
        <v>17</v>
      </c>
      <c r="B21" s="16" t="s">
        <v>105</v>
      </c>
      <c r="C21" s="17">
        <v>77323.086656818006</v>
      </c>
      <c r="D21" s="14">
        <f t="shared" si="0"/>
        <v>3.3098363208887926E-2</v>
      </c>
    </row>
    <row r="22" spans="1:4" ht="16.5" thickTop="1" thickBot="1" x14ac:dyDescent="0.3">
      <c r="A22" s="15">
        <v>18</v>
      </c>
      <c r="B22" s="16" t="s">
        <v>106</v>
      </c>
      <c r="C22" s="17">
        <v>378504.31988889194</v>
      </c>
      <c r="D22" s="14">
        <f t="shared" si="0"/>
        <v>0.16201983130106973</v>
      </c>
    </row>
    <row r="23" spans="1:4" ht="16.5" thickTop="1" thickBot="1" x14ac:dyDescent="0.3">
      <c r="A23" s="31"/>
      <c r="B23" s="18" t="s">
        <v>107</v>
      </c>
      <c r="C23" s="19">
        <f>SUM(C5:C22)</f>
        <v>2336160.4369624653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138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1392407.6107114272</v>
      </c>
      <c r="D5" s="14">
        <f>C5/C$23</f>
        <v>4.8894612184411358E-2</v>
      </c>
    </row>
    <row r="6" spans="1:4" ht="16.5" thickTop="1" thickBot="1" x14ac:dyDescent="0.3">
      <c r="A6" s="15">
        <v>2</v>
      </c>
      <c r="B6" s="16" t="s">
        <v>90</v>
      </c>
      <c r="C6" s="17">
        <v>662483.71159889607</v>
      </c>
      <c r="D6" s="14">
        <f t="shared" ref="D6:D23" si="0">C6/C$23</f>
        <v>2.3263219697978638E-2</v>
      </c>
    </row>
    <row r="7" spans="1:4" ht="16.5" thickTop="1" thickBot="1" x14ac:dyDescent="0.3">
      <c r="A7" s="15">
        <v>3</v>
      </c>
      <c r="B7" s="16" t="s">
        <v>91</v>
      </c>
      <c r="C7" s="17">
        <v>471956.85059437575</v>
      </c>
      <c r="D7" s="14">
        <f t="shared" si="0"/>
        <v>1.6572839016441319E-2</v>
      </c>
    </row>
    <row r="8" spans="1:4" ht="16.5" thickTop="1" thickBot="1" x14ac:dyDescent="0.3">
      <c r="A8" s="15">
        <v>4</v>
      </c>
      <c r="B8" s="16" t="s">
        <v>92</v>
      </c>
      <c r="C8" s="17">
        <v>378.67547224957133</v>
      </c>
      <c r="D8" s="14">
        <f t="shared" si="0"/>
        <v>1.3297248748828364E-5</v>
      </c>
    </row>
    <row r="9" spans="1:4" ht="16.5" thickTop="1" thickBot="1" x14ac:dyDescent="0.3">
      <c r="A9" s="15">
        <v>5</v>
      </c>
      <c r="B9" s="16" t="s">
        <v>93</v>
      </c>
      <c r="C9" s="17">
        <v>14745.212690632816</v>
      </c>
      <c r="D9" s="14">
        <f t="shared" si="0"/>
        <v>5.1778046208522893E-4</v>
      </c>
    </row>
    <row r="10" spans="1:4" ht="16.5" thickTop="1" thickBot="1" x14ac:dyDescent="0.3">
      <c r="A10" s="15">
        <v>6</v>
      </c>
      <c r="B10" s="16" t="s">
        <v>94</v>
      </c>
      <c r="C10" s="17">
        <v>525566.94768055633</v>
      </c>
      <c r="D10" s="14">
        <f t="shared" si="0"/>
        <v>1.8455366004970317E-2</v>
      </c>
    </row>
    <row r="11" spans="1:4" ht="16.5" thickTop="1" thickBot="1" x14ac:dyDescent="0.3">
      <c r="A11" s="15">
        <v>7</v>
      </c>
      <c r="B11" s="16" t="s">
        <v>95</v>
      </c>
      <c r="C11" s="17">
        <v>417155.92070550105</v>
      </c>
      <c r="D11" s="14">
        <f t="shared" si="0"/>
        <v>1.4648495746805917E-2</v>
      </c>
    </row>
    <row r="12" spans="1:4" ht="16.5" thickTop="1" thickBot="1" x14ac:dyDescent="0.3">
      <c r="A12" s="15">
        <v>8</v>
      </c>
      <c r="B12" s="16" t="s">
        <v>96</v>
      </c>
      <c r="C12" s="17">
        <v>79057.688983057669</v>
      </c>
      <c r="D12" s="14">
        <f t="shared" si="0"/>
        <v>2.7761231792229331E-3</v>
      </c>
    </row>
    <row r="13" spans="1:4" ht="16.5" thickTop="1" thickBot="1" x14ac:dyDescent="0.3">
      <c r="A13" s="15">
        <v>9</v>
      </c>
      <c r="B13" s="16" t="s">
        <v>97</v>
      </c>
      <c r="C13" s="17">
        <v>235066.67174391763</v>
      </c>
      <c r="D13" s="14">
        <f t="shared" si="0"/>
        <v>8.2544031388386147E-3</v>
      </c>
    </row>
    <row r="14" spans="1:4" ht="16.5" thickTop="1" thickBot="1" x14ac:dyDescent="0.3">
      <c r="A14" s="15">
        <v>10</v>
      </c>
      <c r="B14" s="16" t="s">
        <v>98</v>
      </c>
      <c r="C14" s="17">
        <v>822523.97300665069</v>
      </c>
      <c r="D14" s="14">
        <f t="shared" si="0"/>
        <v>2.8883058641135429E-2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56394.210334243675</v>
      </c>
      <c r="D16" s="14">
        <f t="shared" si="0"/>
        <v>1.9802915629929187E-3</v>
      </c>
    </row>
    <row r="17" spans="1:4" ht="16.5" thickTop="1" thickBot="1" x14ac:dyDescent="0.3">
      <c r="A17" s="15">
        <v>13</v>
      </c>
      <c r="B17" s="16" t="s">
        <v>101</v>
      </c>
      <c r="C17" s="17">
        <v>877332.88975946419</v>
      </c>
      <c r="D17" s="14">
        <f t="shared" si="0"/>
        <v>3.0807682370753851E-2</v>
      </c>
    </row>
    <row r="18" spans="1:4" ht="16.5" thickTop="1" thickBot="1" x14ac:dyDescent="0.3">
      <c r="A18" s="15">
        <v>14</v>
      </c>
      <c r="B18" s="16" t="s">
        <v>102</v>
      </c>
      <c r="C18" s="17">
        <v>4791926.8824272351</v>
      </c>
      <c r="D18" s="14">
        <f t="shared" si="0"/>
        <v>0.16826926593185146</v>
      </c>
    </row>
    <row r="19" spans="1:4" ht="16.5" thickTop="1" thickBot="1" x14ac:dyDescent="0.3">
      <c r="A19" s="15">
        <v>15</v>
      </c>
      <c r="B19" s="16" t="s">
        <v>103</v>
      </c>
      <c r="C19" s="17">
        <v>125246.54222523217</v>
      </c>
      <c r="D19" s="14">
        <f t="shared" si="0"/>
        <v>4.3980520232953443E-3</v>
      </c>
    </row>
    <row r="20" spans="1:4" ht="16.5" thickTop="1" thickBot="1" x14ac:dyDescent="0.3">
      <c r="A20" s="15">
        <v>16</v>
      </c>
      <c r="B20" s="16" t="s">
        <v>104</v>
      </c>
      <c r="C20" s="17">
        <v>1275305.5935677171</v>
      </c>
      <c r="D20" s="14">
        <f t="shared" si="0"/>
        <v>4.4782556439952617E-2</v>
      </c>
    </row>
    <row r="21" spans="1:4" ht="16.5" thickTop="1" thickBot="1" x14ac:dyDescent="0.3">
      <c r="A21" s="15">
        <v>17</v>
      </c>
      <c r="B21" s="16" t="s">
        <v>105</v>
      </c>
      <c r="C21" s="17">
        <v>15119535.051366521</v>
      </c>
      <c r="D21" s="14">
        <f t="shared" si="0"/>
        <v>0.53092485063871908</v>
      </c>
    </row>
    <row r="22" spans="1:4" ht="16.5" thickTop="1" thickBot="1" x14ac:dyDescent="0.3">
      <c r="A22" s="15">
        <v>18</v>
      </c>
      <c r="B22" s="16" t="s">
        <v>106</v>
      </c>
      <c r="C22" s="17">
        <v>1610646.5175243621</v>
      </c>
      <c r="D22" s="14">
        <f t="shared" si="0"/>
        <v>5.6558105711796147E-2</v>
      </c>
    </row>
    <row r="23" spans="1:4" ht="16.5" thickTop="1" thickBot="1" x14ac:dyDescent="0.3">
      <c r="A23" s="31"/>
      <c r="B23" s="18" t="s">
        <v>107</v>
      </c>
      <c r="C23" s="19">
        <f>SUM(C5:C22)</f>
        <v>28477730.950392041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139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104019.1250578497</v>
      </c>
      <c r="D5" s="14">
        <f>C5/C$23</f>
        <v>2.7123164795930695E-2</v>
      </c>
    </row>
    <row r="6" spans="1:4" ht="16.5" thickTop="1" thickBot="1" x14ac:dyDescent="0.3">
      <c r="A6" s="15">
        <v>2</v>
      </c>
      <c r="B6" s="16" t="s">
        <v>90</v>
      </c>
      <c r="C6" s="17">
        <v>4460.3040568435454</v>
      </c>
      <c r="D6" s="14">
        <f t="shared" ref="D6:D23" si="0">C6/C$23</f>
        <v>1.1630319127030214E-3</v>
      </c>
    </row>
    <row r="7" spans="1:4" ht="16.5" thickTop="1" thickBot="1" x14ac:dyDescent="0.3">
      <c r="A7" s="15">
        <v>3</v>
      </c>
      <c r="B7" s="16" t="s">
        <v>91</v>
      </c>
      <c r="C7" s="17">
        <v>45870.761121082011</v>
      </c>
      <c r="D7" s="14">
        <f t="shared" si="0"/>
        <v>1.1960879429719726E-2</v>
      </c>
    </row>
    <row r="8" spans="1:4" ht="16.5" thickTop="1" thickBot="1" x14ac:dyDescent="0.3">
      <c r="A8" s="15">
        <v>4</v>
      </c>
      <c r="B8" s="16" t="s">
        <v>92</v>
      </c>
      <c r="C8" s="17">
        <v>627.51935401357537</v>
      </c>
      <c r="D8" s="14">
        <f t="shared" si="0"/>
        <v>1.6362674500559798E-4</v>
      </c>
    </row>
    <row r="9" spans="1:4" ht="16.5" thickTop="1" thickBot="1" x14ac:dyDescent="0.3">
      <c r="A9" s="15">
        <v>5</v>
      </c>
      <c r="B9" s="16" t="s">
        <v>93</v>
      </c>
      <c r="C9" s="17">
        <v>62253.454964480901</v>
      </c>
      <c r="D9" s="14">
        <f t="shared" si="0"/>
        <v>1.6232694873934087E-2</v>
      </c>
    </row>
    <row r="10" spans="1:4" ht="16.5" thickTop="1" thickBot="1" x14ac:dyDescent="0.3">
      <c r="A10" s="15">
        <v>6</v>
      </c>
      <c r="B10" s="16" t="s">
        <v>94</v>
      </c>
      <c r="C10" s="17">
        <v>9203.1513979101346</v>
      </c>
      <c r="D10" s="14">
        <f t="shared" si="0"/>
        <v>2.3997374700911248E-3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1356.1188266164152</v>
      </c>
      <c r="D12" s="14">
        <f t="shared" si="0"/>
        <v>3.5361030384292258E-4</v>
      </c>
    </row>
    <row r="13" spans="1:4" ht="16.5" thickTop="1" thickBot="1" x14ac:dyDescent="0.3">
      <c r="A13" s="15">
        <v>9</v>
      </c>
      <c r="B13" s="16" t="s">
        <v>97</v>
      </c>
      <c r="C13" s="17">
        <v>6125.963105256069</v>
      </c>
      <c r="D13" s="14">
        <f t="shared" si="0"/>
        <v>1.597355358884678E-3</v>
      </c>
    </row>
    <row r="14" spans="1:4" ht="16.5" thickTop="1" thickBot="1" x14ac:dyDescent="0.3">
      <c r="A14" s="15">
        <v>10</v>
      </c>
      <c r="B14" s="16" t="s">
        <v>98</v>
      </c>
      <c r="C14" s="17">
        <v>327649.40942354075</v>
      </c>
      <c r="D14" s="14">
        <f t="shared" si="0"/>
        <v>8.5435143990508153E-2</v>
      </c>
    </row>
    <row r="15" spans="1:4" ht="16.5" thickTop="1" thickBot="1" x14ac:dyDescent="0.3">
      <c r="A15" s="15">
        <v>11</v>
      </c>
      <c r="B15" s="16" t="s">
        <v>99</v>
      </c>
      <c r="C15" s="17">
        <v>259686.10627203662</v>
      </c>
      <c r="D15" s="14">
        <f t="shared" si="0"/>
        <v>6.7713596434432699E-2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1269275.574595328</v>
      </c>
      <c r="D17" s="14">
        <f t="shared" si="0"/>
        <v>0.33096577732270327</v>
      </c>
    </row>
    <row r="18" spans="1:4" ht="16.5" thickTop="1" thickBot="1" x14ac:dyDescent="0.3">
      <c r="A18" s="15">
        <v>14</v>
      </c>
      <c r="B18" s="16" t="s">
        <v>102</v>
      </c>
      <c r="C18" s="17">
        <v>827103.54318077734</v>
      </c>
      <c r="D18" s="14">
        <f t="shared" si="0"/>
        <v>0.215668663743461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449713.12312343938</v>
      </c>
      <c r="D20" s="14">
        <f t="shared" si="0"/>
        <v>0.1172634661422701</v>
      </c>
    </row>
    <row r="21" spans="1:4" ht="16.5" thickTop="1" thickBot="1" x14ac:dyDescent="0.3">
      <c r="A21" s="15">
        <v>17</v>
      </c>
      <c r="B21" s="16" t="s">
        <v>105</v>
      </c>
      <c r="C21" s="17">
        <v>78737.173338489534</v>
      </c>
      <c r="D21" s="14">
        <f t="shared" si="0"/>
        <v>2.0530852637319422E-2</v>
      </c>
    </row>
    <row r="22" spans="1:4" ht="16.5" thickTop="1" thickBot="1" x14ac:dyDescent="0.3">
      <c r="A22" s="15">
        <v>18</v>
      </c>
      <c r="B22" s="16" t="s">
        <v>106</v>
      </c>
      <c r="C22" s="17">
        <v>388984.59610636678</v>
      </c>
      <c r="D22" s="14">
        <f t="shared" si="0"/>
        <v>0.10142839883919352</v>
      </c>
    </row>
    <row r="23" spans="1:4" ht="16.5" thickTop="1" thickBot="1" x14ac:dyDescent="0.3">
      <c r="A23" s="31"/>
      <c r="B23" s="18" t="s">
        <v>107</v>
      </c>
      <c r="C23" s="19">
        <f>SUM(C5:C22)</f>
        <v>3835065.9239240307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140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3256214.9294721507</v>
      </c>
      <c r="D5" s="38">
        <f>C5/C$23</f>
        <v>4.312075414382318E-2</v>
      </c>
    </row>
    <row r="6" spans="1:4" ht="16.5" thickTop="1" thickBot="1" x14ac:dyDescent="0.3">
      <c r="A6" s="15">
        <v>2</v>
      </c>
      <c r="B6" s="16" t="s">
        <v>90</v>
      </c>
      <c r="C6" s="17">
        <v>3068365.4532434312</v>
      </c>
      <c r="D6" s="38">
        <f t="shared" ref="D6:D23" si="0">C6/C$23</f>
        <v>4.063313853614655E-2</v>
      </c>
    </row>
    <row r="7" spans="1:4" ht="16.5" thickTop="1" thickBot="1" x14ac:dyDescent="0.3">
      <c r="A7" s="15">
        <v>3</v>
      </c>
      <c r="B7" s="16" t="s">
        <v>91</v>
      </c>
      <c r="C7" s="17">
        <v>1907675.5430880587</v>
      </c>
      <c r="D7" s="38">
        <f t="shared" si="0"/>
        <v>2.5262585505379825E-2</v>
      </c>
    </row>
    <row r="8" spans="1:4" ht="16.5" thickTop="1" thickBot="1" x14ac:dyDescent="0.3">
      <c r="A8" s="15">
        <v>4</v>
      </c>
      <c r="B8" s="16" t="s">
        <v>92</v>
      </c>
      <c r="C8" s="17">
        <v>105158.232740202</v>
      </c>
      <c r="D8" s="38">
        <f t="shared" si="0"/>
        <v>1.3925684877700178E-3</v>
      </c>
    </row>
    <row r="9" spans="1:4" ht="16.5" thickTop="1" thickBot="1" x14ac:dyDescent="0.3">
      <c r="A9" s="15">
        <v>5</v>
      </c>
      <c r="B9" s="16" t="s">
        <v>93</v>
      </c>
      <c r="C9" s="17">
        <v>420400.79690762132</v>
      </c>
      <c r="D9" s="38">
        <f t="shared" si="0"/>
        <v>5.5671998925020351E-3</v>
      </c>
    </row>
    <row r="10" spans="1:4" ht="16.5" thickTop="1" thickBot="1" x14ac:dyDescent="0.3">
      <c r="A10" s="15">
        <v>6</v>
      </c>
      <c r="B10" s="16" t="s">
        <v>94</v>
      </c>
      <c r="C10" s="17">
        <v>1876985.9990859739</v>
      </c>
      <c r="D10" s="38">
        <f t="shared" si="0"/>
        <v>2.4856176128123374E-2</v>
      </c>
    </row>
    <row r="11" spans="1:4" ht="16.5" thickTop="1" thickBot="1" x14ac:dyDescent="0.3">
      <c r="A11" s="15">
        <v>7</v>
      </c>
      <c r="B11" s="16" t="s">
        <v>95</v>
      </c>
      <c r="C11" s="17">
        <v>2379847.1728752661</v>
      </c>
      <c r="D11" s="38">
        <f t="shared" si="0"/>
        <v>3.1515365866239785E-2</v>
      </c>
    </row>
    <row r="12" spans="1:4" ht="16.5" thickTop="1" thickBot="1" x14ac:dyDescent="0.3">
      <c r="A12" s="15">
        <v>8</v>
      </c>
      <c r="B12" s="16" t="s">
        <v>96</v>
      </c>
      <c r="C12" s="17">
        <v>238622.15914437809</v>
      </c>
      <c r="D12" s="38">
        <f t="shared" si="0"/>
        <v>3.159977974611451E-3</v>
      </c>
    </row>
    <row r="13" spans="1:4" ht="16.5" thickTop="1" thickBot="1" x14ac:dyDescent="0.3">
      <c r="A13" s="15">
        <v>9</v>
      </c>
      <c r="B13" s="16" t="s">
        <v>97</v>
      </c>
      <c r="C13" s="17">
        <v>1232805.3115930078</v>
      </c>
      <c r="D13" s="38">
        <f t="shared" si="0"/>
        <v>1.6325548497199121E-2</v>
      </c>
    </row>
    <row r="14" spans="1:4" ht="16.5" thickTop="1" thickBot="1" x14ac:dyDescent="0.3">
      <c r="A14" s="15">
        <v>10</v>
      </c>
      <c r="B14" s="16" t="s">
        <v>98</v>
      </c>
      <c r="C14" s="17">
        <v>5299863.4615437016</v>
      </c>
      <c r="D14" s="38">
        <f t="shared" si="0"/>
        <v>7.0183975649944025E-2</v>
      </c>
    </row>
    <row r="15" spans="1:4" ht="16.5" thickTop="1" thickBot="1" x14ac:dyDescent="0.3">
      <c r="A15" s="15">
        <v>11</v>
      </c>
      <c r="B15" s="16" t="s">
        <v>99</v>
      </c>
      <c r="C15" s="17">
        <v>198596.01333273161</v>
      </c>
      <c r="D15" s="38">
        <f t="shared" si="0"/>
        <v>2.6299277075829746E-3</v>
      </c>
    </row>
    <row r="16" spans="1:4" ht="16.5" thickTop="1" thickBot="1" x14ac:dyDescent="0.3">
      <c r="A16" s="15">
        <v>12</v>
      </c>
      <c r="B16" s="16" t="s">
        <v>100</v>
      </c>
      <c r="C16" s="17">
        <v>2313870.7066052095</v>
      </c>
      <c r="D16" s="38">
        <f t="shared" si="0"/>
        <v>3.064166586702919E-2</v>
      </c>
    </row>
    <row r="17" spans="1:4" ht="16.5" thickTop="1" thickBot="1" x14ac:dyDescent="0.3">
      <c r="A17" s="15">
        <v>13</v>
      </c>
      <c r="B17" s="16" t="s">
        <v>101</v>
      </c>
      <c r="C17" s="17">
        <v>1940841.3273904438</v>
      </c>
      <c r="D17" s="38">
        <f t="shared" si="0"/>
        <v>2.57017867442004E-2</v>
      </c>
    </row>
    <row r="18" spans="1:4" ht="16.5" thickTop="1" thickBot="1" x14ac:dyDescent="0.3">
      <c r="A18" s="15">
        <v>14</v>
      </c>
      <c r="B18" s="16" t="s">
        <v>102</v>
      </c>
      <c r="C18" s="17">
        <v>13530656.686219379</v>
      </c>
      <c r="D18" s="38">
        <f t="shared" si="0"/>
        <v>0.17918108386829482</v>
      </c>
    </row>
    <row r="19" spans="1:4" ht="16.5" thickTop="1" thickBot="1" x14ac:dyDescent="0.3">
      <c r="A19" s="15">
        <v>15</v>
      </c>
      <c r="B19" s="16" t="s">
        <v>103</v>
      </c>
      <c r="C19" s="17">
        <v>640730.18953962473</v>
      </c>
      <c r="D19" s="38">
        <f t="shared" si="0"/>
        <v>8.4849340642701842E-3</v>
      </c>
    </row>
    <row r="20" spans="1:4" ht="16.5" thickTop="1" thickBot="1" x14ac:dyDescent="0.3">
      <c r="A20" s="15">
        <v>16</v>
      </c>
      <c r="B20" s="16" t="s">
        <v>104</v>
      </c>
      <c r="C20" s="17">
        <v>3684846.2881136914</v>
      </c>
      <c r="D20" s="38">
        <f t="shared" si="0"/>
        <v>4.8796948079003914E-2</v>
      </c>
    </row>
    <row r="21" spans="1:4" ht="16.5" thickTop="1" thickBot="1" x14ac:dyDescent="0.3">
      <c r="A21" s="15">
        <v>17</v>
      </c>
      <c r="B21" s="16" t="s">
        <v>105</v>
      </c>
      <c r="C21" s="17">
        <v>21893314.152395878</v>
      </c>
      <c r="D21" s="38">
        <f t="shared" si="0"/>
        <v>0.28992441758504672</v>
      </c>
    </row>
    <row r="22" spans="1:4" ht="16.5" thickTop="1" thickBot="1" x14ac:dyDescent="0.3">
      <c r="A22" s="15">
        <v>18</v>
      </c>
      <c r="B22" s="16" t="s">
        <v>106</v>
      </c>
      <c r="C22" s="17">
        <v>11525073.414259257</v>
      </c>
      <c r="D22" s="38">
        <f t="shared" si="0"/>
        <v>0.15262194540283236</v>
      </c>
    </row>
    <row r="23" spans="1:4" ht="16.5" thickTop="1" thickBot="1" x14ac:dyDescent="0.3">
      <c r="A23" s="31"/>
      <c r="B23" s="18" t="s">
        <v>107</v>
      </c>
      <c r="C23" s="19">
        <f>SUM(C5:C22)</f>
        <v>75513867.837550014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141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65098.248438753915</v>
      </c>
      <c r="D5" s="14">
        <f>C5/C$23</f>
        <v>7.8880378244990095E-3</v>
      </c>
    </row>
    <row r="6" spans="1:4" ht="16.5" thickTop="1" thickBot="1" x14ac:dyDescent="0.3">
      <c r="A6" s="15">
        <v>2</v>
      </c>
      <c r="B6" s="16" t="s">
        <v>90</v>
      </c>
      <c r="C6" s="17">
        <v>13466.197775245388</v>
      </c>
      <c r="D6" s="14">
        <f t="shared" ref="D6:D23" si="0">C6/C$23</f>
        <v>1.6317163664281425E-3</v>
      </c>
    </row>
    <row r="7" spans="1:4" ht="16.5" thickTop="1" thickBot="1" x14ac:dyDescent="0.3">
      <c r="A7" s="15">
        <v>3</v>
      </c>
      <c r="B7" s="16" t="s">
        <v>91</v>
      </c>
      <c r="C7" s="17">
        <v>249648.0857996835</v>
      </c>
      <c r="D7" s="14">
        <f t="shared" si="0"/>
        <v>3.0250177091237448E-2</v>
      </c>
    </row>
    <row r="8" spans="1:4" ht="16.5" thickTop="1" thickBot="1" x14ac:dyDescent="0.3">
      <c r="A8" s="15">
        <v>4</v>
      </c>
      <c r="B8" s="16" t="s">
        <v>92</v>
      </c>
      <c r="C8" s="17">
        <v>52496.682326225338</v>
      </c>
      <c r="D8" s="14">
        <f t="shared" si="0"/>
        <v>6.3610899798566163E-3</v>
      </c>
    </row>
    <row r="9" spans="1:4" ht="16.5" thickTop="1" thickBot="1" x14ac:dyDescent="0.3">
      <c r="A9" s="15">
        <v>5</v>
      </c>
      <c r="B9" s="16" t="s">
        <v>93</v>
      </c>
      <c r="C9" s="17">
        <v>142148.06937368476</v>
      </c>
      <c r="D9" s="14">
        <f t="shared" si="0"/>
        <v>1.7224262937797063E-2</v>
      </c>
    </row>
    <row r="10" spans="1:4" ht="16.5" thickTop="1" thickBot="1" x14ac:dyDescent="0.3">
      <c r="A10" s="15">
        <v>6</v>
      </c>
      <c r="B10" s="16" t="s">
        <v>94</v>
      </c>
      <c r="C10" s="17">
        <v>29281.104954908231</v>
      </c>
      <c r="D10" s="14">
        <f t="shared" si="0"/>
        <v>3.548028848191582E-3</v>
      </c>
    </row>
    <row r="11" spans="1:4" ht="16.5" thickTop="1" thickBot="1" x14ac:dyDescent="0.3">
      <c r="A11" s="15">
        <v>7</v>
      </c>
      <c r="B11" s="16" t="s">
        <v>95</v>
      </c>
      <c r="C11" s="17">
        <v>2760.8885804661682</v>
      </c>
      <c r="D11" s="14">
        <f t="shared" si="0"/>
        <v>3.345403920112198E-4</v>
      </c>
    </row>
    <row r="12" spans="1:4" ht="16.5" thickTop="1" thickBot="1" x14ac:dyDescent="0.3">
      <c r="A12" s="15">
        <v>8</v>
      </c>
      <c r="B12" s="16" t="s">
        <v>96</v>
      </c>
      <c r="C12" s="17">
        <v>16065.782331688828</v>
      </c>
      <c r="D12" s="14">
        <f t="shared" si="0"/>
        <v>1.9467113440349755E-3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1084185.6681085753</v>
      </c>
      <c r="D14" s="14">
        <f t="shared" si="0"/>
        <v>0.13137216075584895</v>
      </c>
    </row>
    <row r="15" spans="1:4" ht="16.5" thickTop="1" thickBot="1" x14ac:dyDescent="0.3">
      <c r="A15" s="15">
        <v>11</v>
      </c>
      <c r="B15" s="16" t="s">
        <v>99</v>
      </c>
      <c r="C15" s="17">
        <v>109331.36512117017</v>
      </c>
      <c r="D15" s="14">
        <f t="shared" si="0"/>
        <v>1.3247821011517372E-2</v>
      </c>
    </row>
    <row r="16" spans="1:4" ht="16.5" thickTop="1" thickBot="1" x14ac:dyDescent="0.3">
      <c r="A16" s="15">
        <v>12</v>
      </c>
      <c r="B16" s="16" t="s">
        <v>100</v>
      </c>
      <c r="C16" s="17">
        <v>843.27166675124727</v>
      </c>
      <c r="D16" s="14">
        <f t="shared" si="0"/>
        <v>1.0218030382062132E-4</v>
      </c>
    </row>
    <row r="17" spans="1:4" ht="16.5" thickTop="1" thickBot="1" x14ac:dyDescent="0.3">
      <c r="A17" s="15">
        <v>13</v>
      </c>
      <c r="B17" s="16" t="s">
        <v>101</v>
      </c>
      <c r="C17" s="17">
        <v>482710.67569631065</v>
      </c>
      <c r="D17" s="14">
        <f t="shared" si="0"/>
        <v>5.849066848187625E-2</v>
      </c>
    </row>
    <row r="18" spans="1:4" ht="16.5" thickTop="1" thickBot="1" x14ac:dyDescent="0.3">
      <c r="A18" s="15">
        <v>14</v>
      </c>
      <c r="B18" s="16" t="s">
        <v>102</v>
      </c>
      <c r="C18" s="17">
        <v>3340797.1238290295</v>
      </c>
      <c r="D18" s="14">
        <f t="shared" si="0"/>
        <v>0.40480865013647538</v>
      </c>
    </row>
    <row r="19" spans="1:4" ht="16.5" thickTop="1" thickBot="1" x14ac:dyDescent="0.3">
      <c r="A19" s="15">
        <v>15</v>
      </c>
      <c r="B19" s="16" t="s">
        <v>103</v>
      </c>
      <c r="C19" s="17">
        <v>43245.679603432582</v>
      </c>
      <c r="D19" s="14">
        <f t="shared" si="0"/>
        <v>5.2401341762517506E-3</v>
      </c>
    </row>
    <row r="20" spans="1:4" ht="16.5" thickTop="1" thickBot="1" x14ac:dyDescent="0.3">
      <c r="A20" s="15">
        <v>16</v>
      </c>
      <c r="B20" s="16" t="s">
        <v>104</v>
      </c>
      <c r="C20" s="17">
        <v>1097895.9404394389</v>
      </c>
      <c r="D20" s="14">
        <f t="shared" si="0"/>
        <v>0.13303345194760477</v>
      </c>
    </row>
    <row r="21" spans="1:4" ht="16.5" thickTop="1" thickBot="1" x14ac:dyDescent="0.3">
      <c r="A21" s="15">
        <v>17</v>
      </c>
      <c r="B21" s="16" t="s">
        <v>105</v>
      </c>
      <c r="C21" s="17">
        <v>398164.85831573728</v>
      </c>
      <c r="D21" s="14">
        <f t="shared" si="0"/>
        <v>4.824614391485068E-2</v>
      </c>
    </row>
    <row r="22" spans="1:4" ht="16.5" thickTop="1" thickBot="1" x14ac:dyDescent="0.3">
      <c r="A22" s="15">
        <v>18</v>
      </c>
      <c r="B22" s="16" t="s">
        <v>106</v>
      </c>
      <c r="C22" s="17">
        <v>1124641.3263823483</v>
      </c>
      <c r="D22" s="14">
        <f t="shared" si="0"/>
        <v>0.13627422448769819</v>
      </c>
    </row>
    <row r="23" spans="1:4" ht="16.5" thickTop="1" thickBot="1" x14ac:dyDescent="0.3">
      <c r="A23" s="31"/>
      <c r="B23" s="18" t="s">
        <v>107</v>
      </c>
      <c r="C23" s="19">
        <f>SUM(C5:C22)</f>
        <v>8252780.96874345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142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3764183.6391116697</v>
      </c>
      <c r="D5" s="14">
        <f>C5/C$23</f>
        <v>3.9330642834444776E-2</v>
      </c>
    </row>
    <row r="6" spans="1:4" ht="16.5" thickTop="1" thickBot="1" x14ac:dyDescent="0.3">
      <c r="A6" s="15">
        <v>2</v>
      </c>
      <c r="B6" s="16" t="s">
        <v>90</v>
      </c>
      <c r="C6" s="17">
        <v>2348126.9249534346</v>
      </c>
      <c r="D6" s="14">
        <f t="shared" ref="D6:D23" si="0">C6/C$23</f>
        <v>2.4534759796437992E-2</v>
      </c>
    </row>
    <row r="7" spans="1:4" ht="16.5" thickTop="1" thickBot="1" x14ac:dyDescent="0.3">
      <c r="A7" s="15">
        <v>3</v>
      </c>
      <c r="B7" s="16" t="s">
        <v>91</v>
      </c>
      <c r="C7" s="17">
        <v>1058081.0797273982</v>
      </c>
      <c r="D7" s="14">
        <f t="shared" si="0"/>
        <v>1.1055520406667232E-2</v>
      </c>
    </row>
    <row r="8" spans="1:4" ht="16.5" thickTop="1" thickBot="1" x14ac:dyDescent="0.3">
      <c r="A8" s="15">
        <v>4</v>
      </c>
      <c r="B8" s="16" t="s">
        <v>92</v>
      </c>
      <c r="C8" s="17">
        <v>354584.94113641151</v>
      </c>
      <c r="D8" s="14">
        <f t="shared" si="0"/>
        <v>3.7049344589362358E-3</v>
      </c>
    </row>
    <row r="9" spans="1:4" ht="16.5" thickTop="1" thickBot="1" x14ac:dyDescent="0.3">
      <c r="A9" s="15">
        <v>5</v>
      </c>
      <c r="B9" s="16" t="s">
        <v>93</v>
      </c>
      <c r="C9" s="17">
        <v>234031.45963037497</v>
      </c>
      <c r="D9" s="14">
        <f t="shared" si="0"/>
        <v>2.4453131497373772E-3</v>
      </c>
    </row>
    <row r="10" spans="1:4" ht="16.5" thickTop="1" thickBot="1" x14ac:dyDescent="0.3">
      <c r="A10" s="15">
        <v>6</v>
      </c>
      <c r="B10" s="16" t="s">
        <v>94</v>
      </c>
      <c r="C10" s="17">
        <v>2526283.3564368952</v>
      </c>
      <c r="D10" s="14">
        <f t="shared" si="0"/>
        <v>2.6396254252375014E-2</v>
      </c>
    </row>
    <row r="11" spans="1:4" ht="16.5" thickTop="1" thickBot="1" x14ac:dyDescent="0.3">
      <c r="A11" s="15">
        <v>7</v>
      </c>
      <c r="B11" s="16" t="s">
        <v>95</v>
      </c>
      <c r="C11" s="17">
        <v>2193202.9263897617</v>
      </c>
      <c r="D11" s="14">
        <f t="shared" si="0"/>
        <v>2.2916012934388021E-2</v>
      </c>
    </row>
    <row r="12" spans="1:4" ht="16.5" thickTop="1" thickBot="1" x14ac:dyDescent="0.3">
      <c r="A12" s="15">
        <v>8</v>
      </c>
      <c r="B12" s="16" t="s">
        <v>96</v>
      </c>
      <c r="C12" s="17">
        <v>119441.39857908557</v>
      </c>
      <c r="D12" s="14">
        <f t="shared" si="0"/>
        <v>1.24800154231296E-3</v>
      </c>
    </row>
    <row r="13" spans="1:4" ht="16.5" thickTop="1" thickBot="1" x14ac:dyDescent="0.3">
      <c r="A13" s="15">
        <v>9</v>
      </c>
      <c r="B13" s="16" t="s">
        <v>97</v>
      </c>
      <c r="C13" s="17">
        <v>135297.89970984205</v>
      </c>
      <c r="D13" s="14">
        <f t="shared" si="0"/>
        <v>1.4136805958261224E-3</v>
      </c>
    </row>
    <row r="14" spans="1:4" ht="16.5" thickTop="1" thickBot="1" x14ac:dyDescent="0.3">
      <c r="A14" s="15">
        <v>10</v>
      </c>
      <c r="B14" s="16" t="s">
        <v>98</v>
      </c>
      <c r="C14" s="17">
        <v>1505057.2531164454</v>
      </c>
      <c r="D14" s="14">
        <f t="shared" si="0"/>
        <v>1.5725818648338628E-2</v>
      </c>
    </row>
    <row r="15" spans="1:4" ht="16.5" thickTop="1" thickBot="1" x14ac:dyDescent="0.3">
      <c r="A15" s="15">
        <v>11</v>
      </c>
      <c r="B15" s="16" t="s">
        <v>99</v>
      </c>
      <c r="C15" s="17">
        <v>130849.33191898187</v>
      </c>
      <c r="D15" s="14">
        <f t="shared" si="0"/>
        <v>1.3671990615329581E-3</v>
      </c>
    </row>
    <row r="16" spans="1:4" ht="16.5" thickTop="1" thickBot="1" x14ac:dyDescent="0.3">
      <c r="A16" s="15">
        <v>12</v>
      </c>
      <c r="B16" s="16" t="s">
        <v>100</v>
      </c>
      <c r="C16" s="17">
        <v>16136840.390803855</v>
      </c>
      <c r="D16" s="14">
        <f t="shared" si="0"/>
        <v>0.16860822072881876</v>
      </c>
    </row>
    <row r="17" spans="1:4" ht="16.5" thickTop="1" thickBot="1" x14ac:dyDescent="0.3">
      <c r="A17" s="15">
        <v>13</v>
      </c>
      <c r="B17" s="16" t="s">
        <v>101</v>
      </c>
      <c r="C17" s="17">
        <v>5872174.024236761</v>
      </c>
      <c r="D17" s="14">
        <f t="shared" si="0"/>
        <v>6.1356299626089697E-2</v>
      </c>
    </row>
    <row r="18" spans="1:4" ht="16.5" thickTop="1" thickBot="1" x14ac:dyDescent="0.3">
      <c r="A18" s="15">
        <v>14</v>
      </c>
      <c r="B18" s="16" t="s">
        <v>102</v>
      </c>
      <c r="C18" s="17">
        <v>6966988.5973371789</v>
      </c>
      <c r="D18" s="14">
        <f t="shared" si="0"/>
        <v>7.2795635501509304E-2</v>
      </c>
    </row>
    <row r="19" spans="1:4" ht="16.5" thickTop="1" thickBot="1" x14ac:dyDescent="0.3">
      <c r="A19" s="15">
        <v>15</v>
      </c>
      <c r="B19" s="16" t="s">
        <v>103</v>
      </c>
      <c r="C19" s="17">
        <v>156403.79547045508</v>
      </c>
      <c r="D19" s="14">
        <f t="shared" si="0"/>
        <v>1.6342087441439859E-3</v>
      </c>
    </row>
    <row r="20" spans="1:4" ht="16.5" thickTop="1" thickBot="1" x14ac:dyDescent="0.3">
      <c r="A20" s="15">
        <v>16</v>
      </c>
      <c r="B20" s="16" t="s">
        <v>104</v>
      </c>
      <c r="C20" s="17">
        <v>3454005.3729441329</v>
      </c>
      <c r="D20" s="14">
        <f t="shared" si="0"/>
        <v>3.608969824425954E-2</v>
      </c>
    </row>
    <row r="21" spans="1:4" ht="16.5" thickTop="1" thickBot="1" x14ac:dyDescent="0.3">
      <c r="A21" s="15">
        <v>17</v>
      </c>
      <c r="B21" s="16" t="s">
        <v>105</v>
      </c>
      <c r="C21" s="17">
        <v>46210714.515886568</v>
      </c>
      <c r="D21" s="14">
        <f t="shared" si="0"/>
        <v>0.48283964917762306</v>
      </c>
    </row>
    <row r="22" spans="1:4" ht="16.5" thickTop="1" thickBot="1" x14ac:dyDescent="0.3">
      <c r="A22" s="15">
        <v>18</v>
      </c>
      <c r="B22" s="16" t="s">
        <v>106</v>
      </c>
      <c r="C22" s="17">
        <v>2539863.6777710128</v>
      </c>
      <c r="D22" s="14">
        <f t="shared" si="0"/>
        <v>2.653815029655824E-2</v>
      </c>
    </row>
    <row r="23" spans="1:4" ht="16.5" thickTop="1" thickBot="1" x14ac:dyDescent="0.3">
      <c r="A23" s="31"/>
      <c r="B23" s="18" t="s">
        <v>107</v>
      </c>
      <c r="C23" s="19">
        <f>SUM(C5:C22)</f>
        <v>95706130.58516027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143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14964.703767241035</v>
      </c>
      <c r="D5" s="14">
        <f>C5/C$23</f>
        <v>5.8282279745129975E-4</v>
      </c>
    </row>
    <row r="6" spans="1:4" ht="16.5" thickTop="1" thickBot="1" x14ac:dyDescent="0.3">
      <c r="A6" s="15">
        <v>2</v>
      </c>
      <c r="B6" s="16" t="s">
        <v>90</v>
      </c>
      <c r="C6" s="17">
        <v>17005.925385623257</v>
      </c>
      <c r="D6" s="14">
        <f t="shared" ref="D6:D23" si="0">C6/C$23</f>
        <v>6.623212300529448E-4</v>
      </c>
    </row>
    <row r="7" spans="1:4" ht="16.5" thickTop="1" thickBot="1" x14ac:dyDescent="0.3">
      <c r="A7" s="15">
        <v>3</v>
      </c>
      <c r="B7" s="16" t="s">
        <v>91</v>
      </c>
      <c r="C7" s="17">
        <v>324147.78234245564</v>
      </c>
      <c r="D7" s="14">
        <f t="shared" si="0"/>
        <v>1.2624420785797844E-2</v>
      </c>
    </row>
    <row r="8" spans="1:4" ht="16.5" thickTop="1" thickBot="1" x14ac:dyDescent="0.3">
      <c r="A8" s="15">
        <v>4</v>
      </c>
      <c r="B8" s="16" t="s">
        <v>92</v>
      </c>
      <c r="C8" s="17">
        <v>19821.19958169544</v>
      </c>
      <c r="D8" s="14">
        <f t="shared" si="0"/>
        <v>7.7196629941536741E-4</v>
      </c>
    </row>
    <row r="9" spans="1:4" ht="16.5" thickTop="1" thickBot="1" x14ac:dyDescent="0.3">
      <c r="A9" s="15">
        <v>5</v>
      </c>
      <c r="B9" s="16" t="s">
        <v>93</v>
      </c>
      <c r="C9" s="17">
        <v>12382.938773137952</v>
      </c>
      <c r="D9" s="14">
        <f t="shared" si="0"/>
        <v>4.8227209363323057E-4</v>
      </c>
    </row>
    <row r="10" spans="1:4" ht="16.5" thickTop="1" thickBot="1" x14ac:dyDescent="0.3">
      <c r="A10" s="15">
        <v>6</v>
      </c>
      <c r="B10" s="16" t="s">
        <v>94</v>
      </c>
      <c r="C10" s="17">
        <v>280721.29715771723</v>
      </c>
      <c r="D10" s="14">
        <f t="shared" si="0"/>
        <v>1.0933111290300029E-2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28417.322153554444</v>
      </c>
      <c r="D13" s="14">
        <f t="shared" si="0"/>
        <v>1.1067551654357201E-3</v>
      </c>
    </row>
    <row r="14" spans="1:4" ht="16.5" thickTop="1" thickBot="1" x14ac:dyDescent="0.3">
      <c r="A14" s="15">
        <v>10</v>
      </c>
      <c r="B14" s="16" t="s">
        <v>98</v>
      </c>
      <c r="C14" s="17">
        <v>954611.78764795489</v>
      </c>
      <c r="D14" s="14">
        <f t="shared" si="0"/>
        <v>3.7178785575088073E-2</v>
      </c>
    </row>
    <row r="15" spans="1:4" ht="16.5" thickTop="1" thickBot="1" x14ac:dyDescent="0.3">
      <c r="A15" s="15">
        <v>11</v>
      </c>
      <c r="B15" s="16" t="s">
        <v>99</v>
      </c>
      <c r="C15" s="17">
        <v>16751215.682855265</v>
      </c>
      <c r="D15" s="14">
        <f t="shared" si="0"/>
        <v>0.65240117925780639</v>
      </c>
    </row>
    <row r="16" spans="1:4" ht="16.5" thickTop="1" thickBot="1" x14ac:dyDescent="0.3">
      <c r="A16" s="15">
        <v>12</v>
      </c>
      <c r="B16" s="16" t="s">
        <v>100</v>
      </c>
      <c r="C16" s="17">
        <v>1471113.8853155694</v>
      </c>
      <c r="D16" s="14">
        <f t="shared" si="0"/>
        <v>5.72947332165697E-2</v>
      </c>
    </row>
    <row r="17" spans="1:4" ht="16.5" thickTop="1" thickBot="1" x14ac:dyDescent="0.3">
      <c r="A17" s="15">
        <v>13</v>
      </c>
      <c r="B17" s="16" t="s">
        <v>101</v>
      </c>
      <c r="C17" s="17">
        <v>235577.01942224291</v>
      </c>
      <c r="D17" s="14">
        <f t="shared" si="0"/>
        <v>9.1748997915662728E-3</v>
      </c>
    </row>
    <row r="18" spans="1:4" ht="16.5" thickTop="1" thickBot="1" x14ac:dyDescent="0.3">
      <c r="A18" s="15">
        <v>14</v>
      </c>
      <c r="B18" s="16" t="s">
        <v>102</v>
      </c>
      <c r="C18" s="17">
        <v>2578502.450985516</v>
      </c>
      <c r="D18" s="14">
        <f t="shared" si="0"/>
        <v>0.1004236391907861</v>
      </c>
    </row>
    <row r="19" spans="1:4" ht="16.5" thickTop="1" thickBot="1" x14ac:dyDescent="0.3">
      <c r="A19" s="15">
        <v>15</v>
      </c>
      <c r="B19" s="16" t="s">
        <v>103</v>
      </c>
      <c r="C19" s="17">
        <v>77180.416979070142</v>
      </c>
      <c r="D19" s="14">
        <f t="shared" si="0"/>
        <v>3.0059069148211173E-3</v>
      </c>
    </row>
    <row r="20" spans="1:4" ht="16.5" thickTop="1" thickBot="1" x14ac:dyDescent="0.3">
      <c r="A20" s="15">
        <v>16</v>
      </c>
      <c r="B20" s="16" t="s">
        <v>104</v>
      </c>
      <c r="C20" s="17">
        <v>721955.18853630743</v>
      </c>
      <c r="D20" s="14">
        <f t="shared" si="0"/>
        <v>2.8117625925767775E-2</v>
      </c>
    </row>
    <row r="21" spans="1:4" ht="16.5" thickTop="1" thickBot="1" x14ac:dyDescent="0.3">
      <c r="A21" s="15">
        <v>17</v>
      </c>
      <c r="B21" s="16" t="s">
        <v>105</v>
      </c>
      <c r="C21" s="17">
        <v>1152864.2619782488</v>
      </c>
      <c r="D21" s="14">
        <f t="shared" si="0"/>
        <v>4.4900025065559228E-2</v>
      </c>
    </row>
    <row r="22" spans="1:4" ht="16.5" thickTop="1" thickBot="1" x14ac:dyDescent="0.3">
      <c r="A22" s="15">
        <v>18</v>
      </c>
      <c r="B22" s="16" t="s">
        <v>106</v>
      </c>
      <c r="C22" s="17">
        <v>1035767.9898731236</v>
      </c>
      <c r="D22" s="14">
        <f t="shared" si="0"/>
        <v>4.0339535399948563E-2</v>
      </c>
    </row>
    <row r="23" spans="1:4" ht="16.5" thickTop="1" thickBot="1" x14ac:dyDescent="0.3">
      <c r="A23" s="31"/>
      <c r="B23" s="18" t="s">
        <v>107</v>
      </c>
      <c r="C23" s="19">
        <f>SUM(C5:C22)</f>
        <v>25676249.852754731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144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1953130.4757616948</v>
      </c>
      <c r="D5" s="14">
        <f>C5/C$23</f>
        <v>3.4395185031161873E-2</v>
      </c>
    </row>
    <row r="6" spans="1:4" ht="16.5" thickTop="1" thickBot="1" x14ac:dyDescent="0.3">
      <c r="A6" s="15">
        <v>2</v>
      </c>
      <c r="B6" s="16" t="s">
        <v>90</v>
      </c>
      <c r="C6" s="17">
        <v>1262696.8430961759</v>
      </c>
      <c r="D6" s="14">
        <f t="shared" ref="D6:D23" si="0">C6/C$23</f>
        <v>2.2236451735063705E-2</v>
      </c>
    </row>
    <row r="7" spans="1:4" ht="16.5" thickTop="1" thickBot="1" x14ac:dyDescent="0.3">
      <c r="A7" s="15">
        <v>3</v>
      </c>
      <c r="B7" s="16" t="s">
        <v>91</v>
      </c>
      <c r="C7" s="17">
        <v>688759.83005577954</v>
      </c>
      <c r="D7" s="14">
        <f t="shared" si="0"/>
        <v>1.2129257154497756E-2</v>
      </c>
    </row>
    <row r="8" spans="1:4" ht="16.5" thickTop="1" thickBot="1" x14ac:dyDescent="0.3">
      <c r="A8" s="15">
        <v>4</v>
      </c>
      <c r="B8" s="16" t="s">
        <v>92</v>
      </c>
      <c r="C8" s="17">
        <v>28848.885952703928</v>
      </c>
      <c r="D8" s="14">
        <f t="shared" si="0"/>
        <v>5.0803711405873633E-4</v>
      </c>
    </row>
    <row r="9" spans="1:4" ht="16.5" thickTop="1" thickBot="1" x14ac:dyDescent="0.3">
      <c r="A9" s="15">
        <v>5</v>
      </c>
      <c r="B9" s="16" t="s">
        <v>93</v>
      </c>
      <c r="C9" s="17">
        <v>15351.747392613115</v>
      </c>
      <c r="D9" s="14">
        <f t="shared" si="0"/>
        <v>2.7034865241896435E-4</v>
      </c>
    </row>
    <row r="10" spans="1:4" ht="16.5" thickTop="1" thickBot="1" x14ac:dyDescent="0.3">
      <c r="A10" s="15">
        <v>6</v>
      </c>
      <c r="B10" s="16" t="s">
        <v>94</v>
      </c>
      <c r="C10" s="17">
        <v>1469472.9513556701</v>
      </c>
      <c r="D10" s="14">
        <f t="shared" si="0"/>
        <v>2.5877838007957347E-2</v>
      </c>
    </row>
    <row r="11" spans="1:4" ht="16.5" thickTop="1" thickBot="1" x14ac:dyDescent="0.3">
      <c r="A11" s="15">
        <v>7</v>
      </c>
      <c r="B11" s="16" t="s">
        <v>95</v>
      </c>
      <c r="C11" s="17">
        <v>1134375.4377849125</v>
      </c>
      <c r="D11" s="14">
        <f t="shared" si="0"/>
        <v>1.9976675169231174E-2</v>
      </c>
    </row>
    <row r="12" spans="1:4" ht="16.5" thickTop="1" thickBot="1" x14ac:dyDescent="0.3">
      <c r="A12" s="15">
        <v>8</v>
      </c>
      <c r="B12" s="16" t="s">
        <v>96</v>
      </c>
      <c r="C12" s="17">
        <v>42958.06323878924</v>
      </c>
      <c r="D12" s="14">
        <f t="shared" si="0"/>
        <v>7.5650375231705073E-4</v>
      </c>
    </row>
    <row r="13" spans="1:4" ht="16.5" thickTop="1" thickBot="1" x14ac:dyDescent="0.3">
      <c r="A13" s="15">
        <v>9</v>
      </c>
      <c r="B13" s="16" t="s">
        <v>97</v>
      </c>
      <c r="C13" s="17">
        <v>321255.82193937281</v>
      </c>
      <c r="D13" s="14">
        <f t="shared" si="0"/>
        <v>5.6574066991778938E-3</v>
      </c>
    </row>
    <row r="14" spans="1:4" ht="16.5" thickTop="1" thickBot="1" x14ac:dyDescent="0.3">
      <c r="A14" s="15">
        <v>10</v>
      </c>
      <c r="B14" s="16" t="s">
        <v>98</v>
      </c>
      <c r="C14" s="17">
        <v>2154286.3050073986</v>
      </c>
      <c r="D14" s="14">
        <f t="shared" si="0"/>
        <v>3.7937596586797726E-2</v>
      </c>
    </row>
    <row r="15" spans="1:4" ht="16.5" thickTop="1" thickBot="1" x14ac:dyDescent="0.3">
      <c r="A15" s="15">
        <v>11</v>
      </c>
      <c r="B15" s="16" t="s">
        <v>99</v>
      </c>
      <c r="C15" s="17">
        <v>23997.069193954128</v>
      </c>
      <c r="D15" s="14">
        <f t="shared" si="0"/>
        <v>4.2259523640362948E-4</v>
      </c>
    </row>
    <row r="16" spans="1:4" ht="16.5" thickTop="1" thickBot="1" x14ac:dyDescent="0.3">
      <c r="A16" s="15">
        <v>12</v>
      </c>
      <c r="B16" s="16" t="s">
        <v>100</v>
      </c>
      <c r="C16" s="17">
        <v>4214628.711287301</v>
      </c>
      <c r="D16" s="14">
        <f t="shared" si="0"/>
        <v>7.4220814308803618E-2</v>
      </c>
    </row>
    <row r="17" spans="1:4" ht="16.5" thickTop="1" thickBot="1" x14ac:dyDescent="0.3">
      <c r="A17" s="15">
        <v>13</v>
      </c>
      <c r="B17" s="16" t="s">
        <v>101</v>
      </c>
      <c r="C17" s="17">
        <v>5358114.875903314</v>
      </c>
      <c r="D17" s="14">
        <f t="shared" si="0"/>
        <v>9.4357931977403331E-2</v>
      </c>
    </row>
    <row r="18" spans="1:4" ht="16.5" thickTop="1" thickBot="1" x14ac:dyDescent="0.3">
      <c r="A18" s="15">
        <v>14</v>
      </c>
      <c r="B18" s="16" t="s">
        <v>102</v>
      </c>
      <c r="C18" s="17">
        <v>6872171.3146978831</v>
      </c>
      <c r="D18" s="14">
        <f t="shared" si="0"/>
        <v>0.12102089792167911</v>
      </c>
    </row>
    <row r="19" spans="1:4" ht="16.5" thickTop="1" thickBot="1" x14ac:dyDescent="0.3">
      <c r="A19" s="15">
        <v>15</v>
      </c>
      <c r="B19" s="16" t="s">
        <v>103</v>
      </c>
      <c r="C19" s="17">
        <v>281811.69054665405</v>
      </c>
      <c r="D19" s="14">
        <f t="shared" si="0"/>
        <v>4.9627842894195634E-3</v>
      </c>
    </row>
    <row r="20" spans="1:4" ht="16.5" thickTop="1" thickBot="1" x14ac:dyDescent="0.3">
      <c r="A20" s="15">
        <v>16</v>
      </c>
      <c r="B20" s="16" t="s">
        <v>104</v>
      </c>
      <c r="C20" s="17">
        <v>1903277.8140138958</v>
      </c>
      <c r="D20" s="14">
        <f t="shared" si="0"/>
        <v>3.3517265431631395E-2</v>
      </c>
    </row>
    <row r="21" spans="1:4" ht="16.5" thickTop="1" thickBot="1" x14ac:dyDescent="0.3">
      <c r="A21" s="15">
        <v>17</v>
      </c>
      <c r="B21" s="16" t="s">
        <v>105</v>
      </c>
      <c r="C21" s="17">
        <v>26380729.704641767</v>
      </c>
      <c r="D21" s="14">
        <f t="shared" si="0"/>
        <v>0.46457217820758218</v>
      </c>
    </row>
    <row r="22" spans="1:4" ht="16.5" thickTop="1" thickBot="1" x14ac:dyDescent="0.3">
      <c r="A22" s="15">
        <v>18</v>
      </c>
      <c r="B22" s="16" t="s">
        <v>106</v>
      </c>
      <c r="C22" s="17">
        <v>2679129.3695340897</v>
      </c>
      <c r="D22" s="14">
        <f t="shared" si="0"/>
        <v>4.7180232724394984E-2</v>
      </c>
    </row>
    <row r="23" spans="1:4" ht="16.5" thickTop="1" thickBot="1" x14ac:dyDescent="0.3">
      <c r="A23" s="31"/>
      <c r="B23" s="18" t="s">
        <v>107</v>
      </c>
      <c r="C23" s="19">
        <f>SUM(C5:C22)</f>
        <v>56784996.911403969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145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509430.29191157437</v>
      </c>
      <c r="D5" s="14">
        <f>C5/C$23</f>
        <v>1.6694958544002183E-2</v>
      </c>
    </row>
    <row r="6" spans="1:4" ht="16.5" thickTop="1" thickBot="1" x14ac:dyDescent="0.3">
      <c r="A6" s="15">
        <v>2</v>
      </c>
      <c r="B6" s="16" t="s">
        <v>90</v>
      </c>
      <c r="C6" s="17">
        <v>704109.48445074481</v>
      </c>
      <c r="D6" s="14">
        <f t="shared" ref="D6:D23" si="0">C6/C$23</f>
        <v>2.3074950272851762E-2</v>
      </c>
    </row>
    <row r="7" spans="1:4" ht="16.5" thickTop="1" thickBot="1" x14ac:dyDescent="0.3">
      <c r="A7" s="15">
        <v>3</v>
      </c>
      <c r="B7" s="16" t="s">
        <v>91</v>
      </c>
      <c r="C7" s="17">
        <v>509440.17533549713</v>
      </c>
      <c r="D7" s="14">
        <f t="shared" si="0"/>
        <v>1.6695282441805834E-2</v>
      </c>
    </row>
    <row r="8" spans="1:4" ht="16.5" thickTop="1" thickBot="1" x14ac:dyDescent="0.3">
      <c r="A8" s="15">
        <v>4</v>
      </c>
      <c r="B8" s="16" t="s">
        <v>92</v>
      </c>
      <c r="C8" s="17">
        <v>44144.183338320501</v>
      </c>
      <c r="D8" s="14">
        <f t="shared" si="0"/>
        <v>1.4466852923618778E-3</v>
      </c>
    </row>
    <row r="9" spans="1:4" ht="16.5" thickTop="1" thickBot="1" x14ac:dyDescent="0.3">
      <c r="A9" s="15">
        <v>5</v>
      </c>
      <c r="B9" s="16" t="s">
        <v>93</v>
      </c>
      <c r="C9" s="17">
        <v>26292.296138696129</v>
      </c>
      <c r="D9" s="14">
        <f t="shared" si="0"/>
        <v>8.6164643334235059E-4</v>
      </c>
    </row>
    <row r="10" spans="1:4" ht="16.5" thickTop="1" thickBot="1" x14ac:dyDescent="0.3">
      <c r="A10" s="15">
        <v>6</v>
      </c>
      <c r="B10" s="16" t="s">
        <v>94</v>
      </c>
      <c r="C10" s="17">
        <v>789250.14770235564</v>
      </c>
      <c r="D10" s="14">
        <f t="shared" si="0"/>
        <v>2.5865164883099593E-2</v>
      </c>
    </row>
    <row r="11" spans="1:4" ht="16.5" thickTop="1" thickBot="1" x14ac:dyDescent="0.3">
      <c r="A11" s="15">
        <v>7</v>
      </c>
      <c r="B11" s="16" t="s">
        <v>95</v>
      </c>
      <c r="C11" s="17">
        <v>408445.72354767512</v>
      </c>
      <c r="D11" s="14">
        <f t="shared" si="0"/>
        <v>1.3385510305082202E-2</v>
      </c>
    </row>
    <row r="12" spans="1:4" ht="16.5" thickTop="1" thickBot="1" x14ac:dyDescent="0.3">
      <c r="A12" s="15">
        <v>8</v>
      </c>
      <c r="B12" s="16" t="s">
        <v>96</v>
      </c>
      <c r="C12" s="17">
        <v>265.3464404972616</v>
      </c>
      <c r="D12" s="14">
        <f t="shared" si="0"/>
        <v>8.6958861580011105E-6</v>
      </c>
    </row>
    <row r="13" spans="1:4" ht="16.5" thickTop="1" thickBot="1" x14ac:dyDescent="0.3">
      <c r="A13" s="15">
        <v>9</v>
      </c>
      <c r="B13" s="16" t="s">
        <v>97</v>
      </c>
      <c r="C13" s="17">
        <v>155769.17148444091</v>
      </c>
      <c r="D13" s="14">
        <f t="shared" si="0"/>
        <v>5.1048394680418942E-3</v>
      </c>
    </row>
    <row r="14" spans="1:4" ht="16.5" thickTop="1" thickBot="1" x14ac:dyDescent="0.3">
      <c r="A14" s="15">
        <v>10</v>
      </c>
      <c r="B14" s="16" t="s">
        <v>98</v>
      </c>
      <c r="C14" s="17">
        <v>1101432.471753713</v>
      </c>
      <c r="D14" s="14">
        <f t="shared" si="0"/>
        <v>3.6095948252205433E-2</v>
      </c>
    </row>
    <row r="15" spans="1:4" ht="16.5" thickTop="1" thickBot="1" x14ac:dyDescent="0.3">
      <c r="A15" s="15">
        <v>11</v>
      </c>
      <c r="B15" s="16" t="s">
        <v>99</v>
      </c>
      <c r="C15" s="17">
        <v>95881.111641968906</v>
      </c>
      <c r="D15" s="14">
        <f t="shared" si="0"/>
        <v>3.1421986666889589E-3</v>
      </c>
    </row>
    <row r="16" spans="1:4" ht="16.5" thickTop="1" thickBot="1" x14ac:dyDescent="0.3">
      <c r="A16" s="15">
        <v>12</v>
      </c>
      <c r="B16" s="16" t="s">
        <v>100</v>
      </c>
      <c r="C16" s="17">
        <v>2505948.099110967</v>
      </c>
      <c r="D16" s="14">
        <f t="shared" si="0"/>
        <v>8.2124483550225516E-2</v>
      </c>
    </row>
    <row r="17" spans="1:4" ht="16.5" thickTop="1" thickBot="1" x14ac:dyDescent="0.3">
      <c r="A17" s="15">
        <v>13</v>
      </c>
      <c r="B17" s="16" t="s">
        <v>101</v>
      </c>
      <c r="C17" s="17">
        <v>1025086.9889621749</v>
      </c>
      <c r="D17" s="14">
        <f t="shared" si="0"/>
        <v>3.3593967725205676E-2</v>
      </c>
    </row>
    <row r="18" spans="1:4" ht="16.5" thickTop="1" thickBot="1" x14ac:dyDescent="0.3">
      <c r="A18" s="15">
        <v>14</v>
      </c>
      <c r="B18" s="16" t="s">
        <v>102</v>
      </c>
      <c r="C18" s="17">
        <v>4737678.2818673272</v>
      </c>
      <c r="D18" s="14">
        <f t="shared" si="0"/>
        <v>0.15526234652006851</v>
      </c>
    </row>
    <row r="19" spans="1:4" ht="16.5" thickTop="1" thickBot="1" x14ac:dyDescent="0.3">
      <c r="A19" s="15">
        <v>15</v>
      </c>
      <c r="B19" s="16" t="s">
        <v>103</v>
      </c>
      <c r="C19" s="17">
        <v>68241.838539574106</v>
      </c>
      <c r="D19" s="14">
        <f t="shared" si="0"/>
        <v>2.2364093448577968E-3</v>
      </c>
    </row>
    <row r="20" spans="1:4" ht="16.5" thickTop="1" thickBot="1" x14ac:dyDescent="0.3">
      <c r="A20" s="15">
        <v>16</v>
      </c>
      <c r="B20" s="16" t="s">
        <v>104</v>
      </c>
      <c r="C20" s="17">
        <v>1223758.3894856134</v>
      </c>
      <c r="D20" s="14">
        <f t="shared" si="0"/>
        <v>4.0104791381120865E-2</v>
      </c>
    </row>
    <row r="21" spans="1:4" ht="16.5" thickTop="1" thickBot="1" x14ac:dyDescent="0.3">
      <c r="A21" s="15">
        <v>17</v>
      </c>
      <c r="B21" s="16" t="s">
        <v>105</v>
      </c>
      <c r="C21" s="17">
        <v>14529935.643512432</v>
      </c>
      <c r="D21" s="14">
        <f t="shared" si="0"/>
        <v>0.47617245591191815</v>
      </c>
    </row>
    <row r="22" spans="1:4" ht="16.5" thickTop="1" thickBot="1" x14ac:dyDescent="0.3">
      <c r="A22" s="15">
        <v>18</v>
      </c>
      <c r="B22" s="16" t="s">
        <v>106</v>
      </c>
      <c r="C22" s="17">
        <v>2078909.9355313508</v>
      </c>
      <c r="D22" s="14">
        <f t="shared" si="0"/>
        <v>6.8129665120963329E-2</v>
      </c>
    </row>
    <row r="23" spans="1:4" ht="16.5" thickTop="1" thickBot="1" x14ac:dyDescent="0.3">
      <c r="A23" s="31"/>
      <c r="B23" s="18" t="s">
        <v>107</v>
      </c>
      <c r="C23" s="19">
        <f>SUM(C5:C22)</f>
        <v>30514019.580754925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146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217224.74042104464</v>
      </c>
      <c r="D5" s="14">
        <f>C5/C$23</f>
        <v>5.2802864852049887E-2</v>
      </c>
    </row>
    <row r="6" spans="1:4" ht="16.5" thickTop="1" thickBot="1" x14ac:dyDescent="0.3">
      <c r="A6" s="15">
        <v>2</v>
      </c>
      <c r="B6" s="16" t="s">
        <v>90</v>
      </c>
      <c r="C6" s="17">
        <v>8315.33436243918</v>
      </c>
      <c r="D6" s="14">
        <f t="shared" ref="D6:D23" si="0">C6/C$23</f>
        <v>2.021286689943468E-3</v>
      </c>
    </row>
    <row r="7" spans="1:4" ht="16.5" thickTop="1" thickBot="1" x14ac:dyDescent="0.3">
      <c r="A7" s="15">
        <v>3</v>
      </c>
      <c r="B7" s="16" t="s">
        <v>91</v>
      </c>
      <c r="C7" s="17">
        <v>63819.652128855021</v>
      </c>
      <c r="D7" s="14">
        <f t="shared" si="0"/>
        <v>1.5513244300501872E-2</v>
      </c>
    </row>
    <row r="8" spans="1:4" ht="16.5" thickTop="1" thickBot="1" x14ac:dyDescent="0.3">
      <c r="A8" s="15">
        <v>4</v>
      </c>
      <c r="B8" s="16" t="s">
        <v>92</v>
      </c>
      <c r="C8" s="17">
        <v>3798.4756299701048</v>
      </c>
      <c r="D8" s="14">
        <f t="shared" si="0"/>
        <v>9.2333126946936533E-4</v>
      </c>
    </row>
    <row r="9" spans="1:4" ht="16.5" thickTop="1" thickBot="1" x14ac:dyDescent="0.3">
      <c r="A9" s="15">
        <v>5</v>
      </c>
      <c r="B9" s="16" t="s">
        <v>93</v>
      </c>
      <c r="C9" s="17">
        <v>79583.105511076705</v>
      </c>
      <c r="D9" s="14">
        <f t="shared" si="0"/>
        <v>1.9345015474124608E-2</v>
      </c>
    </row>
    <row r="10" spans="1:4" ht="16.5" thickTop="1" thickBot="1" x14ac:dyDescent="0.3">
      <c r="A10" s="15">
        <v>6</v>
      </c>
      <c r="B10" s="16" t="s">
        <v>94</v>
      </c>
      <c r="C10" s="17">
        <v>95119.55921199458</v>
      </c>
      <c r="D10" s="14">
        <f t="shared" si="0"/>
        <v>2.3121607695892638E-2</v>
      </c>
    </row>
    <row r="11" spans="1:4" ht="16.5" thickTop="1" thickBot="1" x14ac:dyDescent="0.3">
      <c r="A11" s="15">
        <v>7</v>
      </c>
      <c r="B11" s="16" t="s">
        <v>95</v>
      </c>
      <c r="C11" s="17">
        <v>34722.590303676487</v>
      </c>
      <c r="D11" s="14">
        <f t="shared" si="0"/>
        <v>8.4403472623070658E-3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522.12863845847232</v>
      </c>
      <c r="D13" s="14">
        <f t="shared" si="0"/>
        <v>1.2691872886333794E-4</v>
      </c>
    </row>
    <row r="14" spans="1:4" ht="16.5" thickTop="1" thickBot="1" x14ac:dyDescent="0.3">
      <c r="A14" s="15">
        <v>10</v>
      </c>
      <c r="B14" s="16" t="s">
        <v>98</v>
      </c>
      <c r="C14" s="17">
        <v>332140.52051203471</v>
      </c>
      <c r="D14" s="14">
        <f t="shared" si="0"/>
        <v>8.0736526523142754E-2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278173.7058201569</v>
      </c>
      <c r="D17" s="14">
        <f t="shared" si="0"/>
        <v>6.7618304274850563E-2</v>
      </c>
    </row>
    <row r="18" spans="1:4" ht="16.5" thickTop="1" thickBot="1" x14ac:dyDescent="0.3">
      <c r="A18" s="15">
        <v>14</v>
      </c>
      <c r="B18" s="16" t="s">
        <v>102</v>
      </c>
      <c r="C18" s="17">
        <v>1578325.1430588127</v>
      </c>
      <c r="D18" s="14">
        <f t="shared" si="0"/>
        <v>0.38365836718225321</v>
      </c>
    </row>
    <row r="19" spans="1:4" ht="16.5" thickTop="1" thickBot="1" x14ac:dyDescent="0.3">
      <c r="A19" s="15">
        <v>15</v>
      </c>
      <c r="B19" s="16" t="s">
        <v>103</v>
      </c>
      <c r="C19" s="17">
        <v>4791.8394767812761</v>
      </c>
      <c r="D19" s="14">
        <f t="shared" si="0"/>
        <v>1.1647975815036878E-3</v>
      </c>
    </row>
    <row r="20" spans="1:4" ht="16.5" thickTop="1" thickBot="1" x14ac:dyDescent="0.3">
      <c r="A20" s="15">
        <v>16</v>
      </c>
      <c r="B20" s="16" t="s">
        <v>104</v>
      </c>
      <c r="C20" s="17">
        <v>671129.3200373057</v>
      </c>
      <c r="D20" s="14">
        <f t="shared" si="0"/>
        <v>0.16313772876648269</v>
      </c>
    </row>
    <row r="21" spans="1:4" ht="16.5" thickTop="1" thickBot="1" x14ac:dyDescent="0.3">
      <c r="A21" s="15">
        <v>17</v>
      </c>
      <c r="B21" s="16" t="s">
        <v>105</v>
      </c>
      <c r="C21" s="17">
        <v>489066.59214639536</v>
      </c>
      <c r="D21" s="14">
        <f t="shared" si="0"/>
        <v>0.11888202567858558</v>
      </c>
    </row>
    <row r="22" spans="1:4" ht="16.5" thickTop="1" thickBot="1" x14ac:dyDescent="0.3">
      <c r="A22" s="15">
        <v>18</v>
      </c>
      <c r="B22" s="16" t="s">
        <v>106</v>
      </c>
      <c r="C22" s="17">
        <v>257149.01165329409</v>
      </c>
      <c r="D22" s="14">
        <f t="shared" si="0"/>
        <v>6.2507633720029238E-2</v>
      </c>
    </row>
    <row r="23" spans="1:4" ht="16.5" thickTop="1" thickBot="1" x14ac:dyDescent="0.3">
      <c r="A23" s="31"/>
      <c r="B23" s="18" t="s">
        <v>107</v>
      </c>
      <c r="C23" s="19">
        <f>SUM(C5:C22)</f>
        <v>4113881.718912296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109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2389037.6102181296</v>
      </c>
      <c r="D5" s="14">
        <f>C5/C$23</f>
        <v>7.1295590273222645E-2</v>
      </c>
    </row>
    <row r="6" spans="1:4" ht="16.5" thickTop="1" thickBot="1" x14ac:dyDescent="0.3">
      <c r="A6" s="15">
        <v>2</v>
      </c>
      <c r="B6" s="16" t="s">
        <v>90</v>
      </c>
      <c r="C6" s="17">
        <v>1321435.5534764072</v>
      </c>
      <c r="D6" s="14">
        <f t="shared" ref="D6:D23" si="0">C6/C$23</f>
        <v>3.943534726710355E-2</v>
      </c>
    </row>
    <row r="7" spans="1:4" ht="16.5" thickTop="1" thickBot="1" x14ac:dyDescent="0.3">
      <c r="A7" s="15">
        <v>3</v>
      </c>
      <c r="B7" s="16" t="s">
        <v>91</v>
      </c>
      <c r="C7" s="17">
        <v>433936.3414453732</v>
      </c>
      <c r="D7" s="14">
        <f t="shared" si="0"/>
        <v>1.2949878843274393E-2</v>
      </c>
    </row>
    <row r="8" spans="1:4" ht="16.5" thickTop="1" thickBot="1" x14ac:dyDescent="0.3">
      <c r="A8" s="15">
        <v>4</v>
      </c>
      <c r="B8" s="16" t="s">
        <v>92</v>
      </c>
      <c r="C8" s="17">
        <v>9032.9156989586027</v>
      </c>
      <c r="D8" s="14">
        <f t="shared" si="0"/>
        <v>2.6956756724592229E-4</v>
      </c>
    </row>
    <row r="9" spans="1:4" ht="16.5" thickTop="1" thickBot="1" x14ac:dyDescent="0.3">
      <c r="A9" s="15">
        <v>5</v>
      </c>
      <c r="B9" s="16" t="s">
        <v>93</v>
      </c>
      <c r="C9" s="17">
        <v>302740.30092678772</v>
      </c>
      <c r="D9" s="14">
        <f t="shared" si="0"/>
        <v>9.0346206195128353E-3</v>
      </c>
    </row>
    <row r="10" spans="1:4" ht="16.5" thickTop="1" thickBot="1" x14ac:dyDescent="0.3">
      <c r="A10" s="15">
        <v>6</v>
      </c>
      <c r="B10" s="16" t="s">
        <v>94</v>
      </c>
      <c r="C10" s="17">
        <v>1097501.0765016389</v>
      </c>
      <c r="D10" s="14">
        <f t="shared" si="0"/>
        <v>3.275251370677975E-2</v>
      </c>
    </row>
    <row r="11" spans="1:4" ht="16.5" thickTop="1" thickBot="1" x14ac:dyDescent="0.3">
      <c r="A11" s="15">
        <v>7</v>
      </c>
      <c r="B11" s="16" t="s">
        <v>95</v>
      </c>
      <c r="C11" s="17">
        <v>1393648.3499803515</v>
      </c>
      <c r="D11" s="14">
        <f t="shared" si="0"/>
        <v>4.1590379875216715E-2</v>
      </c>
    </row>
    <row r="12" spans="1:4" ht="16.5" thickTop="1" thickBot="1" x14ac:dyDescent="0.3">
      <c r="A12" s="15">
        <v>8</v>
      </c>
      <c r="B12" s="16" t="s">
        <v>96</v>
      </c>
      <c r="C12" s="17">
        <v>102607.72898347942</v>
      </c>
      <c r="D12" s="14">
        <f t="shared" si="0"/>
        <v>3.0621027367602159E-3</v>
      </c>
    </row>
    <row r="13" spans="1:4" ht="16.5" thickTop="1" thickBot="1" x14ac:dyDescent="0.3">
      <c r="A13" s="15">
        <v>9</v>
      </c>
      <c r="B13" s="16" t="s">
        <v>97</v>
      </c>
      <c r="C13" s="17">
        <v>303946.16280504526</v>
      </c>
      <c r="D13" s="14">
        <f t="shared" si="0"/>
        <v>9.0706069238014903E-3</v>
      </c>
    </row>
    <row r="14" spans="1:4" ht="16.5" thickTop="1" thickBot="1" x14ac:dyDescent="0.3">
      <c r="A14" s="15">
        <v>10</v>
      </c>
      <c r="B14" s="16" t="s">
        <v>98</v>
      </c>
      <c r="C14" s="17">
        <v>2306179.5053995554</v>
      </c>
      <c r="D14" s="14">
        <f t="shared" si="0"/>
        <v>6.8822871774905897E-2</v>
      </c>
    </row>
    <row r="15" spans="1:4" ht="16.5" thickTop="1" thickBot="1" x14ac:dyDescent="0.3">
      <c r="A15" s="15">
        <v>11</v>
      </c>
      <c r="B15" s="16" t="s">
        <v>99</v>
      </c>
      <c r="C15" s="17">
        <v>979333.27863434423</v>
      </c>
      <c r="D15" s="14">
        <f t="shared" si="0"/>
        <v>2.9226054824675166E-2</v>
      </c>
    </row>
    <row r="16" spans="1:4" ht="16.5" thickTop="1" thickBot="1" x14ac:dyDescent="0.3">
      <c r="A16" s="15">
        <v>12</v>
      </c>
      <c r="B16" s="16" t="s">
        <v>100</v>
      </c>
      <c r="C16" s="17">
        <v>2462514.2273969278</v>
      </c>
      <c r="D16" s="14">
        <f t="shared" si="0"/>
        <v>7.3488338838852682E-2</v>
      </c>
    </row>
    <row r="17" spans="1:4" ht="16.5" thickTop="1" thickBot="1" x14ac:dyDescent="0.3">
      <c r="A17" s="15">
        <v>13</v>
      </c>
      <c r="B17" s="16" t="s">
        <v>101</v>
      </c>
      <c r="C17" s="17">
        <v>1292863.3284136821</v>
      </c>
      <c r="D17" s="14">
        <f t="shared" si="0"/>
        <v>3.8582671845605959E-2</v>
      </c>
    </row>
    <row r="18" spans="1:4" ht="16.5" thickTop="1" thickBot="1" x14ac:dyDescent="0.3">
      <c r="A18" s="15">
        <v>14</v>
      </c>
      <c r="B18" s="16" t="s">
        <v>102</v>
      </c>
      <c r="C18" s="17">
        <v>6321834.9061561571</v>
      </c>
      <c r="D18" s="14">
        <f t="shared" si="0"/>
        <v>0.18866130416553539</v>
      </c>
    </row>
    <row r="19" spans="1:4" ht="16.5" thickTop="1" thickBot="1" x14ac:dyDescent="0.3">
      <c r="A19" s="15">
        <v>15</v>
      </c>
      <c r="B19" s="16" t="s">
        <v>103</v>
      </c>
      <c r="C19" s="17">
        <v>130367.2669361133</v>
      </c>
      <c r="D19" s="14">
        <f t="shared" si="0"/>
        <v>3.8905252930146799E-3</v>
      </c>
    </row>
    <row r="20" spans="1:4" ht="16.5" thickTop="1" thickBot="1" x14ac:dyDescent="0.3">
      <c r="A20" s="15">
        <v>16</v>
      </c>
      <c r="B20" s="16" t="s">
        <v>104</v>
      </c>
      <c r="C20" s="17">
        <v>2585720.7459405614</v>
      </c>
      <c r="D20" s="14">
        <f t="shared" si="0"/>
        <v>7.7165167293753029E-2</v>
      </c>
    </row>
    <row r="21" spans="1:4" ht="16.5" thickTop="1" thickBot="1" x14ac:dyDescent="0.3">
      <c r="A21" s="15">
        <v>17</v>
      </c>
      <c r="B21" s="16" t="s">
        <v>105</v>
      </c>
      <c r="C21" s="17">
        <v>7366897.3050464997</v>
      </c>
      <c r="D21" s="14">
        <f t="shared" si="0"/>
        <v>0.21984890049409803</v>
      </c>
    </row>
    <row r="22" spans="1:4" ht="16.5" thickTop="1" thickBot="1" x14ac:dyDescent="0.3">
      <c r="A22" s="15">
        <v>18</v>
      </c>
      <c r="B22" s="16" t="s">
        <v>106</v>
      </c>
      <c r="C22" s="17">
        <v>2709314.6914333799</v>
      </c>
      <c r="D22" s="14">
        <f t="shared" si="0"/>
        <v>8.0853557656641636E-2</v>
      </c>
    </row>
    <row r="23" spans="1:4" ht="16.5" thickTop="1" thickBot="1" x14ac:dyDescent="0.3">
      <c r="A23" s="31"/>
      <c r="B23" s="18" t="s">
        <v>107</v>
      </c>
      <c r="C23" s="19">
        <f>SUM(C5:C22)</f>
        <v>33508911.295393392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313800.92389130295</v>
      </c>
      <c r="D5" s="14">
        <f>C5/C$23</f>
        <v>1.8968398658867631E-2</v>
      </c>
    </row>
    <row r="6" spans="1:4" ht="16.5" thickTop="1" thickBot="1" x14ac:dyDescent="0.3">
      <c r="A6" s="15">
        <v>2</v>
      </c>
      <c r="B6" s="16" t="s">
        <v>90</v>
      </c>
      <c r="C6" s="17">
        <v>544226.3376520318</v>
      </c>
      <c r="D6" s="14">
        <f t="shared" ref="D6:D23" si="0">C6/C$23</f>
        <v>3.2896978138965097E-2</v>
      </c>
    </row>
    <row r="7" spans="1:4" ht="16.5" thickTop="1" thickBot="1" x14ac:dyDescent="0.3">
      <c r="A7" s="15">
        <v>3</v>
      </c>
      <c r="B7" s="16" t="s">
        <v>91</v>
      </c>
      <c r="C7" s="17">
        <v>415465.35060884687</v>
      </c>
      <c r="D7" s="14">
        <f t="shared" si="0"/>
        <v>2.5113732303811219E-2</v>
      </c>
    </row>
    <row r="8" spans="1:4" ht="16.5" thickTop="1" thickBot="1" x14ac:dyDescent="0.3">
      <c r="A8" s="15">
        <v>4</v>
      </c>
      <c r="B8" s="16" t="s">
        <v>92</v>
      </c>
      <c r="C8" s="17">
        <v>5894.1919185566503</v>
      </c>
      <c r="D8" s="14">
        <f t="shared" si="0"/>
        <v>3.5628761284904885E-4</v>
      </c>
    </row>
    <row r="9" spans="1:4" ht="16.5" thickTop="1" thickBot="1" x14ac:dyDescent="0.3">
      <c r="A9" s="15">
        <v>5</v>
      </c>
      <c r="B9" s="16" t="s">
        <v>93</v>
      </c>
      <c r="C9" s="17">
        <v>79078.025333535668</v>
      </c>
      <c r="D9" s="14">
        <f t="shared" si="0"/>
        <v>4.7800480989090895E-3</v>
      </c>
    </row>
    <row r="10" spans="1:4" ht="16.5" thickTop="1" thickBot="1" x14ac:dyDescent="0.3">
      <c r="A10" s="15">
        <v>6</v>
      </c>
      <c r="B10" s="16" t="s">
        <v>94</v>
      </c>
      <c r="C10" s="17">
        <v>326013.10054953658</v>
      </c>
      <c r="D10" s="14">
        <f t="shared" si="0"/>
        <v>1.9706590989448953E-2</v>
      </c>
    </row>
    <row r="11" spans="1:4" ht="16.5" thickTop="1" thickBot="1" x14ac:dyDescent="0.3">
      <c r="A11" s="15">
        <v>7</v>
      </c>
      <c r="B11" s="16" t="s">
        <v>95</v>
      </c>
      <c r="C11" s="17">
        <v>414264.59438993037</v>
      </c>
      <c r="D11" s="14">
        <f t="shared" si="0"/>
        <v>2.5041149908673302E-2</v>
      </c>
    </row>
    <row r="12" spans="1:4" ht="16.5" thickTop="1" thickBot="1" x14ac:dyDescent="0.3">
      <c r="A12" s="15">
        <v>8</v>
      </c>
      <c r="B12" s="16" t="s">
        <v>96</v>
      </c>
      <c r="C12" s="17">
        <v>10061.211781473159</v>
      </c>
      <c r="D12" s="14">
        <f t="shared" si="0"/>
        <v>6.0817244798292954E-4</v>
      </c>
    </row>
    <row r="13" spans="1:4" ht="16.5" thickTop="1" thickBot="1" x14ac:dyDescent="0.3">
      <c r="A13" s="15">
        <v>9</v>
      </c>
      <c r="B13" s="16" t="s">
        <v>97</v>
      </c>
      <c r="C13" s="17">
        <v>69315.443523681417</v>
      </c>
      <c r="D13" s="14">
        <f t="shared" si="0"/>
        <v>4.1899270074451603E-3</v>
      </c>
    </row>
    <row r="14" spans="1:4" ht="16.5" thickTop="1" thickBot="1" x14ac:dyDescent="0.3">
      <c r="A14" s="15">
        <v>10</v>
      </c>
      <c r="B14" s="16" t="s">
        <v>98</v>
      </c>
      <c r="C14" s="17">
        <v>1267715.0404641654</v>
      </c>
      <c r="D14" s="14">
        <f t="shared" si="0"/>
        <v>7.66298708594505E-2</v>
      </c>
    </row>
    <row r="15" spans="1:4" ht="16.5" thickTop="1" thickBot="1" x14ac:dyDescent="0.3">
      <c r="A15" s="15">
        <v>11</v>
      </c>
      <c r="B15" s="16" t="s">
        <v>99</v>
      </c>
      <c r="C15" s="17">
        <v>119429.27539195007</v>
      </c>
      <c r="D15" s="14">
        <f t="shared" si="0"/>
        <v>7.2191696540667332E-3</v>
      </c>
    </row>
    <row r="16" spans="1:4" ht="16.5" thickTop="1" thickBot="1" x14ac:dyDescent="0.3">
      <c r="A16" s="15">
        <v>12</v>
      </c>
      <c r="B16" s="16" t="s">
        <v>100</v>
      </c>
      <c r="C16" s="17">
        <v>802578.34764256247</v>
      </c>
      <c r="D16" s="14">
        <f t="shared" si="0"/>
        <v>4.8513643185871154E-2</v>
      </c>
    </row>
    <row r="17" spans="1:4" ht="16.5" thickTop="1" thickBot="1" x14ac:dyDescent="0.3">
      <c r="A17" s="15">
        <v>13</v>
      </c>
      <c r="B17" s="16" t="s">
        <v>101</v>
      </c>
      <c r="C17" s="17">
        <v>984988.94657577586</v>
      </c>
      <c r="D17" s="14">
        <f t="shared" si="0"/>
        <v>5.9539859798816888E-2</v>
      </c>
    </row>
    <row r="18" spans="1:4" ht="16.5" thickTop="1" thickBot="1" x14ac:dyDescent="0.3">
      <c r="A18" s="15">
        <v>14</v>
      </c>
      <c r="B18" s="16" t="s">
        <v>102</v>
      </c>
      <c r="C18" s="17">
        <v>5724054.932786149</v>
      </c>
      <c r="D18" s="14">
        <f t="shared" si="0"/>
        <v>0.3460033022336001</v>
      </c>
    </row>
    <row r="19" spans="1:4" ht="16.5" thickTop="1" thickBot="1" x14ac:dyDescent="0.3">
      <c r="A19" s="15">
        <v>15</v>
      </c>
      <c r="B19" s="16" t="s">
        <v>103</v>
      </c>
      <c r="C19" s="17">
        <v>43471.236910911553</v>
      </c>
      <c r="D19" s="14">
        <f t="shared" si="0"/>
        <v>2.6277161382924313E-3</v>
      </c>
    </row>
    <row r="20" spans="1:4" ht="16.5" thickTop="1" thickBot="1" x14ac:dyDescent="0.3">
      <c r="A20" s="15">
        <v>16</v>
      </c>
      <c r="B20" s="16" t="s">
        <v>104</v>
      </c>
      <c r="C20" s="17">
        <v>1285860.5305489039</v>
      </c>
      <c r="D20" s="14">
        <f t="shared" si="0"/>
        <v>7.7726715589923862E-2</v>
      </c>
    </row>
    <row r="21" spans="1:4" ht="16.5" thickTop="1" thickBot="1" x14ac:dyDescent="0.3">
      <c r="A21" s="15">
        <v>17</v>
      </c>
      <c r="B21" s="16" t="s">
        <v>105</v>
      </c>
      <c r="C21" s="17">
        <v>3327899.6398443836</v>
      </c>
      <c r="D21" s="14">
        <f t="shared" si="0"/>
        <v>0.20116233656194088</v>
      </c>
    </row>
    <row r="22" spans="1:4" ht="16.5" thickTop="1" thickBot="1" x14ac:dyDescent="0.3">
      <c r="A22" s="15">
        <v>18</v>
      </c>
      <c r="B22" s="16" t="s">
        <v>106</v>
      </c>
      <c r="C22" s="17">
        <v>809236.34639567079</v>
      </c>
      <c r="D22" s="14">
        <f t="shared" si="0"/>
        <v>4.8916100811084988E-2</v>
      </c>
    </row>
    <row r="23" spans="1:4" ht="16.5" thickTop="1" thickBot="1" x14ac:dyDescent="0.3">
      <c r="A23" s="31"/>
      <c r="B23" s="18" t="s">
        <v>107</v>
      </c>
      <c r="C23" s="19">
        <f>SUM(C5:C22)</f>
        <v>16543353.476209369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148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45112.670842540734</v>
      </c>
      <c r="D5" s="14">
        <f>C5/C$23</f>
        <v>4.151806669571205E-3</v>
      </c>
    </row>
    <row r="6" spans="1:4" ht="16.5" thickTop="1" thickBot="1" x14ac:dyDescent="0.3">
      <c r="A6" s="15">
        <v>2</v>
      </c>
      <c r="B6" s="16" t="s">
        <v>90</v>
      </c>
      <c r="C6" s="17">
        <v>272598.62029473169</v>
      </c>
      <c r="D6" s="14">
        <f t="shared" ref="D6:D23" si="0">C6/C$23</f>
        <v>2.5087780189425691E-2</v>
      </c>
    </row>
    <row r="7" spans="1:4" ht="16.5" thickTop="1" thickBot="1" x14ac:dyDescent="0.3">
      <c r="A7" s="15">
        <v>3</v>
      </c>
      <c r="B7" s="16" t="s">
        <v>91</v>
      </c>
      <c r="C7" s="17">
        <v>328021.41920385143</v>
      </c>
      <c r="D7" s="14">
        <f t="shared" si="0"/>
        <v>3.018844795880548E-2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315615.08569081663</v>
      </c>
      <c r="D9" s="14">
        <f t="shared" si="0"/>
        <v>2.9046669002642005E-2</v>
      </c>
    </row>
    <row r="10" spans="1:4" ht="16.5" thickTop="1" thickBot="1" x14ac:dyDescent="0.3">
      <c r="A10" s="15">
        <v>6</v>
      </c>
      <c r="B10" s="16" t="s">
        <v>94</v>
      </c>
      <c r="C10" s="17">
        <v>194634.44955820395</v>
      </c>
      <c r="D10" s="14">
        <f t="shared" si="0"/>
        <v>1.7912586213850518E-2</v>
      </c>
    </row>
    <row r="11" spans="1:4" ht="16.5" thickTop="1" thickBot="1" x14ac:dyDescent="0.3">
      <c r="A11" s="15">
        <v>7</v>
      </c>
      <c r="B11" s="16" t="s">
        <v>95</v>
      </c>
      <c r="C11" s="17">
        <v>32821.960325846783</v>
      </c>
      <c r="D11" s="14">
        <f t="shared" si="0"/>
        <v>3.0206687222063271E-3</v>
      </c>
    </row>
    <row r="12" spans="1:4" ht="16.5" thickTop="1" thickBot="1" x14ac:dyDescent="0.3">
      <c r="A12" s="15">
        <v>8</v>
      </c>
      <c r="B12" s="16" t="s">
        <v>96</v>
      </c>
      <c r="C12" s="17">
        <v>5927.889520055387</v>
      </c>
      <c r="D12" s="14">
        <f t="shared" si="0"/>
        <v>5.4555517964675426E-4</v>
      </c>
    </row>
    <row r="13" spans="1:4" ht="16.5" thickTop="1" thickBot="1" x14ac:dyDescent="0.3">
      <c r="A13" s="15">
        <v>9</v>
      </c>
      <c r="B13" s="16" t="s">
        <v>97</v>
      </c>
      <c r="C13" s="17">
        <v>63364.236171028169</v>
      </c>
      <c r="D13" s="14">
        <f t="shared" si="0"/>
        <v>5.8315336563731449E-3</v>
      </c>
    </row>
    <row r="14" spans="1:4" ht="16.5" thickTop="1" thickBot="1" x14ac:dyDescent="0.3">
      <c r="A14" s="15">
        <v>10</v>
      </c>
      <c r="B14" s="16" t="s">
        <v>98</v>
      </c>
      <c r="C14" s="17">
        <v>929039.33959697047</v>
      </c>
      <c r="D14" s="14">
        <f t="shared" si="0"/>
        <v>8.5501293858120261E-2</v>
      </c>
    </row>
    <row r="15" spans="1:4" ht="16.5" thickTop="1" thickBot="1" x14ac:dyDescent="0.3">
      <c r="A15" s="15">
        <v>11</v>
      </c>
      <c r="B15" s="16" t="s">
        <v>99</v>
      </c>
      <c r="C15" s="17">
        <v>86695.342632005326</v>
      </c>
      <c r="D15" s="14">
        <f t="shared" si="0"/>
        <v>7.9787406739150329E-3</v>
      </c>
    </row>
    <row r="16" spans="1:4" ht="16.5" thickTop="1" thickBot="1" x14ac:dyDescent="0.3">
      <c r="A16" s="15">
        <v>12</v>
      </c>
      <c r="B16" s="16" t="s">
        <v>100</v>
      </c>
      <c r="C16" s="17">
        <v>30116.042125242875</v>
      </c>
      <c r="D16" s="14">
        <f t="shared" si="0"/>
        <v>2.771637817523391E-3</v>
      </c>
    </row>
    <row r="17" spans="1:4" ht="16.5" thickTop="1" thickBot="1" x14ac:dyDescent="0.3">
      <c r="A17" s="15">
        <v>13</v>
      </c>
      <c r="B17" s="16" t="s">
        <v>101</v>
      </c>
      <c r="C17" s="17">
        <v>363141.03130988771</v>
      </c>
      <c r="D17" s="14">
        <f t="shared" si="0"/>
        <v>3.3420574034504331E-2</v>
      </c>
    </row>
    <row r="18" spans="1:4" ht="16.5" thickTop="1" thickBot="1" x14ac:dyDescent="0.3">
      <c r="A18" s="15">
        <v>14</v>
      </c>
      <c r="B18" s="16" t="s">
        <v>102</v>
      </c>
      <c r="C18" s="17">
        <v>3179305.6415704284</v>
      </c>
      <c r="D18" s="14">
        <f t="shared" si="0"/>
        <v>0.29259766980655338</v>
      </c>
    </row>
    <row r="19" spans="1:4" ht="16.5" thickTop="1" thickBot="1" x14ac:dyDescent="0.3">
      <c r="A19" s="15">
        <v>15</v>
      </c>
      <c r="B19" s="16" t="s">
        <v>103</v>
      </c>
      <c r="C19" s="17">
        <v>20181.722901182558</v>
      </c>
      <c r="D19" s="14">
        <f t="shared" si="0"/>
        <v>1.8573631350053891E-3</v>
      </c>
    </row>
    <row r="20" spans="1:4" ht="16.5" thickTop="1" thickBot="1" x14ac:dyDescent="0.3">
      <c r="A20" s="15">
        <v>16</v>
      </c>
      <c r="B20" s="16" t="s">
        <v>104</v>
      </c>
      <c r="C20" s="17">
        <v>1681950.095803668</v>
      </c>
      <c r="D20" s="14">
        <f t="shared" si="0"/>
        <v>0.15479313228909031</v>
      </c>
    </row>
    <row r="21" spans="1:4" ht="16.5" thickTop="1" thickBot="1" x14ac:dyDescent="0.3">
      <c r="A21" s="15">
        <v>17</v>
      </c>
      <c r="B21" s="16" t="s">
        <v>105</v>
      </c>
      <c r="C21" s="17">
        <v>2347931.5593179646</v>
      </c>
      <c r="D21" s="14">
        <f t="shared" si="0"/>
        <v>0.21608469916794734</v>
      </c>
    </row>
    <row r="22" spans="1:4" ht="16.5" thickTop="1" thickBot="1" x14ac:dyDescent="0.3">
      <c r="A22" s="15">
        <v>18</v>
      </c>
      <c r="B22" s="16" t="s">
        <v>106</v>
      </c>
      <c r="C22" s="17">
        <v>969335.65106279822</v>
      </c>
      <c r="D22" s="14">
        <f t="shared" si="0"/>
        <v>8.92098416248195E-2</v>
      </c>
    </row>
    <row r="23" spans="1:4" ht="16.5" thickTop="1" thickBot="1" x14ac:dyDescent="0.3">
      <c r="A23" s="31"/>
      <c r="B23" s="18" t="s">
        <v>107</v>
      </c>
      <c r="C23" s="19">
        <f>SUM(C5:C22)</f>
        <v>10865792.757927222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149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35298.788081063554</v>
      </c>
      <c r="D5" s="14">
        <f>C5/C$23</f>
        <v>6.8456516322497338E-3</v>
      </c>
    </row>
    <row r="6" spans="1:4" ht="16.5" thickTop="1" thickBot="1" x14ac:dyDescent="0.3">
      <c r="A6" s="15">
        <v>2</v>
      </c>
      <c r="B6" s="16" t="s">
        <v>90</v>
      </c>
      <c r="C6" s="17">
        <v>116133.73456579457</v>
      </c>
      <c r="D6" s="14">
        <f t="shared" ref="D6:D23" si="0">C6/C$23</f>
        <v>2.2522333847945386E-2</v>
      </c>
    </row>
    <row r="7" spans="1:4" ht="16.5" thickTop="1" thickBot="1" x14ac:dyDescent="0.3">
      <c r="A7" s="15">
        <v>3</v>
      </c>
      <c r="B7" s="16" t="s">
        <v>91</v>
      </c>
      <c r="C7" s="17">
        <v>45078.550374573671</v>
      </c>
      <c r="D7" s="14">
        <f t="shared" si="0"/>
        <v>8.7422846144879374E-3</v>
      </c>
    </row>
    <row r="8" spans="1:4" ht="16.5" thickTop="1" thickBot="1" x14ac:dyDescent="0.3">
      <c r="A8" s="15">
        <v>4</v>
      </c>
      <c r="B8" s="16" t="s">
        <v>92</v>
      </c>
      <c r="C8" s="17">
        <v>7764.3168025918485</v>
      </c>
      <c r="D8" s="14">
        <f t="shared" si="0"/>
        <v>1.5057686363311954E-3</v>
      </c>
    </row>
    <row r="9" spans="1:4" ht="16.5" thickTop="1" thickBot="1" x14ac:dyDescent="0.3">
      <c r="A9" s="15">
        <v>5</v>
      </c>
      <c r="B9" s="16" t="s">
        <v>93</v>
      </c>
      <c r="C9" s="17">
        <v>30222.440620358935</v>
      </c>
      <c r="D9" s="14">
        <f t="shared" si="0"/>
        <v>5.8611728960270048E-3</v>
      </c>
    </row>
    <row r="10" spans="1:4" ht="16.5" thickTop="1" thickBot="1" x14ac:dyDescent="0.3">
      <c r="A10" s="15">
        <v>6</v>
      </c>
      <c r="B10" s="16" t="s">
        <v>94</v>
      </c>
      <c r="C10" s="17">
        <v>156791.07293818454</v>
      </c>
      <c r="D10" s="14">
        <f t="shared" si="0"/>
        <v>3.0407193071800509E-2</v>
      </c>
    </row>
    <row r="11" spans="1:4" ht="16.5" thickTop="1" thickBot="1" x14ac:dyDescent="0.3">
      <c r="A11" s="15">
        <v>7</v>
      </c>
      <c r="B11" s="16" t="s">
        <v>95</v>
      </c>
      <c r="C11" s="17">
        <v>6135.9649762942336</v>
      </c>
      <c r="D11" s="14">
        <f t="shared" si="0"/>
        <v>1.1899750937321759E-3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52610.687780560344</v>
      </c>
      <c r="D13" s="14">
        <f t="shared" si="0"/>
        <v>1.0203025663421659E-2</v>
      </c>
    </row>
    <row r="14" spans="1:4" ht="16.5" thickTop="1" thickBot="1" x14ac:dyDescent="0.3">
      <c r="A14" s="15">
        <v>10</v>
      </c>
      <c r="B14" s="16" t="s">
        <v>98</v>
      </c>
      <c r="C14" s="17">
        <v>584374.4781707857</v>
      </c>
      <c r="D14" s="14">
        <f t="shared" si="0"/>
        <v>0.11333035262139778</v>
      </c>
    </row>
    <row r="15" spans="1:4" ht="16.5" thickTop="1" thickBot="1" x14ac:dyDescent="0.3">
      <c r="A15" s="15">
        <v>11</v>
      </c>
      <c r="B15" s="16" t="s">
        <v>99</v>
      </c>
      <c r="C15" s="17">
        <v>181996.7516085291</v>
      </c>
      <c r="D15" s="14">
        <f t="shared" si="0"/>
        <v>3.529544291582766E-2</v>
      </c>
    </row>
    <row r="16" spans="1:4" ht="16.5" thickTop="1" thickBot="1" x14ac:dyDescent="0.3">
      <c r="A16" s="15">
        <v>12</v>
      </c>
      <c r="B16" s="16" t="s">
        <v>100</v>
      </c>
      <c r="C16" s="17">
        <v>48902.986404762145</v>
      </c>
      <c r="D16" s="14">
        <f t="shared" si="0"/>
        <v>9.4839745754115353E-3</v>
      </c>
    </row>
    <row r="17" spans="1:4" ht="16.5" thickTop="1" thickBot="1" x14ac:dyDescent="0.3">
      <c r="A17" s="15">
        <v>13</v>
      </c>
      <c r="B17" s="16" t="s">
        <v>101</v>
      </c>
      <c r="C17" s="17">
        <v>364863.61886260746</v>
      </c>
      <c r="D17" s="14">
        <f t="shared" si="0"/>
        <v>7.0759631245110352E-2</v>
      </c>
    </row>
    <row r="18" spans="1:4" ht="16.5" thickTop="1" thickBot="1" x14ac:dyDescent="0.3">
      <c r="A18" s="15">
        <v>14</v>
      </c>
      <c r="B18" s="16" t="s">
        <v>102</v>
      </c>
      <c r="C18" s="17">
        <v>1709554.4135820798</v>
      </c>
      <c r="D18" s="14">
        <f t="shared" si="0"/>
        <v>0.33154152303705064</v>
      </c>
    </row>
    <row r="19" spans="1:4" ht="16.5" thickTop="1" thickBot="1" x14ac:dyDescent="0.3">
      <c r="A19" s="15">
        <v>15</v>
      </c>
      <c r="B19" s="16" t="s">
        <v>103</v>
      </c>
      <c r="C19" s="17">
        <v>130871.5982701544</v>
      </c>
      <c r="D19" s="14">
        <f t="shared" si="0"/>
        <v>2.5380513581819839E-2</v>
      </c>
    </row>
    <row r="20" spans="1:4" ht="16.5" thickTop="1" thickBot="1" x14ac:dyDescent="0.3">
      <c r="A20" s="15">
        <v>16</v>
      </c>
      <c r="B20" s="16" t="s">
        <v>104</v>
      </c>
      <c r="C20" s="17">
        <v>880038.89609291754</v>
      </c>
      <c r="D20" s="14">
        <f t="shared" si="0"/>
        <v>0.17066987375449344</v>
      </c>
    </row>
    <row r="21" spans="1:4" ht="16.5" thickTop="1" thickBot="1" x14ac:dyDescent="0.3">
      <c r="A21" s="15">
        <v>17</v>
      </c>
      <c r="B21" s="16" t="s">
        <v>105</v>
      </c>
      <c r="C21" s="17">
        <v>312071.19320523855</v>
      </c>
      <c r="D21" s="14">
        <f t="shared" si="0"/>
        <v>6.0521360343519064E-2</v>
      </c>
    </row>
    <row r="22" spans="1:4" ht="16.5" thickTop="1" thickBot="1" x14ac:dyDescent="0.3">
      <c r="A22" s="15">
        <v>18</v>
      </c>
      <c r="B22" s="16" t="s">
        <v>106</v>
      </c>
      <c r="C22" s="17">
        <v>493671.51816828002</v>
      </c>
      <c r="D22" s="14">
        <f t="shared" si="0"/>
        <v>9.5739922469374072E-2</v>
      </c>
    </row>
    <row r="23" spans="1:4" ht="16.5" thickTop="1" thickBot="1" x14ac:dyDescent="0.3">
      <c r="A23" s="31"/>
      <c r="B23" s="18" t="s">
        <v>107</v>
      </c>
      <c r="C23" s="19">
        <f>SUM(C5:C22)</f>
        <v>5156381.0105047766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95467.503215959383</v>
      </c>
      <c r="D5" s="14">
        <f>C5/C$23</f>
        <v>1.0969328602813831E-2</v>
      </c>
    </row>
    <row r="6" spans="1:4" ht="16.5" thickTop="1" thickBot="1" x14ac:dyDescent="0.3">
      <c r="A6" s="15">
        <v>2</v>
      </c>
      <c r="B6" s="16" t="s">
        <v>90</v>
      </c>
      <c r="C6" s="17">
        <v>26917.382864611198</v>
      </c>
      <c r="D6" s="14">
        <f t="shared" ref="D6:D23" si="0">C6/C$23</f>
        <v>3.092839006187717E-3</v>
      </c>
    </row>
    <row r="7" spans="1:4" ht="16.5" thickTop="1" thickBot="1" x14ac:dyDescent="0.3">
      <c r="A7" s="15">
        <v>3</v>
      </c>
      <c r="B7" s="16" t="s">
        <v>91</v>
      </c>
      <c r="C7" s="17">
        <v>135006.20228926835</v>
      </c>
      <c r="D7" s="14">
        <f t="shared" si="0"/>
        <v>1.5512371712276785E-2</v>
      </c>
    </row>
    <row r="8" spans="1:4" ht="16.5" thickTop="1" thickBot="1" x14ac:dyDescent="0.3">
      <c r="A8" s="15">
        <v>4</v>
      </c>
      <c r="B8" s="16" t="s">
        <v>92</v>
      </c>
      <c r="C8" s="17">
        <v>16421.162677193264</v>
      </c>
      <c r="D8" s="14">
        <f t="shared" si="0"/>
        <v>1.8868109396233028E-3</v>
      </c>
    </row>
    <row r="9" spans="1:4" ht="16.5" thickTop="1" thickBot="1" x14ac:dyDescent="0.3">
      <c r="A9" s="15">
        <v>5</v>
      </c>
      <c r="B9" s="16" t="s">
        <v>93</v>
      </c>
      <c r="C9" s="17">
        <v>618481.20794922335</v>
      </c>
      <c r="D9" s="14">
        <f t="shared" si="0"/>
        <v>7.1064219510520554E-2</v>
      </c>
    </row>
    <row r="10" spans="1:4" ht="16.5" thickTop="1" thickBot="1" x14ac:dyDescent="0.3">
      <c r="A10" s="15">
        <v>6</v>
      </c>
      <c r="B10" s="16" t="s">
        <v>94</v>
      </c>
      <c r="C10" s="17">
        <v>167260.75184510413</v>
      </c>
      <c r="D10" s="14">
        <f t="shared" si="0"/>
        <v>1.9218457459730991E-2</v>
      </c>
    </row>
    <row r="11" spans="1:4" ht="16.5" thickTop="1" thickBot="1" x14ac:dyDescent="0.3">
      <c r="A11" s="15">
        <v>7</v>
      </c>
      <c r="B11" s="16" t="s">
        <v>95</v>
      </c>
      <c r="C11" s="17">
        <v>81293.253139719454</v>
      </c>
      <c r="D11" s="14">
        <f t="shared" si="0"/>
        <v>9.3406905684345811E-3</v>
      </c>
    </row>
    <row r="12" spans="1:4" ht="16.5" thickTop="1" thickBot="1" x14ac:dyDescent="0.3">
      <c r="A12" s="15">
        <v>8</v>
      </c>
      <c r="B12" s="16" t="s">
        <v>96</v>
      </c>
      <c r="C12" s="17">
        <v>1078.9323675031574</v>
      </c>
      <c r="D12" s="14">
        <f t="shared" si="0"/>
        <v>1.2397060026364588E-4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390739.41475312714</v>
      </c>
      <c r="D14" s="14">
        <f t="shared" si="0"/>
        <v>4.4896419138588044E-2</v>
      </c>
    </row>
    <row r="15" spans="1:4" ht="16.5" thickTop="1" thickBot="1" x14ac:dyDescent="0.3">
      <c r="A15" s="15">
        <v>11</v>
      </c>
      <c r="B15" s="16" t="s">
        <v>99</v>
      </c>
      <c r="C15" s="17">
        <v>28118.797094178659</v>
      </c>
      <c r="D15" s="14">
        <f t="shared" si="0"/>
        <v>3.2308829167151561E-3</v>
      </c>
    </row>
    <row r="16" spans="1:4" ht="16.5" thickTop="1" thickBot="1" x14ac:dyDescent="0.3">
      <c r="A16" s="15">
        <v>12</v>
      </c>
      <c r="B16" s="16" t="s">
        <v>100</v>
      </c>
      <c r="C16" s="17">
        <v>29715.287304567762</v>
      </c>
      <c r="D16" s="14">
        <f t="shared" si="0"/>
        <v>3.4143215229319561E-3</v>
      </c>
    </row>
    <row r="17" spans="1:4" ht="16.5" thickTop="1" thickBot="1" x14ac:dyDescent="0.3">
      <c r="A17" s="15">
        <v>13</v>
      </c>
      <c r="B17" s="16" t="s">
        <v>101</v>
      </c>
      <c r="C17" s="17">
        <v>417250.54749726033</v>
      </c>
      <c r="D17" s="14">
        <f t="shared" si="0"/>
        <v>4.7942579527274098E-2</v>
      </c>
    </row>
    <row r="18" spans="1:4" ht="16.5" thickTop="1" thickBot="1" x14ac:dyDescent="0.3">
      <c r="A18" s="15">
        <v>14</v>
      </c>
      <c r="B18" s="16" t="s">
        <v>102</v>
      </c>
      <c r="C18" s="17">
        <v>3612051.2366859838</v>
      </c>
      <c r="D18" s="14">
        <f t="shared" si="0"/>
        <v>0.41502894294594928</v>
      </c>
    </row>
    <row r="19" spans="1:4" ht="16.5" thickTop="1" thickBot="1" x14ac:dyDescent="0.3">
      <c r="A19" s="15">
        <v>15</v>
      </c>
      <c r="B19" s="16" t="s">
        <v>103</v>
      </c>
      <c r="C19" s="17">
        <v>30382.516779796282</v>
      </c>
      <c r="D19" s="14">
        <f t="shared" si="0"/>
        <v>3.4909869757898575E-3</v>
      </c>
    </row>
    <row r="20" spans="1:4" ht="16.5" thickTop="1" thickBot="1" x14ac:dyDescent="0.3">
      <c r="A20" s="15">
        <v>16</v>
      </c>
      <c r="B20" s="16" t="s">
        <v>104</v>
      </c>
      <c r="C20" s="17">
        <v>1783438.0024124933</v>
      </c>
      <c r="D20" s="14">
        <f t="shared" si="0"/>
        <v>0.20491912778900603</v>
      </c>
    </row>
    <row r="21" spans="1:4" ht="16.5" thickTop="1" thickBot="1" x14ac:dyDescent="0.3">
      <c r="A21" s="15">
        <v>17</v>
      </c>
      <c r="B21" s="16" t="s">
        <v>105</v>
      </c>
      <c r="C21" s="17">
        <v>951365.59175265243</v>
      </c>
      <c r="D21" s="14">
        <f t="shared" si="0"/>
        <v>0.10931302742607715</v>
      </c>
    </row>
    <row r="22" spans="1:4" ht="16.5" thickTop="1" thickBot="1" x14ac:dyDescent="0.3">
      <c r="A22" s="15">
        <v>18</v>
      </c>
      <c r="B22" s="16" t="s">
        <v>106</v>
      </c>
      <c r="C22" s="17">
        <v>318143.15500373259</v>
      </c>
      <c r="D22" s="14">
        <f t="shared" si="0"/>
        <v>3.6555023357817136E-2</v>
      </c>
    </row>
    <row r="23" spans="1:4" ht="16.5" thickTop="1" thickBot="1" x14ac:dyDescent="0.3">
      <c r="A23" s="31"/>
      <c r="B23" s="18" t="s">
        <v>107</v>
      </c>
      <c r="C23" s="19">
        <f>SUM(C5:C22)</f>
        <v>8703130.9456323739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91</v>
      </c>
      <c r="C7" s="17">
        <v>22101.129170986067</v>
      </c>
      <c r="D7" s="14">
        <f t="shared" si="0"/>
        <v>2.9210950058373611E-2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3515.8633203397931</v>
      </c>
      <c r="D9" s="14">
        <f t="shared" si="0"/>
        <v>4.6468986750839011E-3</v>
      </c>
    </row>
    <row r="10" spans="1:4" ht="16.5" thickTop="1" thickBot="1" x14ac:dyDescent="0.3">
      <c r="A10" s="15">
        <v>6</v>
      </c>
      <c r="B10" s="16" t="s">
        <v>94</v>
      </c>
      <c r="C10" s="17">
        <v>2823.4787326769788</v>
      </c>
      <c r="D10" s="14">
        <f t="shared" si="0"/>
        <v>3.7317774858028874E-3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154967.14114204631</v>
      </c>
      <c r="D14" s="14">
        <f t="shared" si="0"/>
        <v>0.20481928256099521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96690.454516469152</v>
      </c>
      <c r="D17" s="14">
        <f t="shared" si="0"/>
        <v>0.12779528213924332</v>
      </c>
    </row>
    <row r="18" spans="1:4" ht="16.5" thickTop="1" thickBot="1" x14ac:dyDescent="0.3">
      <c r="A18" s="15">
        <v>14</v>
      </c>
      <c r="B18" s="16" t="s">
        <v>102</v>
      </c>
      <c r="C18" s="17">
        <v>184309.4532751537</v>
      </c>
      <c r="D18" s="14">
        <f t="shared" si="0"/>
        <v>0.24360086732466496</v>
      </c>
    </row>
    <row r="19" spans="1:4" ht="16.5" thickTop="1" thickBot="1" x14ac:dyDescent="0.3">
      <c r="A19" s="15">
        <v>15</v>
      </c>
      <c r="B19" s="16" t="s">
        <v>103</v>
      </c>
      <c r="C19" s="17">
        <v>57.917981799200248</v>
      </c>
      <c r="D19" s="14">
        <f t="shared" si="0"/>
        <v>7.6549902076462412E-5</v>
      </c>
    </row>
    <row r="20" spans="1:4" ht="16.5" thickTop="1" thickBot="1" x14ac:dyDescent="0.3">
      <c r="A20" s="15">
        <v>16</v>
      </c>
      <c r="B20" s="16" t="s">
        <v>104</v>
      </c>
      <c r="C20" s="17">
        <v>243706.93127345125</v>
      </c>
      <c r="D20" s="14">
        <f t="shared" si="0"/>
        <v>0.32210621200539574</v>
      </c>
    </row>
    <row r="21" spans="1:4" ht="16.5" thickTop="1" thickBot="1" x14ac:dyDescent="0.3">
      <c r="A21" s="15">
        <v>17</v>
      </c>
      <c r="B21" s="16" t="s">
        <v>105</v>
      </c>
      <c r="C21" s="17">
        <v>26825.974568036025</v>
      </c>
      <c r="D21" s="14">
        <f t="shared" si="0"/>
        <v>3.545575419751909E-2</v>
      </c>
    </row>
    <row r="22" spans="1:4" ht="16.5" thickTop="1" thickBot="1" x14ac:dyDescent="0.3">
      <c r="A22" s="15">
        <v>18</v>
      </c>
      <c r="B22" s="16" t="s">
        <v>106</v>
      </c>
      <c r="C22" s="17">
        <v>21605.913217809153</v>
      </c>
      <c r="D22" s="14">
        <f t="shared" si="0"/>
        <v>2.8556425650844649E-2</v>
      </c>
    </row>
    <row r="23" spans="1:4" ht="16.5" thickTop="1" thickBot="1" x14ac:dyDescent="0.3">
      <c r="A23" s="31"/>
      <c r="B23" s="18" t="s">
        <v>107</v>
      </c>
      <c r="C23" s="19">
        <f>SUM(C5:C22)</f>
        <v>756604.25719876774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12269.322909221151</v>
      </c>
      <c r="D5" s="14">
        <f>C5/C$23</f>
        <v>1.2771493823138874E-3</v>
      </c>
    </row>
    <row r="6" spans="1:4" ht="16.5" thickTop="1" thickBot="1" x14ac:dyDescent="0.3">
      <c r="A6" s="15">
        <v>2</v>
      </c>
      <c r="B6" s="16" t="s">
        <v>90</v>
      </c>
      <c r="C6" s="17">
        <v>177815.46547196098</v>
      </c>
      <c r="D6" s="14">
        <f t="shared" ref="D6:D23" si="0">C6/C$23</f>
        <v>1.850932717099605E-2</v>
      </c>
    </row>
    <row r="7" spans="1:4" ht="16.5" thickTop="1" thickBot="1" x14ac:dyDescent="0.3">
      <c r="A7" s="15">
        <v>3</v>
      </c>
      <c r="B7" s="16" t="s">
        <v>91</v>
      </c>
      <c r="C7" s="17">
        <v>232601.47631248561</v>
      </c>
      <c r="D7" s="14">
        <f t="shared" si="0"/>
        <v>2.421216182797873E-2</v>
      </c>
    </row>
    <row r="8" spans="1:4" ht="16.5" thickTop="1" thickBot="1" x14ac:dyDescent="0.3">
      <c r="A8" s="15">
        <v>4</v>
      </c>
      <c r="B8" s="16" t="s">
        <v>92</v>
      </c>
      <c r="C8" s="17">
        <v>57330.709147640613</v>
      </c>
      <c r="D8" s="14">
        <f t="shared" si="0"/>
        <v>5.9677196791761908E-3</v>
      </c>
    </row>
    <row r="9" spans="1:4" ht="16.5" thickTop="1" thickBot="1" x14ac:dyDescent="0.3">
      <c r="A9" s="15">
        <v>5</v>
      </c>
      <c r="B9" s="16" t="s">
        <v>93</v>
      </c>
      <c r="C9" s="17">
        <v>213907.81668607047</v>
      </c>
      <c r="D9" s="14">
        <f t="shared" si="0"/>
        <v>2.2266284616847633E-2</v>
      </c>
    </row>
    <row r="10" spans="1:4" ht="16.5" thickTop="1" thickBot="1" x14ac:dyDescent="0.3">
      <c r="A10" s="15">
        <v>6</v>
      </c>
      <c r="B10" s="16" t="s">
        <v>94</v>
      </c>
      <c r="C10" s="17">
        <v>194515.01423758062</v>
      </c>
      <c r="D10" s="14">
        <f t="shared" si="0"/>
        <v>2.024763160301182E-2</v>
      </c>
    </row>
    <row r="11" spans="1:4" ht="16.5" thickTop="1" thickBot="1" x14ac:dyDescent="0.3">
      <c r="A11" s="15">
        <v>7</v>
      </c>
      <c r="B11" s="16" t="s">
        <v>95</v>
      </c>
      <c r="C11" s="17">
        <v>1521.7735762187733</v>
      </c>
      <c r="D11" s="14">
        <f t="shared" si="0"/>
        <v>1.5840582216877818E-4</v>
      </c>
    </row>
    <row r="12" spans="1:4" ht="16.5" thickTop="1" thickBot="1" x14ac:dyDescent="0.3">
      <c r="A12" s="15">
        <v>8</v>
      </c>
      <c r="B12" s="16" t="s">
        <v>96</v>
      </c>
      <c r="C12" s="17">
        <v>316.52185096562494</v>
      </c>
      <c r="D12" s="14">
        <f t="shared" si="0"/>
        <v>3.2947676855564762E-5</v>
      </c>
    </row>
    <row r="13" spans="1:4" ht="16.5" thickTop="1" thickBot="1" x14ac:dyDescent="0.3">
      <c r="A13" s="15">
        <v>9</v>
      </c>
      <c r="B13" s="16" t="s">
        <v>97</v>
      </c>
      <c r="C13" s="17">
        <v>24119.695282348042</v>
      </c>
      <c r="D13" s="14">
        <f t="shared" si="0"/>
        <v>2.5106889890638175E-3</v>
      </c>
    </row>
    <row r="14" spans="1:4" ht="16.5" thickTop="1" thickBot="1" x14ac:dyDescent="0.3">
      <c r="A14" s="15">
        <v>10</v>
      </c>
      <c r="B14" s="16" t="s">
        <v>98</v>
      </c>
      <c r="C14" s="17">
        <v>1430617.2396070489</v>
      </c>
      <c r="D14" s="14">
        <f t="shared" si="0"/>
        <v>0.14891709488863106</v>
      </c>
    </row>
    <row r="15" spans="1:4" ht="16.5" thickTop="1" thickBot="1" x14ac:dyDescent="0.3">
      <c r="A15" s="15">
        <v>11</v>
      </c>
      <c r="B15" s="16" t="s">
        <v>99</v>
      </c>
      <c r="C15" s="17">
        <v>168565.77899464447</v>
      </c>
      <c r="D15" s="14">
        <f t="shared" si="0"/>
        <v>1.7546500496818003E-2</v>
      </c>
    </row>
    <row r="16" spans="1:4" ht="16.5" thickTop="1" thickBot="1" x14ac:dyDescent="0.3">
      <c r="A16" s="15">
        <v>12</v>
      </c>
      <c r="B16" s="16" t="s">
        <v>100</v>
      </c>
      <c r="C16" s="17">
        <v>230249.7710445862</v>
      </c>
      <c r="D16" s="14">
        <f t="shared" si="0"/>
        <v>2.3967366010597093E-2</v>
      </c>
    </row>
    <row r="17" spans="1:4" ht="16.5" thickTop="1" thickBot="1" x14ac:dyDescent="0.3">
      <c r="A17" s="15">
        <v>13</v>
      </c>
      <c r="B17" s="16" t="s">
        <v>101</v>
      </c>
      <c r="C17" s="17">
        <v>323302.84582958702</v>
      </c>
      <c r="D17" s="14">
        <f t="shared" si="0"/>
        <v>3.3653530264596325E-2</v>
      </c>
    </row>
    <row r="18" spans="1:4" ht="16.5" thickTop="1" thickBot="1" x14ac:dyDescent="0.3">
      <c r="A18" s="15">
        <v>14</v>
      </c>
      <c r="B18" s="16" t="s">
        <v>102</v>
      </c>
      <c r="C18" s="17">
        <v>3223365.3236408993</v>
      </c>
      <c r="D18" s="14">
        <f t="shared" si="0"/>
        <v>0.33552943895265896</v>
      </c>
    </row>
    <row r="19" spans="1:4" ht="16.5" thickTop="1" thickBot="1" x14ac:dyDescent="0.3">
      <c r="A19" s="15">
        <v>15</v>
      </c>
      <c r="B19" s="16" t="s">
        <v>103</v>
      </c>
      <c r="C19" s="17">
        <v>19499.085521567798</v>
      </c>
      <c r="D19" s="14">
        <f t="shared" si="0"/>
        <v>2.0297163269571835E-3</v>
      </c>
    </row>
    <row r="20" spans="1:4" ht="16.5" thickTop="1" thickBot="1" x14ac:dyDescent="0.3">
      <c r="A20" s="15">
        <v>16</v>
      </c>
      <c r="B20" s="16" t="s">
        <v>104</v>
      </c>
      <c r="C20" s="17">
        <v>1757474.429230931</v>
      </c>
      <c r="D20" s="14">
        <f t="shared" si="0"/>
        <v>0.18294060710047921</v>
      </c>
    </row>
    <row r="21" spans="1:4" ht="16.5" thickTop="1" thickBot="1" x14ac:dyDescent="0.3">
      <c r="A21" s="15">
        <v>17</v>
      </c>
      <c r="B21" s="16" t="s">
        <v>105</v>
      </c>
      <c r="C21" s="17">
        <v>488045.26120779529</v>
      </c>
      <c r="D21" s="14">
        <f t="shared" si="0"/>
        <v>5.0802045761164392E-2</v>
      </c>
    </row>
    <row r="22" spans="1:4" ht="16.5" thickTop="1" thickBot="1" x14ac:dyDescent="0.3">
      <c r="A22" s="15">
        <v>18</v>
      </c>
      <c r="B22" s="16" t="s">
        <v>106</v>
      </c>
      <c r="C22" s="17">
        <v>1051285.7761940453</v>
      </c>
      <c r="D22" s="14">
        <f t="shared" si="0"/>
        <v>0.10943138342968521</v>
      </c>
    </row>
    <row r="23" spans="1:4" ht="16.5" thickTop="1" thickBot="1" x14ac:dyDescent="0.3">
      <c r="A23" s="31"/>
      <c r="B23" s="18" t="s">
        <v>107</v>
      </c>
      <c r="C23" s="19">
        <f>SUM(C5:C22)</f>
        <v>9606803.3067455981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91</v>
      </c>
      <c r="C7" s="17">
        <v>46543.236635583104</v>
      </c>
      <c r="D7" s="14">
        <f t="shared" si="0"/>
        <v>1.4449904083021752E-2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20397.278212997091</v>
      </c>
      <c r="D9" s="14">
        <f t="shared" si="0"/>
        <v>6.3325788028068611E-3</v>
      </c>
    </row>
    <row r="10" spans="1:4" ht="16.5" thickTop="1" thickBot="1" x14ac:dyDescent="0.3">
      <c r="A10" s="15">
        <v>6</v>
      </c>
      <c r="B10" s="16" t="s">
        <v>94</v>
      </c>
      <c r="C10" s="17">
        <v>9778.1738946750575</v>
      </c>
      <c r="D10" s="14">
        <f t="shared" si="0"/>
        <v>3.0357509511304676E-3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3598.7871710250624</v>
      </c>
      <c r="D13" s="14">
        <f t="shared" si="0"/>
        <v>1.1172864887691294E-3</v>
      </c>
    </row>
    <row r="14" spans="1:4" ht="16.5" thickTop="1" thickBot="1" x14ac:dyDescent="0.3">
      <c r="A14" s="15">
        <v>10</v>
      </c>
      <c r="B14" s="16" t="s">
        <v>98</v>
      </c>
      <c r="C14" s="17">
        <v>277954.82743505697</v>
      </c>
      <c r="D14" s="14">
        <f t="shared" si="0"/>
        <v>8.6294398202182904E-2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93615.824474835681</v>
      </c>
      <c r="D17" s="14">
        <f t="shared" si="0"/>
        <v>2.9064151573854731E-2</v>
      </c>
    </row>
    <row r="18" spans="1:4" ht="16.5" thickTop="1" thickBot="1" x14ac:dyDescent="0.3">
      <c r="A18" s="15">
        <v>14</v>
      </c>
      <c r="B18" s="16" t="s">
        <v>102</v>
      </c>
      <c r="C18" s="17">
        <v>267085.70244353829</v>
      </c>
      <c r="D18" s="14">
        <f t="shared" si="0"/>
        <v>8.2919948444347497E-2</v>
      </c>
    </row>
    <row r="19" spans="1:4" ht="16.5" thickTop="1" thickBot="1" x14ac:dyDescent="0.3">
      <c r="A19" s="15">
        <v>15</v>
      </c>
      <c r="B19" s="16" t="s">
        <v>103</v>
      </c>
      <c r="C19" s="17">
        <v>9458.6077620466604</v>
      </c>
      <c r="D19" s="14">
        <f t="shared" si="0"/>
        <v>2.9365378259063346E-3</v>
      </c>
    </row>
    <row r="20" spans="1:4" ht="16.5" thickTop="1" thickBot="1" x14ac:dyDescent="0.3">
      <c r="A20" s="15">
        <v>16</v>
      </c>
      <c r="B20" s="16" t="s">
        <v>104</v>
      </c>
      <c r="C20" s="17">
        <v>720016.69389069546</v>
      </c>
      <c r="D20" s="14">
        <f t="shared" si="0"/>
        <v>0.22353778802183291</v>
      </c>
    </row>
    <row r="21" spans="1:4" ht="16.5" thickTop="1" thickBot="1" x14ac:dyDescent="0.3">
      <c r="A21" s="15">
        <v>17</v>
      </c>
      <c r="B21" s="16" t="s">
        <v>105</v>
      </c>
      <c r="C21" s="17">
        <v>814745.33913145075</v>
      </c>
      <c r="D21" s="14">
        <f t="shared" si="0"/>
        <v>0.25294742810253634</v>
      </c>
    </row>
    <row r="22" spans="1:4" ht="16.5" thickTop="1" thickBot="1" x14ac:dyDescent="0.3">
      <c r="A22" s="15">
        <v>18</v>
      </c>
      <c r="B22" s="16" t="s">
        <v>106</v>
      </c>
      <c r="C22" s="17">
        <v>957812.14381346037</v>
      </c>
      <c r="D22" s="14">
        <f t="shared" si="0"/>
        <v>0.29736422750361108</v>
      </c>
    </row>
    <row r="23" spans="1:4" ht="16.5" thickTop="1" thickBot="1" x14ac:dyDescent="0.3">
      <c r="A23" s="31"/>
      <c r="B23" s="18" t="s">
        <v>107</v>
      </c>
      <c r="C23" s="19">
        <f>SUM(C5:C22)</f>
        <v>3221006.6148653645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8226.1292490822198</v>
      </c>
      <c r="D6" s="14">
        <f t="shared" ref="D6:D23" si="0">C6/C$23</f>
        <v>1.4131623251738606E-3</v>
      </c>
    </row>
    <row r="7" spans="1:4" ht="16.5" thickTop="1" thickBot="1" x14ac:dyDescent="0.3">
      <c r="A7" s="15">
        <v>3</v>
      </c>
      <c r="B7" s="16" t="s">
        <v>91</v>
      </c>
      <c r="C7" s="17">
        <v>117855.93888298995</v>
      </c>
      <c r="D7" s="14">
        <f t="shared" si="0"/>
        <v>2.0246408436387777E-2</v>
      </c>
    </row>
    <row r="8" spans="1:4" ht="16.5" thickTop="1" thickBot="1" x14ac:dyDescent="0.3">
      <c r="A8" s="15">
        <v>4</v>
      </c>
      <c r="B8" s="16" t="s">
        <v>92</v>
      </c>
      <c r="C8" s="17">
        <v>37435.649816691155</v>
      </c>
      <c r="D8" s="14">
        <f t="shared" si="0"/>
        <v>6.4310501740842416E-3</v>
      </c>
    </row>
    <row r="9" spans="1:4" ht="16.5" thickTop="1" thickBot="1" x14ac:dyDescent="0.3">
      <c r="A9" s="15">
        <v>5</v>
      </c>
      <c r="B9" s="16" t="s">
        <v>93</v>
      </c>
      <c r="C9" s="17">
        <v>62485.50194362332</v>
      </c>
      <c r="D9" s="14">
        <f t="shared" si="0"/>
        <v>1.0734350815866198E-2</v>
      </c>
    </row>
    <row r="10" spans="1:4" ht="16.5" thickTop="1" thickBot="1" x14ac:dyDescent="0.3">
      <c r="A10" s="15">
        <v>6</v>
      </c>
      <c r="B10" s="16" t="s">
        <v>94</v>
      </c>
      <c r="C10" s="17">
        <v>33877.43660101237</v>
      </c>
      <c r="D10" s="14">
        <f t="shared" si="0"/>
        <v>5.8197866369967353E-3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14277.687562275007</v>
      </c>
      <c r="D13" s="14">
        <f t="shared" si="0"/>
        <v>2.4527562773052161E-3</v>
      </c>
    </row>
    <row r="14" spans="1:4" ht="16.5" thickTop="1" thickBot="1" x14ac:dyDescent="0.3">
      <c r="A14" s="15">
        <v>10</v>
      </c>
      <c r="B14" s="16" t="s">
        <v>98</v>
      </c>
      <c r="C14" s="17">
        <v>585126.60859460034</v>
      </c>
      <c r="D14" s="14">
        <f t="shared" si="0"/>
        <v>0.10051858579962075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1248618.7039887293</v>
      </c>
      <c r="D16" s="14">
        <f t="shared" si="0"/>
        <v>0.21449953648383879</v>
      </c>
    </row>
    <row r="17" spans="1:4" ht="16.5" thickTop="1" thickBot="1" x14ac:dyDescent="0.3">
      <c r="A17" s="15">
        <v>13</v>
      </c>
      <c r="B17" s="16" t="s">
        <v>101</v>
      </c>
      <c r="C17" s="17">
        <v>154948.80191251996</v>
      </c>
      <c r="D17" s="14">
        <f t="shared" si="0"/>
        <v>2.6618571452427721E-2</v>
      </c>
    </row>
    <row r="18" spans="1:4" ht="16.5" thickTop="1" thickBot="1" x14ac:dyDescent="0.3">
      <c r="A18" s="15">
        <v>14</v>
      </c>
      <c r="B18" s="16" t="s">
        <v>102</v>
      </c>
      <c r="C18" s="17">
        <v>1588375.9002340343</v>
      </c>
      <c r="D18" s="14">
        <f t="shared" si="0"/>
        <v>0.27286624273199733</v>
      </c>
    </row>
    <row r="19" spans="1:4" ht="16.5" thickTop="1" thickBot="1" x14ac:dyDescent="0.3">
      <c r="A19" s="15">
        <v>15</v>
      </c>
      <c r="B19" s="16" t="s">
        <v>103</v>
      </c>
      <c r="C19" s="17">
        <v>2761.0039959575251</v>
      </c>
      <c r="D19" s="14">
        <f t="shared" si="0"/>
        <v>4.7431139343901877E-4</v>
      </c>
    </row>
    <row r="20" spans="1:4" ht="16.5" thickTop="1" thickBot="1" x14ac:dyDescent="0.3">
      <c r="A20" s="15">
        <v>16</v>
      </c>
      <c r="B20" s="16" t="s">
        <v>104</v>
      </c>
      <c r="C20" s="17">
        <v>546236.65278322191</v>
      </c>
      <c r="D20" s="14">
        <f t="shared" si="0"/>
        <v>9.3837701179865007E-2</v>
      </c>
    </row>
    <row r="21" spans="1:4" ht="16.5" thickTop="1" thickBot="1" x14ac:dyDescent="0.3">
      <c r="A21" s="15">
        <v>17</v>
      </c>
      <c r="B21" s="16" t="s">
        <v>105</v>
      </c>
      <c r="C21" s="17">
        <v>276936.93474286381</v>
      </c>
      <c r="D21" s="14">
        <f t="shared" si="0"/>
        <v>4.7574847267493441E-2</v>
      </c>
    </row>
    <row r="22" spans="1:4" ht="16.5" thickTop="1" thickBot="1" x14ac:dyDescent="0.3">
      <c r="A22" s="15">
        <v>18</v>
      </c>
      <c r="B22" s="16" t="s">
        <v>106</v>
      </c>
      <c r="C22" s="17">
        <v>1143915.8476076797</v>
      </c>
      <c r="D22" s="14">
        <f t="shared" si="0"/>
        <v>0.19651268902550389</v>
      </c>
    </row>
    <row r="23" spans="1:4" ht="16.5" thickTop="1" thickBot="1" x14ac:dyDescent="0.3">
      <c r="A23" s="31"/>
      <c r="B23" s="18" t="s">
        <v>107</v>
      </c>
      <c r="C23" s="19">
        <f>SUM(C5:C22)</f>
        <v>5821078.7979152808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1986845.0629959416</v>
      </c>
      <c r="D5" s="14">
        <f>C5/C$23</f>
        <v>4.6284738193761124E-2</v>
      </c>
    </row>
    <row r="6" spans="1:4" ht="16.5" thickTop="1" thickBot="1" x14ac:dyDescent="0.3">
      <c r="A6" s="15">
        <v>2</v>
      </c>
      <c r="B6" s="16" t="s">
        <v>90</v>
      </c>
      <c r="C6" s="17">
        <v>568863.3633326618</v>
      </c>
      <c r="D6" s="14">
        <f t="shared" ref="D6:D23" si="0">C6/C$23</f>
        <v>1.3252010602262269E-2</v>
      </c>
    </row>
    <row r="7" spans="1:4" ht="16.5" thickTop="1" thickBot="1" x14ac:dyDescent="0.3">
      <c r="A7" s="15">
        <v>3</v>
      </c>
      <c r="B7" s="16" t="s">
        <v>91</v>
      </c>
      <c r="C7" s="17">
        <v>484500.05051999463</v>
      </c>
      <c r="D7" s="14">
        <f t="shared" si="0"/>
        <v>1.1286717022296467E-2</v>
      </c>
    </row>
    <row r="8" spans="1:4" ht="16.5" thickTop="1" thickBot="1" x14ac:dyDescent="0.3">
      <c r="A8" s="15">
        <v>4</v>
      </c>
      <c r="B8" s="16" t="s">
        <v>92</v>
      </c>
      <c r="C8" s="17">
        <v>168678.16707969501</v>
      </c>
      <c r="D8" s="14">
        <f t="shared" si="0"/>
        <v>3.9294582892713094E-3</v>
      </c>
    </row>
    <row r="9" spans="1:4" ht="16.5" thickTop="1" thickBot="1" x14ac:dyDescent="0.3">
      <c r="A9" s="15">
        <v>5</v>
      </c>
      <c r="B9" s="16" t="s">
        <v>93</v>
      </c>
      <c r="C9" s="17">
        <v>35004.469128695731</v>
      </c>
      <c r="D9" s="14">
        <f t="shared" si="0"/>
        <v>8.1544994091800756E-4</v>
      </c>
    </row>
    <row r="10" spans="1:4" ht="16.5" thickTop="1" thickBot="1" x14ac:dyDescent="0.3">
      <c r="A10" s="15">
        <v>6</v>
      </c>
      <c r="B10" s="16" t="s">
        <v>94</v>
      </c>
      <c r="C10" s="17">
        <v>1928671.4727302524</v>
      </c>
      <c r="D10" s="14">
        <f t="shared" si="0"/>
        <v>4.4929549787082607E-2</v>
      </c>
    </row>
    <row r="11" spans="1:4" ht="16.5" thickTop="1" thickBot="1" x14ac:dyDescent="0.3">
      <c r="A11" s="15">
        <v>7</v>
      </c>
      <c r="B11" s="16" t="s">
        <v>95</v>
      </c>
      <c r="C11" s="17">
        <v>238220.32696844579</v>
      </c>
      <c r="D11" s="14">
        <f t="shared" si="0"/>
        <v>5.5494842912112916E-3</v>
      </c>
    </row>
    <row r="12" spans="1:4" ht="16.5" thickTop="1" thickBot="1" x14ac:dyDescent="0.3">
      <c r="A12" s="15">
        <v>8</v>
      </c>
      <c r="B12" s="16" t="s">
        <v>96</v>
      </c>
      <c r="C12" s="17">
        <v>4207.3765542256415</v>
      </c>
      <c r="D12" s="14">
        <f t="shared" si="0"/>
        <v>9.8013340809403822E-5</v>
      </c>
    </row>
    <row r="13" spans="1:4" ht="16.5" thickTop="1" thickBot="1" x14ac:dyDescent="0.3">
      <c r="A13" s="15">
        <v>9</v>
      </c>
      <c r="B13" s="16" t="s">
        <v>97</v>
      </c>
      <c r="C13" s="17">
        <v>163839.7506129785</v>
      </c>
      <c r="D13" s="14">
        <f t="shared" si="0"/>
        <v>3.8167444981432423E-3</v>
      </c>
    </row>
    <row r="14" spans="1:4" ht="16.5" thickTop="1" thickBot="1" x14ac:dyDescent="0.3">
      <c r="A14" s="15">
        <v>10</v>
      </c>
      <c r="B14" s="16" t="s">
        <v>98</v>
      </c>
      <c r="C14" s="17">
        <v>2211778.6864349009</v>
      </c>
      <c r="D14" s="14">
        <f t="shared" si="0"/>
        <v>5.1524700818802283E-2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396823.56847630959</v>
      </c>
      <c r="D16" s="14">
        <f t="shared" si="0"/>
        <v>9.2442411932940668E-3</v>
      </c>
    </row>
    <row r="17" spans="1:4" ht="16.5" thickTop="1" thickBot="1" x14ac:dyDescent="0.3">
      <c r="A17" s="15">
        <v>13</v>
      </c>
      <c r="B17" s="16" t="s">
        <v>101</v>
      </c>
      <c r="C17" s="17">
        <v>855980.55200136651</v>
      </c>
      <c r="D17" s="14">
        <f t="shared" si="0"/>
        <v>1.9940576387266745E-2</v>
      </c>
    </row>
    <row r="18" spans="1:4" ht="16.5" thickTop="1" thickBot="1" x14ac:dyDescent="0.3">
      <c r="A18" s="15">
        <v>14</v>
      </c>
      <c r="B18" s="16" t="s">
        <v>102</v>
      </c>
      <c r="C18" s="17">
        <v>4801825.3287685029</v>
      </c>
      <c r="D18" s="14">
        <f t="shared" si="0"/>
        <v>0.11186137879271317</v>
      </c>
    </row>
    <row r="19" spans="1:4" ht="16.5" thickTop="1" thickBot="1" x14ac:dyDescent="0.3">
      <c r="A19" s="15">
        <v>15</v>
      </c>
      <c r="B19" s="16" t="s">
        <v>103</v>
      </c>
      <c r="C19" s="17">
        <v>288025.99318778841</v>
      </c>
      <c r="D19" s="14">
        <f t="shared" si="0"/>
        <v>6.7097369271425884E-3</v>
      </c>
    </row>
    <row r="20" spans="1:4" ht="16.5" thickTop="1" thickBot="1" x14ac:dyDescent="0.3">
      <c r="A20" s="15">
        <v>16</v>
      </c>
      <c r="B20" s="16" t="s">
        <v>104</v>
      </c>
      <c r="C20" s="17">
        <v>1868850.5603946678</v>
      </c>
      <c r="D20" s="14">
        <f t="shared" si="0"/>
        <v>4.3535986032398361E-2</v>
      </c>
    </row>
    <row r="21" spans="1:4" ht="16.5" thickTop="1" thickBot="1" x14ac:dyDescent="0.3">
      <c r="A21" s="15">
        <v>17</v>
      </c>
      <c r="B21" s="16" t="s">
        <v>105</v>
      </c>
      <c r="C21" s="17">
        <v>25170523.93676912</v>
      </c>
      <c r="D21" s="14">
        <f t="shared" si="0"/>
        <v>0.5863623350964513</v>
      </c>
    </row>
    <row r="22" spans="1:4" ht="16.5" thickTop="1" thickBot="1" x14ac:dyDescent="0.3">
      <c r="A22" s="15">
        <v>18</v>
      </c>
      <c r="B22" s="16" t="s">
        <v>106</v>
      </c>
      <c r="C22" s="17">
        <v>1753931.5282722202</v>
      </c>
      <c r="D22" s="14">
        <f t="shared" si="0"/>
        <v>4.0858878786175827E-2</v>
      </c>
    </row>
    <row r="23" spans="1:4" ht="16.5" thickTop="1" thickBot="1" x14ac:dyDescent="0.3">
      <c r="A23" s="31"/>
      <c r="B23" s="18" t="s">
        <v>107</v>
      </c>
      <c r="C23" s="19">
        <f>SUM(C5:C22)</f>
        <v>42926570.194227763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90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91</v>
      </c>
      <c r="C7" s="17">
        <v>4249.654352314994</v>
      </c>
      <c r="D7" s="14">
        <f t="shared" si="0"/>
        <v>1.8254319188441965E-2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391.91368191186712</v>
      </c>
      <c r="D9" s="14">
        <f t="shared" si="0"/>
        <v>1.6834586653005177E-3</v>
      </c>
    </row>
    <row r="10" spans="1:4" ht="16.5" thickTop="1" thickBot="1" x14ac:dyDescent="0.3">
      <c r="A10" s="15">
        <v>6</v>
      </c>
      <c r="B10" s="16" t="s">
        <v>94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2455.5767644656316</v>
      </c>
      <c r="D14" s="14">
        <f t="shared" si="0"/>
        <v>1.0547888918509081E-2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27709.737847103319</v>
      </c>
      <c r="D17" s="14">
        <f t="shared" si="0"/>
        <v>0.1190267154347573</v>
      </c>
    </row>
    <row r="18" spans="1:4" ht="16.5" thickTop="1" thickBot="1" x14ac:dyDescent="0.3">
      <c r="A18" s="15">
        <v>14</v>
      </c>
      <c r="B18" s="16" t="s">
        <v>102</v>
      </c>
      <c r="C18" s="17">
        <v>107879.51483311801</v>
      </c>
      <c r="D18" s="14">
        <f t="shared" si="0"/>
        <v>0.46339465151683212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63382.214795915599</v>
      </c>
      <c r="D20" s="14">
        <f t="shared" si="0"/>
        <v>0.27225724349199326</v>
      </c>
    </row>
    <row r="21" spans="1:4" ht="16.5" thickTop="1" thickBot="1" x14ac:dyDescent="0.3">
      <c r="A21" s="15">
        <v>17</v>
      </c>
      <c r="B21" s="16" t="s">
        <v>105</v>
      </c>
      <c r="C21" s="17">
        <v>13380.975381192195</v>
      </c>
      <c r="D21" s="14">
        <f t="shared" si="0"/>
        <v>5.7477755932763226E-2</v>
      </c>
    </row>
    <row r="22" spans="1:4" ht="16.5" thickTop="1" thickBot="1" x14ac:dyDescent="0.3">
      <c r="A22" s="15">
        <v>18</v>
      </c>
      <c r="B22" s="16" t="s">
        <v>106</v>
      </c>
      <c r="C22" s="17">
        <v>13353.088162517586</v>
      </c>
      <c r="D22" s="14">
        <f t="shared" si="0"/>
        <v>5.7357966851402556E-2</v>
      </c>
    </row>
    <row r="23" spans="1:4" ht="16.5" thickTop="1" thickBot="1" x14ac:dyDescent="0.3">
      <c r="A23" s="31"/>
      <c r="B23" s="18" t="s">
        <v>107</v>
      </c>
      <c r="C23" s="19">
        <f>SUM(C5:C22)</f>
        <v>232802.6758185392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110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19596.381096172856</v>
      </c>
      <c r="D5" s="14">
        <f>C5/C$23</f>
        <v>3.6132231161305401E-3</v>
      </c>
    </row>
    <row r="6" spans="1:4" ht="16.5" thickTop="1" thickBot="1" x14ac:dyDescent="0.3">
      <c r="A6" s="15">
        <v>2</v>
      </c>
      <c r="B6" s="16" t="s">
        <v>90</v>
      </c>
      <c r="C6" s="17">
        <v>34615.225254417797</v>
      </c>
      <c r="D6" s="14">
        <f t="shared" ref="D6:D23" si="0">C6/C$23</f>
        <v>6.3824300744872997E-3</v>
      </c>
    </row>
    <row r="7" spans="1:4" ht="16.5" thickTop="1" thickBot="1" x14ac:dyDescent="0.3">
      <c r="A7" s="15">
        <v>3</v>
      </c>
      <c r="B7" s="16" t="s">
        <v>91</v>
      </c>
      <c r="C7" s="17">
        <v>67100.402691894647</v>
      </c>
      <c r="D7" s="14">
        <f t="shared" si="0"/>
        <v>1.2372117327079924E-2</v>
      </c>
    </row>
    <row r="8" spans="1:4" ht="16.5" thickTop="1" thickBot="1" x14ac:dyDescent="0.3">
      <c r="A8" s="15">
        <v>4</v>
      </c>
      <c r="B8" s="16" t="s">
        <v>92</v>
      </c>
      <c r="C8" s="17">
        <v>548926.17938860937</v>
      </c>
      <c r="D8" s="14">
        <f t="shared" si="0"/>
        <v>0.10121219579688091</v>
      </c>
    </row>
    <row r="9" spans="1:4" ht="16.5" thickTop="1" thickBot="1" x14ac:dyDescent="0.3">
      <c r="A9" s="15">
        <v>5</v>
      </c>
      <c r="B9" s="16" t="s">
        <v>93</v>
      </c>
      <c r="C9" s="17">
        <v>261.27578794124474</v>
      </c>
      <c r="D9" s="14">
        <f t="shared" si="0"/>
        <v>4.8174594688755959E-5</v>
      </c>
    </row>
    <row r="10" spans="1:4" ht="16.5" thickTop="1" thickBot="1" x14ac:dyDescent="0.3">
      <c r="A10" s="15">
        <v>6</v>
      </c>
      <c r="B10" s="16" t="s">
        <v>94</v>
      </c>
      <c r="C10" s="17">
        <v>74668.769632842595</v>
      </c>
      <c r="D10" s="14">
        <f t="shared" si="0"/>
        <v>1.376758918732722E-2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2853.2934490573457</v>
      </c>
      <c r="D12" s="14">
        <f t="shared" si="0"/>
        <v>5.2609641528411004E-4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432449.57997993351</v>
      </c>
      <c r="D14" s="14">
        <f t="shared" si="0"/>
        <v>7.9735988562173843E-2</v>
      </c>
    </row>
    <row r="15" spans="1:4" ht="16.5" thickTop="1" thickBot="1" x14ac:dyDescent="0.3">
      <c r="A15" s="15">
        <v>11</v>
      </c>
      <c r="B15" s="16" t="s">
        <v>99</v>
      </c>
      <c r="C15" s="17">
        <v>112953.30172611991</v>
      </c>
      <c r="D15" s="14">
        <f t="shared" si="0"/>
        <v>2.0826573990224674E-2</v>
      </c>
    </row>
    <row r="16" spans="1:4" ht="16.5" thickTop="1" thickBot="1" x14ac:dyDescent="0.3">
      <c r="A16" s="15">
        <v>12</v>
      </c>
      <c r="B16" s="16" t="s">
        <v>100</v>
      </c>
      <c r="C16" s="17">
        <v>97881.554044341377</v>
      </c>
      <c r="D16" s="14">
        <f t="shared" si="0"/>
        <v>1.8047612565815319E-2</v>
      </c>
    </row>
    <row r="17" spans="1:4" ht="16.5" thickTop="1" thickBot="1" x14ac:dyDescent="0.3">
      <c r="A17" s="15">
        <v>13</v>
      </c>
      <c r="B17" s="16" t="s">
        <v>101</v>
      </c>
      <c r="C17" s="17">
        <v>283703.94396506122</v>
      </c>
      <c r="D17" s="14">
        <f t="shared" si="0"/>
        <v>5.230994658866684E-2</v>
      </c>
    </row>
    <row r="18" spans="1:4" ht="16.5" thickTop="1" thickBot="1" x14ac:dyDescent="0.3">
      <c r="A18" s="15">
        <v>14</v>
      </c>
      <c r="B18" s="16" t="s">
        <v>102</v>
      </c>
      <c r="C18" s="17">
        <v>2818259.4211650221</v>
      </c>
      <c r="D18" s="14">
        <f t="shared" si="0"/>
        <v>0.51963676547374649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443156.13516466453</v>
      </c>
      <c r="D20" s="14">
        <f t="shared" si="0"/>
        <v>8.1710086355931924E-2</v>
      </c>
    </row>
    <row r="21" spans="1:4" ht="16.5" thickTop="1" thickBot="1" x14ac:dyDescent="0.3">
      <c r="A21" s="15">
        <v>17</v>
      </c>
      <c r="B21" s="16" t="s">
        <v>105</v>
      </c>
      <c r="C21" s="17">
        <v>277041.43582119962</v>
      </c>
      <c r="D21" s="14">
        <f t="shared" si="0"/>
        <v>5.1081498931996691E-2</v>
      </c>
    </row>
    <row r="22" spans="1:4" ht="16.5" thickTop="1" thickBot="1" x14ac:dyDescent="0.3">
      <c r="A22" s="15">
        <v>18</v>
      </c>
      <c r="B22" s="16" t="s">
        <v>106</v>
      </c>
      <c r="C22" s="17">
        <v>210051.23584314538</v>
      </c>
      <c r="D22" s="14">
        <f t="shared" si="0"/>
        <v>3.8729701019565542E-2</v>
      </c>
    </row>
    <row r="23" spans="1:4" ht="16.5" thickTop="1" thickBot="1" x14ac:dyDescent="0.3">
      <c r="A23" s="31"/>
      <c r="B23" s="18" t="s">
        <v>107</v>
      </c>
      <c r="C23" s="19">
        <f>SUM(C5:C22)</f>
        <v>5423518.1350104231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6516.9212349849131</v>
      </c>
      <c r="D5" s="14">
        <f>C5/C$23</f>
        <v>5.1755588437893251E-3</v>
      </c>
    </row>
    <row r="6" spans="1:4" ht="16.5" thickTop="1" thickBot="1" x14ac:dyDescent="0.3">
      <c r="A6" s="15">
        <v>2</v>
      </c>
      <c r="B6" s="16" t="s">
        <v>90</v>
      </c>
      <c r="C6" s="17">
        <v>1717.6036899594719</v>
      </c>
      <c r="D6" s="14">
        <f t="shared" ref="D6:D23" si="0">C6/C$23</f>
        <v>1.364073409384317E-3</v>
      </c>
    </row>
    <row r="7" spans="1:4" ht="16.5" thickTop="1" thickBot="1" x14ac:dyDescent="0.3">
      <c r="A7" s="15">
        <v>3</v>
      </c>
      <c r="B7" s="16" t="s">
        <v>91</v>
      </c>
      <c r="C7" s="17">
        <v>47187.257415610482</v>
      </c>
      <c r="D7" s="14">
        <f t="shared" si="0"/>
        <v>3.7474816500845991E-2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959.90452526239915</v>
      </c>
      <c r="D9" s="14">
        <f t="shared" si="0"/>
        <v>7.6232966085966589E-4</v>
      </c>
    </row>
    <row r="10" spans="1:4" ht="16.5" thickTop="1" thickBot="1" x14ac:dyDescent="0.3">
      <c r="A10" s="15">
        <v>6</v>
      </c>
      <c r="B10" s="16" t="s">
        <v>94</v>
      </c>
      <c r="C10" s="17">
        <v>3819.7277577494615</v>
      </c>
      <c r="D10" s="14">
        <f t="shared" si="0"/>
        <v>3.0335222821721831E-3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188143.32771500331</v>
      </c>
      <c r="D14" s="14">
        <f t="shared" si="0"/>
        <v>0.1494182342465572</v>
      </c>
    </row>
    <row r="15" spans="1:4" ht="16.5" thickTop="1" thickBot="1" x14ac:dyDescent="0.3">
      <c r="A15" s="15">
        <v>11</v>
      </c>
      <c r="B15" s="16" t="s">
        <v>99</v>
      </c>
      <c r="C15" s="17">
        <v>52426.105833166504</v>
      </c>
      <c r="D15" s="14">
        <f t="shared" si="0"/>
        <v>4.163536521412449E-2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36947.161726842678</v>
      </c>
      <c r="D17" s="14">
        <f t="shared" si="0"/>
        <v>2.9342415342038086E-2</v>
      </c>
    </row>
    <row r="18" spans="1:4" ht="16.5" thickTop="1" thickBot="1" x14ac:dyDescent="0.3">
      <c r="A18" s="15">
        <v>14</v>
      </c>
      <c r="B18" s="16" t="s">
        <v>102</v>
      </c>
      <c r="C18" s="17">
        <v>409205.34913458355</v>
      </c>
      <c r="D18" s="14">
        <f t="shared" si="0"/>
        <v>0.32497958580042519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177300.9777070038</v>
      </c>
      <c r="D20" s="14">
        <f t="shared" si="0"/>
        <v>0.14080753934201906</v>
      </c>
    </row>
    <row r="21" spans="1:4" ht="16.5" thickTop="1" thickBot="1" x14ac:dyDescent="0.3">
      <c r="A21" s="15">
        <v>17</v>
      </c>
      <c r="B21" s="16" t="s">
        <v>105</v>
      </c>
      <c r="C21" s="17">
        <v>183136.2546381694</v>
      </c>
      <c r="D21" s="14">
        <f t="shared" si="0"/>
        <v>0.14544175510711474</v>
      </c>
    </row>
    <row r="22" spans="1:4" ht="16.5" thickTop="1" thickBot="1" x14ac:dyDescent="0.3">
      <c r="A22" s="15">
        <v>18</v>
      </c>
      <c r="B22" s="16" t="s">
        <v>106</v>
      </c>
      <c r="C22" s="17">
        <v>151811.88287634746</v>
      </c>
      <c r="D22" s="14">
        <f t="shared" si="0"/>
        <v>0.1205648042506698</v>
      </c>
    </row>
    <row r="23" spans="1:4" ht="16.5" thickTop="1" thickBot="1" x14ac:dyDescent="0.3">
      <c r="A23" s="31"/>
      <c r="B23" s="18" t="s">
        <v>107</v>
      </c>
      <c r="C23" s="19">
        <f>SUM(C5:C22)</f>
        <v>1259172.4742546834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3739932.1435622219</v>
      </c>
      <c r="D5" s="14">
        <f>C5/C$23</f>
        <v>3.5564049401273751E-2</v>
      </c>
    </row>
    <row r="6" spans="1:4" ht="16.5" thickTop="1" thickBot="1" x14ac:dyDescent="0.3">
      <c r="A6" s="15">
        <v>2</v>
      </c>
      <c r="B6" s="16" t="s">
        <v>90</v>
      </c>
      <c r="C6" s="17">
        <v>2523526.0706884344</v>
      </c>
      <c r="D6" s="14">
        <f t="shared" ref="D6:D23" si="0">C6/C$23</f>
        <v>2.3996907536906111E-2</v>
      </c>
    </row>
    <row r="7" spans="1:4" ht="16.5" thickTop="1" thickBot="1" x14ac:dyDescent="0.3">
      <c r="A7" s="15">
        <v>3</v>
      </c>
      <c r="B7" s="16" t="s">
        <v>91</v>
      </c>
      <c r="C7" s="17">
        <v>1378236.8417994541</v>
      </c>
      <c r="D7" s="14">
        <f t="shared" si="0"/>
        <v>1.3106035416387178E-2</v>
      </c>
    </row>
    <row r="8" spans="1:4" ht="16.5" thickTop="1" thickBot="1" x14ac:dyDescent="0.3">
      <c r="A8" s="15">
        <v>4</v>
      </c>
      <c r="B8" s="16" t="s">
        <v>92</v>
      </c>
      <c r="C8" s="17">
        <v>1564.7411478312645</v>
      </c>
      <c r="D8" s="14">
        <f t="shared" si="0"/>
        <v>1.4879556458656119E-5</v>
      </c>
    </row>
    <row r="9" spans="1:4" ht="16.5" thickTop="1" thickBot="1" x14ac:dyDescent="0.3">
      <c r="A9" s="15">
        <v>5</v>
      </c>
      <c r="B9" s="16" t="s">
        <v>93</v>
      </c>
      <c r="C9" s="17">
        <v>389914.58133961057</v>
      </c>
      <c r="D9" s="14">
        <f t="shared" si="0"/>
        <v>3.7078056234011924E-3</v>
      </c>
    </row>
    <row r="10" spans="1:4" ht="16.5" thickTop="1" thickBot="1" x14ac:dyDescent="0.3">
      <c r="A10" s="15">
        <v>6</v>
      </c>
      <c r="B10" s="16" t="s">
        <v>94</v>
      </c>
      <c r="C10" s="17">
        <v>2704562.9605390145</v>
      </c>
      <c r="D10" s="14">
        <f t="shared" si="0"/>
        <v>2.5718437406153021E-2</v>
      </c>
    </row>
    <row r="11" spans="1:4" ht="16.5" thickTop="1" thickBot="1" x14ac:dyDescent="0.3">
      <c r="A11" s="15">
        <v>7</v>
      </c>
      <c r="B11" s="16" t="s">
        <v>95</v>
      </c>
      <c r="C11" s="17">
        <v>3340871.8172497335</v>
      </c>
      <c r="D11" s="14">
        <f t="shared" si="0"/>
        <v>3.1769274358765108E-2</v>
      </c>
    </row>
    <row r="12" spans="1:4" ht="16.5" thickTop="1" thickBot="1" x14ac:dyDescent="0.3">
      <c r="A12" s="15">
        <v>8</v>
      </c>
      <c r="B12" s="16" t="s">
        <v>96</v>
      </c>
      <c r="C12" s="17">
        <v>829892.96202971681</v>
      </c>
      <c r="D12" s="14">
        <f t="shared" si="0"/>
        <v>7.8916817649216306E-3</v>
      </c>
    </row>
    <row r="13" spans="1:4" ht="16.5" thickTop="1" thickBot="1" x14ac:dyDescent="0.3">
      <c r="A13" s="15">
        <v>9</v>
      </c>
      <c r="B13" s="16" t="s">
        <v>97</v>
      </c>
      <c r="C13" s="17">
        <v>1391207.9993128842</v>
      </c>
      <c r="D13" s="14">
        <f t="shared" si="0"/>
        <v>1.3229381741638938E-2</v>
      </c>
    </row>
    <row r="14" spans="1:4" ht="16.5" thickTop="1" thickBot="1" x14ac:dyDescent="0.3">
      <c r="A14" s="15">
        <v>10</v>
      </c>
      <c r="B14" s="16" t="s">
        <v>98</v>
      </c>
      <c r="C14" s="17">
        <v>2767889.3274476239</v>
      </c>
      <c r="D14" s="14">
        <f t="shared" si="0"/>
        <v>2.6320625348257194E-2</v>
      </c>
    </row>
    <row r="15" spans="1:4" ht="16.5" thickTop="1" thickBot="1" x14ac:dyDescent="0.3">
      <c r="A15" s="15">
        <v>11</v>
      </c>
      <c r="B15" s="16" t="s">
        <v>99</v>
      </c>
      <c r="C15" s="17">
        <v>725209.80622704502</v>
      </c>
      <c r="D15" s="14">
        <f t="shared" si="0"/>
        <v>6.8962206759133667E-3</v>
      </c>
    </row>
    <row r="16" spans="1:4" ht="16.5" thickTop="1" thickBot="1" x14ac:dyDescent="0.3">
      <c r="A16" s="15">
        <v>12</v>
      </c>
      <c r="B16" s="16" t="s">
        <v>100</v>
      </c>
      <c r="C16" s="17">
        <v>8586634.2984297685</v>
      </c>
      <c r="D16" s="14">
        <f t="shared" si="0"/>
        <v>8.1652681026763999E-2</v>
      </c>
    </row>
    <row r="17" spans="1:4" ht="16.5" thickTop="1" thickBot="1" x14ac:dyDescent="0.3">
      <c r="A17" s="15">
        <v>13</v>
      </c>
      <c r="B17" s="16" t="s">
        <v>101</v>
      </c>
      <c r="C17" s="17">
        <v>5661479.6696178392</v>
      </c>
      <c r="D17" s="14">
        <f t="shared" si="0"/>
        <v>5.3836576420559862E-2</v>
      </c>
    </row>
    <row r="18" spans="1:4" ht="16.5" thickTop="1" thickBot="1" x14ac:dyDescent="0.3">
      <c r="A18" s="15">
        <v>14</v>
      </c>
      <c r="B18" s="16" t="s">
        <v>102</v>
      </c>
      <c r="C18" s="17">
        <v>9350671.17764787</v>
      </c>
      <c r="D18" s="14">
        <f t="shared" si="0"/>
        <v>8.8918119081216634E-2</v>
      </c>
    </row>
    <row r="19" spans="1:4" ht="16.5" thickTop="1" thickBot="1" x14ac:dyDescent="0.3">
      <c r="A19" s="15">
        <v>15</v>
      </c>
      <c r="B19" s="16" t="s">
        <v>103</v>
      </c>
      <c r="C19" s="17">
        <v>277994.14422643103</v>
      </c>
      <c r="D19" s="14">
        <f t="shared" si="0"/>
        <v>2.6435232242253458E-3</v>
      </c>
    </row>
    <row r="20" spans="1:4" ht="16.5" thickTop="1" thickBot="1" x14ac:dyDescent="0.3">
      <c r="A20" s="15">
        <v>16</v>
      </c>
      <c r="B20" s="16" t="s">
        <v>104</v>
      </c>
      <c r="C20" s="17">
        <v>3081338.4744696142</v>
      </c>
      <c r="D20" s="14">
        <f t="shared" si="0"/>
        <v>2.930130000265329E-2</v>
      </c>
    </row>
    <row r="21" spans="1:4" ht="16.5" thickTop="1" thickBot="1" x14ac:dyDescent="0.3">
      <c r="A21" s="15">
        <v>17</v>
      </c>
      <c r="B21" s="16" t="s">
        <v>105</v>
      </c>
      <c r="C21" s="17">
        <v>54384417.275265709</v>
      </c>
      <c r="D21" s="14">
        <f t="shared" si="0"/>
        <v>0.5171564692601105</v>
      </c>
    </row>
    <row r="22" spans="1:4" ht="16.5" thickTop="1" thickBot="1" x14ac:dyDescent="0.3">
      <c r="A22" s="15">
        <v>18</v>
      </c>
      <c r="B22" s="16" t="s">
        <v>106</v>
      </c>
      <c r="C22" s="17">
        <v>4025125.5240105847</v>
      </c>
      <c r="D22" s="14">
        <f t="shared" si="0"/>
        <v>3.8276032154394277E-2</v>
      </c>
    </row>
    <row r="23" spans="1:4" ht="16.5" thickTop="1" thickBot="1" x14ac:dyDescent="0.3">
      <c r="A23" s="31"/>
      <c r="B23" s="18" t="s">
        <v>107</v>
      </c>
      <c r="C23" s="19">
        <f>SUM(C5:C22)</f>
        <v>105160469.81501138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159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1098607.3043031485</v>
      </c>
      <c r="D5" s="14">
        <f>C5/C$23</f>
        <v>0.11678537620441112</v>
      </c>
    </row>
    <row r="6" spans="1:4" ht="16.5" thickTop="1" thickBot="1" x14ac:dyDescent="0.3">
      <c r="A6" s="15">
        <v>2</v>
      </c>
      <c r="B6" s="16" t="s">
        <v>90</v>
      </c>
      <c r="C6" s="17">
        <v>39346.060088316088</v>
      </c>
      <c r="D6" s="14">
        <f t="shared" ref="D6:D23" si="0">C6/C$23</f>
        <v>4.182608664239691E-3</v>
      </c>
    </row>
    <row r="7" spans="1:4" ht="16.5" thickTop="1" thickBot="1" x14ac:dyDescent="0.3">
      <c r="A7" s="15">
        <v>3</v>
      </c>
      <c r="B7" s="16" t="s">
        <v>91</v>
      </c>
      <c r="C7" s="17">
        <v>246047.85844101594</v>
      </c>
      <c r="D7" s="14">
        <f t="shared" si="0"/>
        <v>2.6155653252779295E-2</v>
      </c>
    </row>
    <row r="8" spans="1:4" ht="16.5" thickTop="1" thickBot="1" x14ac:dyDescent="0.3">
      <c r="A8" s="15">
        <v>4</v>
      </c>
      <c r="B8" s="16" t="s">
        <v>92</v>
      </c>
      <c r="C8" s="17">
        <v>21083.829831332925</v>
      </c>
      <c r="D8" s="14">
        <f t="shared" si="0"/>
        <v>2.2412767410497406E-3</v>
      </c>
    </row>
    <row r="9" spans="1:4" ht="16.5" thickTop="1" thickBot="1" x14ac:dyDescent="0.3">
      <c r="A9" s="15">
        <v>5</v>
      </c>
      <c r="B9" s="16" t="s">
        <v>93</v>
      </c>
      <c r="C9" s="17">
        <v>31698.251228636618</v>
      </c>
      <c r="D9" s="14">
        <f t="shared" si="0"/>
        <v>3.3696227762716278E-3</v>
      </c>
    </row>
    <row r="10" spans="1:4" ht="16.5" thickTop="1" thickBot="1" x14ac:dyDescent="0.3">
      <c r="A10" s="15">
        <v>6</v>
      </c>
      <c r="B10" s="16" t="s">
        <v>94</v>
      </c>
      <c r="C10" s="17">
        <v>136597.90350616473</v>
      </c>
      <c r="D10" s="14">
        <f t="shared" si="0"/>
        <v>1.4520782346172481E-2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262.67373524118256</v>
      </c>
      <c r="D12" s="14">
        <f t="shared" si="0"/>
        <v>2.7923035709850479E-5</v>
      </c>
    </row>
    <row r="13" spans="1:4" ht="16.5" thickTop="1" thickBot="1" x14ac:dyDescent="0.3">
      <c r="A13" s="15">
        <v>9</v>
      </c>
      <c r="B13" s="16" t="s">
        <v>97</v>
      </c>
      <c r="C13" s="17">
        <v>73994.111259654004</v>
      </c>
      <c r="D13" s="14">
        <f t="shared" si="0"/>
        <v>7.8658043565904036E-3</v>
      </c>
    </row>
    <row r="14" spans="1:4" ht="16.5" thickTop="1" thickBot="1" x14ac:dyDescent="0.3">
      <c r="A14" s="15">
        <v>10</v>
      </c>
      <c r="B14" s="16" t="s">
        <v>98</v>
      </c>
      <c r="C14" s="17">
        <v>764347.78580361931</v>
      </c>
      <c r="D14" s="14">
        <f t="shared" si="0"/>
        <v>8.1252548901179292E-2</v>
      </c>
    </row>
    <row r="15" spans="1:4" ht="16.5" thickTop="1" thickBot="1" x14ac:dyDescent="0.3">
      <c r="A15" s="15">
        <v>11</v>
      </c>
      <c r="B15" s="16" t="s">
        <v>99</v>
      </c>
      <c r="C15" s="17">
        <v>804939.23277239082</v>
      </c>
      <c r="D15" s="14">
        <f t="shared" si="0"/>
        <v>8.5567546067465472E-2</v>
      </c>
    </row>
    <row r="16" spans="1:4" ht="16.5" thickTop="1" thickBot="1" x14ac:dyDescent="0.3">
      <c r="A16" s="15">
        <v>12</v>
      </c>
      <c r="B16" s="16" t="s">
        <v>100</v>
      </c>
      <c r="C16" s="17">
        <v>559379.46553767752</v>
      </c>
      <c r="D16" s="14">
        <f t="shared" si="0"/>
        <v>5.9463778429251858E-2</v>
      </c>
    </row>
    <row r="17" spans="1:4" ht="16.5" thickTop="1" thickBot="1" x14ac:dyDescent="0.3">
      <c r="A17" s="15">
        <v>13</v>
      </c>
      <c r="B17" s="16" t="s">
        <v>101</v>
      </c>
      <c r="C17" s="17">
        <v>418872.38376395678</v>
      </c>
      <c r="D17" s="14">
        <f t="shared" si="0"/>
        <v>4.4527438264704761E-2</v>
      </c>
    </row>
    <row r="18" spans="1:4" ht="16.5" thickTop="1" thickBot="1" x14ac:dyDescent="0.3">
      <c r="A18" s="15">
        <v>14</v>
      </c>
      <c r="B18" s="16" t="s">
        <v>102</v>
      </c>
      <c r="C18" s="17">
        <v>2923730.2010783125</v>
      </c>
      <c r="D18" s="14">
        <f t="shared" si="0"/>
        <v>0.31080162139438156</v>
      </c>
    </row>
    <row r="19" spans="1:4" ht="16.5" thickTop="1" thickBot="1" x14ac:dyDescent="0.3">
      <c r="A19" s="15">
        <v>15</v>
      </c>
      <c r="B19" s="16" t="s">
        <v>103</v>
      </c>
      <c r="C19" s="17">
        <v>20436.806131150192</v>
      </c>
      <c r="D19" s="14">
        <f t="shared" si="0"/>
        <v>2.1724961076577749E-3</v>
      </c>
    </row>
    <row r="20" spans="1:4" ht="16.5" thickTop="1" thickBot="1" x14ac:dyDescent="0.3">
      <c r="A20" s="15">
        <v>16</v>
      </c>
      <c r="B20" s="16" t="s">
        <v>104</v>
      </c>
      <c r="C20" s="17">
        <v>778274.71128196735</v>
      </c>
      <c r="D20" s="14">
        <f t="shared" si="0"/>
        <v>8.2733024431415586E-2</v>
      </c>
    </row>
    <row r="21" spans="1:4" ht="16.5" thickTop="1" thickBot="1" x14ac:dyDescent="0.3">
      <c r="A21" s="15">
        <v>17</v>
      </c>
      <c r="B21" s="16" t="s">
        <v>105</v>
      </c>
      <c r="C21" s="17">
        <v>1001906.6708383522</v>
      </c>
      <c r="D21" s="14">
        <f t="shared" si="0"/>
        <v>0.10650579785630024</v>
      </c>
    </row>
    <row r="22" spans="1:4" ht="16.5" thickTop="1" thickBot="1" x14ac:dyDescent="0.3">
      <c r="A22" s="15">
        <v>18</v>
      </c>
      <c r="B22" s="16" t="s">
        <v>106</v>
      </c>
      <c r="C22" s="17">
        <v>487537.00432579243</v>
      </c>
      <c r="D22" s="14">
        <f t="shared" si="0"/>
        <v>5.182670117041939E-2</v>
      </c>
    </row>
    <row r="23" spans="1:4" ht="16.5" thickTop="1" thickBot="1" x14ac:dyDescent="0.3">
      <c r="A23" s="31"/>
      <c r="B23" s="18" t="s">
        <v>107</v>
      </c>
      <c r="C23" s="19">
        <f>SUM(C5:C22)</f>
        <v>9407062.2539267279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6658.6164232841147</v>
      </c>
      <c r="D5" s="14">
        <f>C5/C$23</f>
        <v>8.9432106321662346E-4</v>
      </c>
    </row>
    <row r="6" spans="1:4" ht="16.5" thickTop="1" thickBot="1" x14ac:dyDescent="0.3">
      <c r="A6" s="15">
        <v>2</v>
      </c>
      <c r="B6" s="16" t="s">
        <v>90</v>
      </c>
      <c r="C6" s="17">
        <v>7387.9592620941166</v>
      </c>
      <c r="D6" s="14">
        <f t="shared" ref="D6:D23" si="0">C6/C$23</f>
        <v>9.9227935088328032E-4</v>
      </c>
    </row>
    <row r="7" spans="1:4" ht="16.5" thickTop="1" thickBot="1" x14ac:dyDescent="0.3">
      <c r="A7" s="15">
        <v>3</v>
      </c>
      <c r="B7" s="16" t="s">
        <v>91</v>
      </c>
      <c r="C7" s="17">
        <v>314784.86575306649</v>
      </c>
      <c r="D7" s="14">
        <f t="shared" si="0"/>
        <v>4.2278863645059742E-2</v>
      </c>
    </row>
    <row r="8" spans="1:4" ht="16.5" thickTop="1" thickBot="1" x14ac:dyDescent="0.3">
      <c r="A8" s="15">
        <v>4</v>
      </c>
      <c r="B8" s="16" t="s">
        <v>92</v>
      </c>
      <c r="C8" s="17">
        <v>24636.70736930117</v>
      </c>
      <c r="D8" s="14">
        <f t="shared" si="0"/>
        <v>3.3089646449109057E-3</v>
      </c>
    </row>
    <row r="9" spans="1:4" ht="16.5" thickTop="1" thickBot="1" x14ac:dyDescent="0.3">
      <c r="A9" s="15">
        <v>5</v>
      </c>
      <c r="B9" s="16" t="s">
        <v>93</v>
      </c>
      <c r="C9" s="17">
        <v>52356.259958365335</v>
      </c>
      <c r="D9" s="14">
        <f t="shared" si="0"/>
        <v>7.0319872921764375E-3</v>
      </c>
    </row>
    <row r="10" spans="1:4" ht="16.5" thickTop="1" thickBot="1" x14ac:dyDescent="0.3">
      <c r="A10" s="15">
        <v>6</v>
      </c>
      <c r="B10" s="16" t="s">
        <v>94</v>
      </c>
      <c r="C10" s="17">
        <v>158566.37845479124</v>
      </c>
      <c r="D10" s="14">
        <f t="shared" si="0"/>
        <v>2.1297104857131304E-2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2177.7491367640723</v>
      </c>
      <c r="D12" s="14">
        <f t="shared" si="0"/>
        <v>2.9249423597963381E-4</v>
      </c>
    </row>
    <row r="13" spans="1:4" ht="16.5" thickTop="1" thickBot="1" x14ac:dyDescent="0.3">
      <c r="A13" s="15">
        <v>9</v>
      </c>
      <c r="B13" s="16" t="s">
        <v>97</v>
      </c>
      <c r="C13" s="17">
        <v>1433.8933546899336</v>
      </c>
      <c r="D13" s="14">
        <f t="shared" si="0"/>
        <v>1.9258670990888457E-4</v>
      </c>
    </row>
    <row r="14" spans="1:4" ht="16.5" thickTop="1" thickBot="1" x14ac:dyDescent="0.3">
      <c r="A14" s="15">
        <v>10</v>
      </c>
      <c r="B14" s="16" t="s">
        <v>98</v>
      </c>
      <c r="C14" s="17">
        <v>734140.7976490428</v>
      </c>
      <c r="D14" s="14">
        <f t="shared" si="0"/>
        <v>9.860270316943251E-2</v>
      </c>
    </row>
    <row r="15" spans="1:4" ht="16.5" thickTop="1" thickBot="1" x14ac:dyDescent="0.3">
      <c r="A15" s="15">
        <v>11</v>
      </c>
      <c r="B15" s="16" t="s">
        <v>99</v>
      </c>
      <c r="C15" s="17">
        <v>731366.78579277871</v>
      </c>
      <c r="D15" s="14">
        <f t="shared" si="0"/>
        <v>9.8230124682407119E-2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364487.16345328157</v>
      </c>
      <c r="D17" s="14">
        <f t="shared" si="0"/>
        <v>4.8954396353045687E-2</v>
      </c>
    </row>
    <row r="18" spans="1:4" ht="16.5" thickTop="1" thickBot="1" x14ac:dyDescent="0.3">
      <c r="A18" s="15">
        <v>14</v>
      </c>
      <c r="B18" s="16" t="s">
        <v>102</v>
      </c>
      <c r="C18" s="17">
        <v>2539451.5343731469</v>
      </c>
      <c r="D18" s="14">
        <f t="shared" si="0"/>
        <v>0.34107460947383278</v>
      </c>
    </row>
    <row r="19" spans="1:4" ht="16.5" thickTop="1" thickBot="1" x14ac:dyDescent="0.3">
      <c r="A19" s="15">
        <v>15</v>
      </c>
      <c r="B19" s="16" t="s">
        <v>103</v>
      </c>
      <c r="C19" s="17">
        <v>14790.622081205171</v>
      </c>
      <c r="D19" s="14">
        <f t="shared" si="0"/>
        <v>1.986533541569387E-3</v>
      </c>
    </row>
    <row r="20" spans="1:4" ht="16.5" thickTop="1" thickBot="1" x14ac:dyDescent="0.3">
      <c r="A20" s="15">
        <v>16</v>
      </c>
      <c r="B20" s="16" t="s">
        <v>104</v>
      </c>
      <c r="C20" s="17">
        <v>1043013.7328556133</v>
      </c>
      <c r="D20" s="14">
        <f t="shared" si="0"/>
        <v>0.14008753338834135</v>
      </c>
    </row>
    <row r="21" spans="1:4" ht="16.5" thickTop="1" thickBot="1" x14ac:dyDescent="0.3">
      <c r="A21" s="15">
        <v>17</v>
      </c>
      <c r="B21" s="16" t="s">
        <v>105</v>
      </c>
      <c r="C21" s="17">
        <v>947666.50540653255</v>
      </c>
      <c r="D21" s="14">
        <f t="shared" si="0"/>
        <v>0.12728141445816238</v>
      </c>
    </row>
    <row r="22" spans="1:4" ht="16.5" thickTop="1" thickBot="1" x14ac:dyDescent="0.3">
      <c r="A22" s="15">
        <v>18</v>
      </c>
      <c r="B22" s="16" t="s">
        <v>106</v>
      </c>
      <c r="C22" s="17">
        <v>502523.34303045622</v>
      </c>
      <c r="D22" s="14">
        <f t="shared" si="0"/>
        <v>6.7494083133942007E-2</v>
      </c>
    </row>
    <row r="23" spans="1:4" ht="16.5" thickTop="1" thickBot="1" x14ac:dyDescent="0.3">
      <c r="A23" s="31"/>
      <c r="B23" s="18" t="s">
        <v>107</v>
      </c>
      <c r="C23" s="19">
        <f>SUM(C5:C22)</f>
        <v>7445442.9143544137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193314.5550597804</v>
      </c>
      <c r="D5" s="14">
        <f>C5/C$23</f>
        <v>2.5424346419660127E-2</v>
      </c>
    </row>
    <row r="6" spans="1:4" ht="16.5" thickTop="1" thickBot="1" x14ac:dyDescent="0.3">
      <c r="A6" s="15">
        <v>2</v>
      </c>
      <c r="B6" s="16" t="s">
        <v>90</v>
      </c>
      <c r="C6" s="17">
        <v>7884.8658577342649</v>
      </c>
      <c r="D6" s="14">
        <f t="shared" ref="D6:D23" si="0">C6/C$23</f>
        <v>1.0370019007497607E-3</v>
      </c>
    </row>
    <row r="7" spans="1:4" ht="16.5" thickTop="1" thickBot="1" x14ac:dyDescent="0.3">
      <c r="A7" s="15">
        <v>3</v>
      </c>
      <c r="B7" s="16" t="s">
        <v>91</v>
      </c>
      <c r="C7" s="17">
        <v>32886.815951469885</v>
      </c>
      <c r="D7" s="14">
        <f t="shared" si="0"/>
        <v>4.3252087310819004E-3</v>
      </c>
    </row>
    <row r="8" spans="1:4" ht="16.5" thickTop="1" thickBot="1" x14ac:dyDescent="0.3">
      <c r="A8" s="15">
        <v>4</v>
      </c>
      <c r="B8" s="16" t="s">
        <v>92</v>
      </c>
      <c r="C8" s="17">
        <v>110823.65057702387</v>
      </c>
      <c r="D8" s="14">
        <f t="shared" si="0"/>
        <v>1.457530646303536E-2</v>
      </c>
    </row>
    <row r="9" spans="1:4" ht="16.5" thickTop="1" thickBot="1" x14ac:dyDescent="0.3">
      <c r="A9" s="15">
        <v>5</v>
      </c>
      <c r="B9" s="16" t="s">
        <v>93</v>
      </c>
      <c r="C9" s="17">
        <v>154389.16947342121</v>
      </c>
      <c r="D9" s="14">
        <f t="shared" si="0"/>
        <v>2.0304957000894418E-2</v>
      </c>
    </row>
    <row r="10" spans="1:4" ht="16.5" thickTop="1" thickBot="1" x14ac:dyDescent="0.3">
      <c r="A10" s="15">
        <v>6</v>
      </c>
      <c r="B10" s="16" t="s">
        <v>94</v>
      </c>
      <c r="C10" s="17">
        <v>82883.651033787261</v>
      </c>
      <c r="D10" s="14">
        <f t="shared" si="0"/>
        <v>1.0900693203145417E-2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207341.46791544437</v>
      </c>
      <c r="D13" s="14">
        <f t="shared" si="0"/>
        <v>2.726913814540733E-2</v>
      </c>
    </row>
    <row r="14" spans="1:4" ht="16.5" thickTop="1" thickBot="1" x14ac:dyDescent="0.3">
      <c r="A14" s="15">
        <v>10</v>
      </c>
      <c r="B14" s="16" t="s">
        <v>98</v>
      </c>
      <c r="C14" s="17">
        <v>707447.70896054804</v>
      </c>
      <c r="D14" s="14">
        <f t="shared" si="0"/>
        <v>9.3042117914224176E-2</v>
      </c>
    </row>
    <row r="15" spans="1:4" ht="16.5" thickTop="1" thickBot="1" x14ac:dyDescent="0.3">
      <c r="A15" s="15">
        <v>11</v>
      </c>
      <c r="B15" s="16" t="s">
        <v>99</v>
      </c>
      <c r="C15" s="17">
        <v>262735.53145319986</v>
      </c>
      <c r="D15" s="14">
        <f t="shared" si="0"/>
        <v>3.455445538673476E-2</v>
      </c>
    </row>
    <row r="16" spans="1:4" ht="16.5" thickTop="1" thickBot="1" x14ac:dyDescent="0.3">
      <c r="A16" s="15">
        <v>12</v>
      </c>
      <c r="B16" s="16" t="s">
        <v>100</v>
      </c>
      <c r="C16" s="17">
        <v>1800154.5142583342</v>
      </c>
      <c r="D16" s="14">
        <f t="shared" si="0"/>
        <v>0.23675274717553327</v>
      </c>
    </row>
    <row r="17" spans="1:4" ht="16.5" thickTop="1" thickBot="1" x14ac:dyDescent="0.3">
      <c r="A17" s="15">
        <v>13</v>
      </c>
      <c r="B17" s="16" t="s">
        <v>101</v>
      </c>
      <c r="C17" s="17">
        <v>276831.31377425417</v>
      </c>
      <c r="D17" s="14">
        <f t="shared" si="0"/>
        <v>3.6408304687817042E-2</v>
      </c>
    </row>
    <row r="18" spans="1:4" ht="16.5" thickTop="1" thickBot="1" x14ac:dyDescent="0.3">
      <c r="A18" s="15">
        <v>14</v>
      </c>
      <c r="B18" s="16" t="s">
        <v>102</v>
      </c>
      <c r="C18" s="17">
        <v>2360832.3615514752</v>
      </c>
      <c r="D18" s="14">
        <f t="shared" si="0"/>
        <v>0.31049198432196523</v>
      </c>
    </row>
    <row r="19" spans="1:4" ht="16.5" thickTop="1" thickBot="1" x14ac:dyDescent="0.3">
      <c r="A19" s="15">
        <v>15</v>
      </c>
      <c r="B19" s="16" t="s">
        <v>103</v>
      </c>
      <c r="C19" s="17">
        <v>9173.9867728006448</v>
      </c>
      <c r="D19" s="14">
        <f t="shared" si="0"/>
        <v>1.2065445237112939E-3</v>
      </c>
    </row>
    <row r="20" spans="1:4" ht="16.5" thickTop="1" thickBot="1" x14ac:dyDescent="0.3">
      <c r="A20" s="15">
        <v>16</v>
      </c>
      <c r="B20" s="16" t="s">
        <v>104</v>
      </c>
      <c r="C20" s="17">
        <v>654827.92766555632</v>
      </c>
      <c r="D20" s="14">
        <f t="shared" si="0"/>
        <v>8.6121668764614551E-2</v>
      </c>
    </row>
    <row r="21" spans="1:4" ht="16.5" thickTop="1" thickBot="1" x14ac:dyDescent="0.3">
      <c r="A21" s="15">
        <v>17</v>
      </c>
      <c r="B21" s="16" t="s">
        <v>105</v>
      </c>
      <c r="C21" s="17">
        <v>130319.67389072753</v>
      </c>
      <c r="D21" s="14">
        <f t="shared" si="0"/>
        <v>1.7139384736293627E-2</v>
      </c>
    </row>
    <row r="22" spans="1:4" ht="16.5" thickTop="1" thickBot="1" x14ac:dyDescent="0.3">
      <c r="A22" s="15">
        <v>18</v>
      </c>
      <c r="B22" s="16" t="s">
        <v>106</v>
      </c>
      <c r="C22" s="17">
        <v>611673.92956848058</v>
      </c>
      <c r="D22" s="14">
        <f t="shared" si="0"/>
        <v>8.0446140625131612E-2</v>
      </c>
    </row>
    <row r="23" spans="1:4" ht="16.5" thickTop="1" thickBot="1" x14ac:dyDescent="0.3">
      <c r="A23" s="31"/>
      <c r="B23" s="18" t="s">
        <v>107</v>
      </c>
      <c r="C23" s="19">
        <f>SUM(C5:C22)</f>
        <v>7603521.123764039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135242.85469183826</v>
      </c>
      <c r="D5" s="14">
        <f>C5/C$23</f>
        <v>1.3997193699789167E-2</v>
      </c>
    </row>
    <row r="6" spans="1:4" ht="16.5" thickTop="1" thickBot="1" x14ac:dyDescent="0.3">
      <c r="A6" s="15">
        <v>2</v>
      </c>
      <c r="B6" s="16" t="s">
        <v>90</v>
      </c>
      <c r="C6" s="17">
        <v>28576.653620395555</v>
      </c>
      <c r="D6" s="14">
        <f t="shared" ref="D6:D23" si="0">C6/C$23</f>
        <v>2.9575903061782754E-3</v>
      </c>
    </row>
    <row r="7" spans="1:4" ht="16.5" thickTop="1" thickBot="1" x14ac:dyDescent="0.3">
      <c r="A7" s="15">
        <v>3</v>
      </c>
      <c r="B7" s="16" t="s">
        <v>91</v>
      </c>
      <c r="C7" s="17">
        <v>179840.47776739942</v>
      </c>
      <c r="D7" s="14">
        <f t="shared" si="0"/>
        <v>1.8612902013261264E-2</v>
      </c>
    </row>
    <row r="8" spans="1:4" ht="16.5" thickTop="1" thickBot="1" x14ac:dyDescent="0.3">
      <c r="A8" s="15">
        <v>4</v>
      </c>
      <c r="B8" s="16" t="s">
        <v>92</v>
      </c>
      <c r="C8" s="17">
        <v>38208.625632461932</v>
      </c>
      <c r="D8" s="14">
        <f t="shared" si="0"/>
        <v>3.9544679473005415E-3</v>
      </c>
    </row>
    <row r="9" spans="1:4" ht="16.5" thickTop="1" thickBot="1" x14ac:dyDescent="0.3">
      <c r="A9" s="15">
        <v>5</v>
      </c>
      <c r="B9" s="16" t="s">
        <v>93</v>
      </c>
      <c r="C9" s="17">
        <v>29454.392042163476</v>
      </c>
      <c r="D9" s="14">
        <f t="shared" si="0"/>
        <v>3.0484333657633989E-3</v>
      </c>
    </row>
    <row r="10" spans="1:4" ht="16.5" thickTop="1" thickBot="1" x14ac:dyDescent="0.3">
      <c r="A10" s="15">
        <v>6</v>
      </c>
      <c r="B10" s="16" t="s">
        <v>94</v>
      </c>
      <c r="C10" s="17">
        <v>365277.65583102615</v>
      </c>
      <c r="D10" s="14">
        <f t="shared" si="0"/>
        <v>3.780504422597307E-2</v>
      </c>
    </row>
    <row r="11" spans="1:4" ht="16.5" thickTop="1" thickBot="1" x14ac:dyDescent="0.3">
      <c r="A11" s="15">
        <v>7</v>
      </c>
      <c r="B11" s="16" t="s">
        <v>95</v>
      </c>
      <c r="C11" s="17">
        <v>96332.484861416742</v>
      </c>
      <c r="D11" s="14">
        <f t="shared" si="0"/>
        <v>9.9700975201955054E-3</v>
      </c>
    </row>
    <row r="12" spans="1:4" ht="16.5" thickTop="1" thickBot="1" x14ac:dyDescent="0.3">
      <c r="A12" s="15">
        <v>8</v>
      </c>
      <c r="B12" s="16" t="s">
        <v>96</v>
      </c>
      <c r="C12" s="17">
        <v>33418.39672548083</v>
      </c>
      <c r="D12" s="14">
        <f t="shared" si="0"/>
        <v>3.4586949023576339E-3</v>
      </c>
    </row>
    <row r="13" spans="1:4" ht="16.5" thickTop="1" thickBot="1" x14ac:dyDescent="0.3">
      <c r="A13" s="15">
        <v>9</v>
      </c>
      <c r="B13" s="16" t="s">
        <v>97</v>
      </c>
      <c r="C13" s="17">
        <v>5120.4657580830863</v>
      </c>
      <c r="D13" s="14">
        <f t="shared" si="0"/>
        <v>5.2995148033763042E-4</v>
      </c>
    </row>
    <row r="14" spans="1:4" ht="16.5" thickTop="1" thickBot="1" x14ac:dyDescent="0.3">
      <c r="A14" s="15">
        <v>10</v>
      </c>
      <c r="B14" s="16" t="s">
        <v>98</v>
      </c>
      <c r="C14" s="17">
        <v>1034336.5803817651</v>
      </c>
      <c r="D14" s="14">
        <f t="shared" si="0"/>
        <v>0.10705045748531387</v>
      </c>
    </row>
    <row r="15" spans="1:4" ht="16.5" thickTop="1" thickBot="1" x14ac:dyDescent="0.3">
      <c r="A15" s="15">
        <v>11</v>
      </c>
      <c r="B15" s="16" t="s">
        <v>99</v>
      </c>
      <c r="C15" s="17">
        <v>111546.31966247495</v>
      </c>
      <c r="D15" s="14">
        <f t="shared" si="0"/>
        <v>1.1544679727235064E-2</v>
      </c>
    </row>
    <row r="16" spans="1:4" ht="16.5" thickTop="1" thickBot="1" x14ac:dyDescent="0.3">
      <c r="A16" s="15">
        <v>12</v>
      </c>
      <c r="B16" s="16" t="s">
        <v>100</v>
      </c>
      <c r="C16" s="17">
        <v>1180870.6437775532</v>
      </c>
      <c r="D16" s="14">
        <f t="shared" si="0"/>
        <v>0.12221625440406089</v>
      </c>
    </row>
    <row r="17" spans="1:4" ht="16.5" thickTop="1" thickBot="1" x14ac:dyDescent="0.3">
      <c r="A17" s="15">
        <v>13</v>
      </c>
      <c r="B17" s="16" t="s">
        <v>101</v>
      </c>
      <c r="C17" s="17">
        <v>585399.07333260309</v>
      </c>
      <c r="D17" s="14">
        <f t="shared" si="0"/>
        <v>6.0586891927001174E-2</v>
      </c>
    </row>
    <row r="18" spans="1:4" ht="16.5" thickTop="1" thickBot="1" x14ac:dyDescent="0.3">
      <c r="A18" s="15">
        <v>14</v>
      </c>
      <c r="B18" s="16" t="s">
        <v>102</v>
      </c>
      <c r="C18" s="17">
        <v>2993568.1198725048</v>
      </c>
      <c r="D18" s="14">
        <f t="shared" si="0"/>
        <v>0.30982452213719675</v>
      </c>
    </row>
    <row r="19" spans="1:4" ht="16.5" thickTop="1" thickBot="1" x14ac:dyDescent="0.3">
      <c r="A19" s="15">
        <v>15</v>
      </c>
      <c r="B19" s="16" t="s">
        <v>103</v>
      </c>
      <c r="C19" s="17">
        <v>26949.584122566968</v>
      </c>
      <c r="D19" s="14">
        <f t="shared" si="0"/>
        <v>2.7891939278556002E-3</v>
      </c>
    </row>
    <row r="20" spans="1:4" ht="16.5" thickTop="1" thickBot="1" x14ac:dyDescent="0.3">
      <c r="A20" s="15">
        <v>16</v>
      </c>
      <c r="B20" s="16" t="s">
        <v>104</v>
      </c>
      <c r="C20" s="17">
        <v>1191405.0746435968</v>
      </c>
      <c r="D20" s="14">
        <f t="shared" si="0"/>
        <v>0.12330653358875447</v>
      </c>
    </row>
    <row r="21" spans="1:4" ht="16.5" thickTop="1" thickBot="1" x14ac:dyDescent="0.3">
      <c r="A21" s="15">
        <v>17</v>
      </c>
      <c r="B21" s="16" t="s">
        <v>105</v>
      </c>
      <c r="C21" s="17">
        <v>817056.56380034459</v>
      </c>
      <c r="D21" s="14">
        <f t="shared" si="0"/>
        <v>8.4562685498295292E-2</v>
      </c>
    </row>
    <row r="22" spans="1:4" ht="16.5" thickTop="1" thickBot="1" x14ac:dyDescent="0.3">
      <c r="A22" s="15">
        <v>18</v>
      </c>
      <c r="B22" s="16" t="s">
        <v>106</v>
      </c>
      <c r="C22" s="17">
        <v>809536.7162815769</v>
      </c>
      <c r="D22" s="14">
        <f t="shared" si="0"/>
        <v>8.3784405843130461E-2</v>
      </c>
    </row>
    <row r="23" spans="1:4" ht="16.5" thickTop="1" thickBot="1" x14ac:dyDescent="0.3">
      <c r="A23" s="31"/>
      <c r="B23" s="18" t="s">
        <v>107</v>
      </c>
      <c r="C23" s="19">
        <f>SUM(C5:C22)</f>
        <v>9662140.6828052513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66913.765623042462</v>
      </c>
      <c r="D5" s="14">
        <f>C5/C$23</f>
        <v>1.3561489013090877E-2</v>
      </c>
    </row>
    <row r="6" spans="1:4" ht="16.5" thickTop="1" thickBot="1" x14ac:dyDescent="0.3">
      <c r="A6" s="15">
        <v>2</v>
      </c>
      <c r="B6" s="16" t="s">
        <v>90</v>
      </c>
      <c r="C6" s="17">
        <v>43644.769094410753</v>
      </c>
      <c r="D6" s="14">
        <f t="shared" ref="D6:D23" si="0">C6/C$23</f>
        <v>8.84553501124314E-3</v>
      </c>
    </row>
    <row r="7" spans="1:4" ht="16.5" thickTop="1" thickBot="1" x14ac:dyDescent="0.3">
      <c r="A7" s="15">
        <v>3</v>
      </c>
      <c r="B7" s="16" t="s">
        <v>91</v>
      </c>
      <c r="C7" s="17">
        <v>116705.36057592818</v>
      </c>
      <c r="D7" s="14">
        <f t="shared" si="0"/>
        <v>2.3652808214909973E-2</v>
      </c>
    </row>
    <row r="8" spans="1:4" ht="16.5" thickTop="1" thickBot="1" x14ac:dyDescent="0.3">
      <c r="A8" s="15">
        <v>4</v>
      </c>
      <c r="B8" s="16" t="s">
        <v>92</v>
      </c>
      <c r="C8" s="17">
        <v>28837.615849363166</v>
      </c>
      <c r="D8" s="14">
        <f t="shared" si="0"/>
        <v>5.8445524155376644E-3</v>
      </c>
    </row>
    <row r="9" spans="1:4" ht="16.5" thickTop="1" thickBot="1" x14ac:dyDescent="0.3">
      <c r="A9" s="15">
        <v>5</v>
      </c>
      <c r="B9" s="16" t="s">
        <v>93</v>
      </c>
      <c r="C9" s="17">
        <v>163750.06752524522</v>
      </c>
      <c r="D9" s="14">
        <f t="shared" si="0"/>
        <v>3.3187412499645401E-2</v>
      </c>
    </row>
    <row r="10" spans="1:4" ht="16.5" thickTop="1" thickBot="1" x14ac:dyDescent="0.3">
      <c r="A10" s="15">
        <v>6</v>
      </c>
      <c r="B10" s="16" t="s">
        <v>94</v>
      </c>
      <c r="C10" s="17">
        <v>148957.75689044717</v>
      </c>
      <c r="D10" s="14">
        <f t="shared" si="0"/>
        <v>3.0189438072647078E-2</v>
      </c>
    </row>
    <row r="11" spans="1:4" ht="16.5" thickTop="1" thickBot="1" x14ac:dyDescent="0.3">
      <c r="A11" s="15">
        <v>7</v>
      </c>
      <c r="B11" s="16" t="s">
        <v>95</v>
      </c>
      <c r="C11" s="17">
        <v>18681.944610337185</v>
      </c>
      <c r="D11" s="14">
        <f t="shared" si="0"/>
        <v>3.7862909704339609E-3</v>
      </c>
    </row>
    <row r="12" spans="1:4" ht="16.5" thickTop="1" thickBot="1" x14ac:dyDescent="0.3">
      <c r="A12" s="15">
        <v>8</v>
      </c>
      <c r="B12" s="16" t="s">
        <v>96</v>
      </c>
      <c r="C12" s="17">
        <v>2501.3106438341606</v>
      </c>
      <c r="D12" s="14">
        <f t="shared" si="0"/>
        <v>5.0694347416913293E-4</v>
      </c>
    </row>
    <row r="13" spans="1:4" ht="16.5" thickTop="1" thickBot="1" x14ac:dyDescent="0.3">
      <c r="A13" s="15">
        <v>9</v>
      </c>
      <c r="B13" s="16" t="s">
        <v>97</v>
      </c>
      <c r="C13" s="17">
        <v>2956.3459182746374</v>
      </c>
      <c r="D13" s="14">
        <f t="shared" si="0"/>
        <v>5.991659909776666E-4</v>
      </c>
    </row>
    <row r="14" spans="1:4" ht="16.5" thickTop="1" thickBot="1" x14ac:dyDescent="0.3">
      <c r="A14" s="15">
        <v>10</v>
      </c>
      <c r="B14" s="16" t="s">
        <v>98</v>
      </c>
      <c r="C14" s="17">
        <v>351014.15649549681</v>
      </c>
      <c r="D14" s="14">
        <f t="shared" si="0"/>
        <v>7.1140438479728771E-2</v>
      </c>
    </row>
    <row r="15" spans="1:4" ht="16.5" thickTop="1" thickBot="1" x14ac:dyDescent="0.3">
      <c r="A15" s="15">
        <v>11</v>
      </c>
      <c r="B15" s="16" t="s">
        <v>99</v>
      </c>
      <c r="C15" s="17">
        <v>334796.54097855306</v>
      </c>
      <c r="D15" s="14">
        <f t="shared" si="0"/>
        <v>6.7853595890558629E-2</v>
      </c>
    </row>
    <row r="16" spans="1:4" ht="16.5" thickTop="1" thickBot="1" x14ac:dyDescent="0.3">
      <c r="A16" s="15">
        <v>12</v>
      </c>
      <c r="B16" s="16" t="s">
        <v>100</v>
      </c>
      <c r="C16" s="17">
        <v>1686.5433335024945</v>
      </c>
      <c r="D16" s="14">
        <f t="shared" si="0"/>
        <v>3.4181365634457006E-4</v>
      </c>
    </row>
    <row r="17" spans="1:4" ht="16.5" thickTop="1" thickBot="1" x14ac:dyDescent="0.3">
      <c r="A17" s="15">
        <v>13</v>
      </c>
      <c r="B17" s="16" t="s">
        <v>101</v>
      </c>
      <c r="C17" s="17">
        <v>353150.72415271524</v>
      </c>
      <c r="D17" s="14">
        <f t="shared" si="0"/>
        <v>7.157345907779708E-2</v>
      </c>
    </row>
    <row r="18" spans="1:4" ht="16.5" thickTop="1" thickBot="1" x14ac:dyDescent="0.3">
      <c r="A18" s="15">
        <v>14</v>
      </c>
      <c r="B18" s="16" t="s">
        <v>102</v>
      </c>
      <c r="C18" s="17">
        <v>1690804.8018461054</v>
      </c>
      <c r="D18" s="14">
        <f t="shared" si="0"/>
        <v>0.34267733298245479</v>
      </c>
    </row>
    <row r="19" spans="1:4" ht="16.5" thickTop="1" thickBot="1" x14ac:dyDescent="0.3">
      <c r="A19" s="15">
        <v>15</v>
      </c>
      <c r="B19" s="16" t="s">
        <v>103</v>
      </c>
      <c r="C19" s="17">
        <v>4773.6095546411989</v>
      </c>
      <c r="D19" s="14">
        <f t="shared" si="0"/>
        <v>9.6747287983684036E-4</v>
      </c>
    </row>
    <row r="20" spans="1:4" ht="16.5" thickTop="1" thickBot="1" x14ac:dyDescent="0.3">
      <c r="A20" s="15">
        <v>16</v>
      </c>
      <c r="B20" s="16" t="s">
        <v>104</v>
      </c>
      <c r="C20" s="17">
        <v>710894.62098851439</v>
      </c>
      <c r="D20" s="14">
        <f t="shared" si="0"/>
        <v>0.144077821689372</v>
      </c>
    </row>
    <row r="21" spans="1:4" ht="16.5" thickTop="1" thickBot="1" x14ac:dyDescent="0.3">
      <c r="A21" s="15">
        <v>17</v>
      </c>
      <c r="B21" s="16" t="s">
        <v>105</v>
      </c>
      <c r="C21" s="17">
        <v>354261.44415091845</v>
      </c>
      <c r="D21" s="14">
        <f t="shared" si="0"/>
        <v>7.179856996360659E-2</v>
      </c>
    </row>
    <row r="22" spans="1:4" ht="16.5" thickTop="1" thickBot="1" x14ac:dyDescent="0.3">
      <c r="A22" s="15">
        <v>18</v>
      </c>
      <c r="B22" s="16" t="s">
        <v>106</v>
      </c>
      <c r="C22" s="17">
        <v>539770.29441322573</v>
      </c>
      <c r="D22" s="14">
        <f t="shared" si="0"/>
        <v>0.10939585971764589</v>
      </c>
    </row>
    <row r="23" spans="1:4" ht="16.5" thickTop="1" thickBot="1" x14ac:dyDescent="0.3">
      <c r="A23" s="31"/>
      <c r="B23" s="18" t="s">
        <v>107</v>
      </c>
      <c r="C23" s="19">
        <f>SUM(C5:C22)</f>
        <v>4934101.6726445556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117286.60597449646</v>
      </c>
      <c r="D5" s="14">
        <f>C5/C$23</f>
        <v>4.1221363041851006E-2</v>
      </c>
    </row>
    <row r="6" spans="1:4" ht="16.5" thickTop="1" thickBot="1" x14ac:dyDescent="0.3">
      <c r="A6" s="15">
        <v>2</v>
      </c>
      <c r="B6" s="16" t="s">
        <v>90</v>
      </c>
      <c r="C6" s="17">
        <v>12087.692069081539</v>
      </c>
      <c r="D6" s="14">
        <f t="shared" ref="D6:D23" si="0">C6/C$23</f>
        <v>4.2483209312584288E-3</v>
      </c>
    </row>
    <row r="7" spans="1:4" ht="16.5" thickTop="1" thickBot="1" x14ac:dyDescent="0.3">
      <c r="A7" s="15">
        <v>3</v>
      </c>
      <c r="B7" s="16" t="s">
        <v>91</v>
      </c>
      <c r="C7" s="17">
        <v>22025.596948478193</v>
      </c>
      <c r="D7" s="14">
        <f t="shared" si="0"/>
        <v>7.7410810934722607E-3</v>
      </c>
    </row>
    <row r="8" spans="1:4" ht="16.5" thickTop="1" thickBot="1" x14ac:dyDescent="0.3">
      <c r="A8" s="15">
        <v>4</v>
      </c>
      <c r="B8" s="16" t="s">
        <v>92</v>
      </c>
      <c r="C8" s="17">
        <v>540.96496035653058</v>
      </c>
      <c r="D8" s="14">
        <f t="shared" si="0"/>
        <v>1.9012668018227066E-4</v>
      </c>
    </row>
    <row r="9" spans="1:4" ht="16.5" thickTop="1" thickBot="1" x14ac:dyDescent="0.3">
      <c r="A9" s="15">
        <v>5</v>
      </c>
      <c r="B9" s="16" t="s">
        <v>93</v>
      </c>
      <c r="C9" s="17">
        <v>10501.287347469444</v>
      </c>
      <c r="D9" s="14">
        <f t="shared" si="0"/>
        <v>3.6907656638215116E-3</v>
      </c>
    </row>
    <row r="10" spans="1:4" ht="16.5" thickTop="1" thickBot="1" x14ac:dyDescent="0.3">
      <c r="A10" s="15">
        <v>6</v>
      </c>
      <c r="B10" s="16" t="s">
        <v>94</v>
      </c>
      <c r="C10" s="17">
        <v>81350.330319043365</v>
      </c>
      <c r="D10" s="14">
        <f t="shared" si="0"/>
        <v>2.859125704758618E-2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580940.63940498093</v>
      </c>
      <c r="D14" s="14">
        <f t="shared" si="0"/>
        <v>0.20417646843566259</v>
      </c>
    </row>
    <row r="15" spans="1:4" ht="16.5" thickTop="1" thickBot="1" x14ac:dyDescent="0.3">
      <c r="A15" s="15">
        <v>11</v>
      </c>
      <c r="B15" s="16" t="s">
        <v>99</v>
      </c>
      <c r="C15" s="17">
        <v>47783.143188808324</v>
      </c>
      <c r="D15" s="14">
        <f t="shared" si="0"/>
        <v>1.679378711917812E-2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156718.3637677496</v>
      </c>
      <c r="D17" s="14">
        <f t="shared" si="0"/>
        <v>5.5079985600401886E-2</v>
      </c>
    </row>
    <row r="18" spans="1:4" ht="16.5" thickTop="1" thickBot="1" x14ac:dyDescent="0.3">
      <c r="A18" s="15">
        <v>14</v>
      </c>
      <c r="B18" s="16" t="s">
        <v>102</v>
      </c>
      <c r="C18" s="17">
        <v>728918.64020598878</v>
      </c>
      <c r="D18" s="14">
        <f t="shared" si="0"/>
        <v>0.25618458004008615</v>
      </c>
    </row>
    <row r="19" spans="1:4" ht="16.5" thickTop="1" thickBot="1" x14ac:dyDescent="0.3">
      <c r="A19" s="15">
        <v>15</v>
      </c>
      <c r="B19" s="16" t="s">
        <v>103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104</v>
      </c>
      <c r="C20" s="17">
        <v>518261.34835493698</v>
      </c>
      <c r="D20" s="14">
        <f t="shared" si="0"/>
        <v>0.18214730500210288</v>
      </c>
    </row>
    <row r="21" spans="1:4" ht="16.5" thickTop="1" thickBot="1" x14ac:dyDescent="0.3">
      <c r="A21" s="15">
        <v>17</v>
      </c>
      <c r="B21" s="16" t="s">
        <v>105</v>
      </c>
      <c r="C21" s="17">
        <v>226936.78966106221</v>
      </c>
      <c r="D21" s="14">
        <f t="shared" si="0"/>
        <v>7.9758841313943021E-2</v>
      </c>
    </row>
    <row r="22" spans="1:4" ht="16.5" thickTop="1" thickBot="1" x14ac:dyDescent="0.3">
      <c r="A22" s="15">
        <v>18</v>
      </c>
      <c r="B22" s="16" t="s">
        <v>106</v>
      </c>
      <c r="C22" s="17">
        <v>341935.53931421536</v>
      </c>
      <c r="D22" s="14">
        <f t="shared" si="0"/>
        <v>0.12017611803045358</v>
      </c>
    </row>
    <row r="23" spans="1:4" ht="16.5" thickTop="1" thickBot="1" x14ac:dyDescent="0.3">
      <c r="A23" s="31"/>
      <c r="B23" s="18" t="s">
        <v>107</v>
      </c>
      <c r="C23" s="19">
        <f>SUM(C5:C22)</f>
        <v>2845286.9415166681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209225.50775389775</v>
      </c>
      <c r="D5" s="14">
        <f>C5/C$23</f>
        <v>1.0948229875038337E-2</v>
      </c>
    </row>
    <row r="6" spans="1:4" ht="16.5" thickTop="1" thickBot="1" x14ac:dyDescent="0.3">
      <c r="A6" s="15">
        <v>2</v>
      </c>
      <c r="B6" s="16" t="s">
        <v>90</v>
      </c>
      <c r="C6" s="17">
        <v>13424.256613323962</v>
      </c>
      <c r="D6" s="14">
        <f t="shared" ref="D6:D23" si="0">C6/C$23</f>
        <v>7.0245664059781141E-4</v>
      </c>
    </row>
    <row r="7" spans="1:4" ht="16.5" thickTop="1" thickBot="1" x14ac:dyDescent="0.3">
      <c r="A7" s="15">
        <v>3</v>
      </c>
      <c r="B7" s="16" t="s">
        <v>91</v>
      </c>
      <c r="C7" s="17">
        <v>74850.937627719832</v>
      </c>
      <c r="D7" s="14">
        <f t="shared" si="0"/>
        <v>3.9167560414017774E-3</v>
      </c>
    </row>
    <row r="8" spans="1:4" ht="16.5" thickTop="1" thickBot="1" x14ac:dyDescent="0.3">
      <c r="A8" s="15">
        <v>4</v>
      </c>
      <c r="B8" s="16" t="s">
        <v>92</v>
      </c>
      <c r="C8" s="17">
        <v>26573.181605724094</v>
      </c>
      <c r="D8" s="14">
        <f t="shared" si="0"/>
        <v>1.3905058893336007E-3</v>
      </c>
    </row>
    <row r="9" spans="1:4" ht="16.5" thickTop="1" thickBot="1" x14ac:dyDescent="0.3">
      <c r="A9" s="15">
        <v>5</v>
      </c>
      <c r="B9" s="16" t="s">
        <v>93</v>
      </c>
      <c r="C9" s="17">
        <v>81978.175219866622</v>
      </c>
      <c r="D9" s="14">
        <f t="shared" si="0"/>
        <v>4.2897059573585913E-3</v>
      </c>
    </row>
    <row r="10" spans="1:4" ht="16.5" thickTop="1" thickBot="1" x14ac:dyDescent="0.3">
      <c r="A10" s="15">
        <v>6</v>
      </c>
      <c r="B10" s="16" t="s">
        <v>94</v>
      </c>
      <c r="C10" s="17">
        <v>133833.15816541816</v>
      </c>
      <c r="D10" s="14">
        <f t="shared" si="0"/>
        <v>7.0031431455329597E-3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10634.193062932554</v>
      </c>
      <c r="D13" s="14">
        <f t="shared" si="0"/>
        <v>5.56459828624097E-4</v>
      </c>
    </row>
    <row r="14" spans="1:4" ht="16.5" thickTop="1" thickBot="1" x14ac:dyDescent="0.3">
      <c r="A14" s="15">
        <v>10</v>
      </c>
      <c r="B14" s="16" t="s">
        <v>98</v>
      </c>
      <c r="C14" s="17">
        <v>678425.78013723029</v>
      </c>
      <c r="D14" s="14">
        <f t="shared" si="0"/>
        <v>3.5500267026864193E-2</v>
      </c>
    </row>
    <row r="15" spans="1:4" ht="16.5" thickTop="1" thickBot="1" x14ac:dyDescent="0.3">
      <c r="A15" s="15">
        <v>11</v>
      </c>
      <c r="B15" s="16" t="s">
        <v>99</v>
      </c>
      <c r="C15" s="17">
        <v>14480085.949622164</v>
      </c>
      <c r="D15" s="14">
        <f t="shared" si="0"/>
        <v>0.75770545995399974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229961.9983898818</v>
      </c>
      <c r="D17" s="14">
        <f t="shared" si="0"/>
        <v>1.2033316816499488E-2</v>
      </c>
    </row>
    <row r="18" spans="1:4" ht="16.5" thickTop="1" thickBot="1" x14ac:dyDescent="0.3">
      <c r="A18" s="15">
        <v>14</v>
      </c>
      <c r="B18" s="16" t="s">
        <v>102</v>
      </c>
      <c r="C18" s="17">
        <v>1237592.3594007643</v>
      </c>
      <c r="D18" s="14">
        <f t="shared" si="0"/>
        <v>6.4760008412780221E-2</v>
      </c>
    </row>
    <row r="19" spans="1:4" ht="16.5" thickTop="1" thickBot="1" x14ac:dyDescent="0.3">
      <c r="A19" s="15">
        <v>15</v>
      </c>
      <c r="B19" s="16" t="s">
        <v>103</v>
      </c>
      <c r="C19" s="17">
        <v>6515.0766706616223</v>
      </c>
      <c r="D19" s="14">
        <f t="shared" si="0"/>
        <v>3.4091711765758191E-4</v>
      </c>
    </row>
    <row r="20" spans="1:4" ht="16.5" thickTop="1" thickBot="1" x14ac:dyDescent="0.3">
      <c r="A20" s="15">
        <v>16</v>
      </c>
      <c r="B20" s="16" t="s">
        <v>104</v>
      </c>
      <c r="C20" s="17">
        <v>897949.30683308246</v>
      </c>
      <c r="D20" s="14">
        <f t="shared" si="0"/>
        <v>4.698736560794306E-2</v>
      </c>
    </row>
    <row r="21" spans="1:4" ht="16.5" thickTop="1" thickBot="1" x14ac:dyDescent="0.3">
      <c r="A21" s="15">
        <v>17</v>
      </c>
      <c r="B21" s="16" t="s">
        <v>105</v>
      </c>
      <c r="C21" s="17">
        <v>639940.85801053804</v>
      </c>
      <c r="D21" s="14">
        <f t="shared" si="0"/>
        <v>3.3486450553484759E-2</v>
      </c>
    </row>
    <row r="22" spans="1:4" ht="16.5" thickTop="1" thickBot="1" x14ac:dyDescent="0.3">
      <c r="A22" s="15">
        <v>18</v>
      </c>
      <c r="B22" s="16" t="s">
        <v>106</v>
      </c>
      <c r="C22" s="17">
        <v>389450.8703497221</v>
      </c>
      <c r="D22" s="14">
        <f t="shared" si="0"/>
        <v>2.0378957132883707E-2</v>
      </c>
    </row>
    <row r="23" spans="1:4" ht="16.5" thickTop="1" thickBot="1" x14ac:dyDescent="0.3">
      <c r="A23" s="31"/>
      <c r="B23" s="18" t="s">
        <v>107</v>
      </c>
      <c r="C23" s="19">
        <f>SUM(C5:C22)</f>
        <v>19110441.609462928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4901214.1591452537</v>
      </c>
      <c r="D5" s="14">
        <f>C5/C$23</f>
        <v>2.8470129737052478E-2</v>
      </c>
    </row>
    <row r="6" spans="1:4" ht="16.5" thickTop="1" thickBot="1" x14ac:dyDescent="0.3">
      <c r="A6" s="15">
        <v>2</v>
      </c>
      <c r="B6" s="16" t="s">
        <v>90</v>
      </c>
      <c r="C6" s="17">
        <v>4110158.3261819785</v>
      </c>
      <c r="D6" s="14">
        <f t="shared" ref="D6:D23" si="0">C6/C$23</f>
        <v>2.3875051566127545E-2</v>
      </c>
    </row>
    <row r="7" spans="1:4" ht="16.5" thickTop="1" thickBot="1" x14ac:dyDescent="0.3">
      <c r="A7" s="15">
        <v>3</v>
      </c>
      <c r="B7" s="16" t="s">
        <v>91</v>
      </c>
      <c r="C7" s="17">
        <v>1913179.983552129</v>
      </c>
      <c r="D7" s="14">
        <f t="shared" si="0"/>
        <v>1.1113263075931384E-2</v>
      </c>
    </row>
    <row r="8" spans="1:4" ht="16.5" thickTop="1" thickBot="1" x14ac:dyDescent="0.3">
      <c r="A8" s="15">
        <v>4</v>
      </c>
      <c r="B8" s="16" t="s">
        <v>92</v>
      </c>
      <c r="C8" s="17">
        <v>42682.16242037827</v>
      </c>
      <c r="D8" s="14">
        <f t="shared" si="0"/>
        <v>2.4793176998779299E-4</v>
      </c>
    </row>
    <row r="9" spans="1:4" ht="16.5" thickTop="1" thickBot="1" x14ac:dyDescent="0.3">
      <c r="A9" s="15">
        <v>5</v>
      </c>
      <c r="B9" s="16" t="s">
        <v>93</v>
      </c>
      <c r="C9" s="17">
        <v>64906.790109742302</v>
      </c>
      <c r="D9" s="14">
        <f t="shared" si="0"/>
        <v>3.7702999200554479E-4</v>
      </c>
    </row>
    <row r="10" spans="1:4" ht="16.5" thickTop="1" thickBot="1" x14ac:dyDescent="0.3">
      <c r="A10" s="15">
        <v>6</v>
      </c>
      <c r="B10" s="16" t="s">
        <v>94</v>
      </c>
      <c r="C10" s="17">
        <v>5540704.6447872864</v>
      </c>
      <c r="D10" s="14">
        <f t="shared" si="0"/>
        <v>3.2184796450374482E-2</v>
      </c>
    </row>
    <row r="11" spans="1:4" ht="16.5" thickTop="1" thickBot="1" x14ac:dyDescent="0.3">
      <c r="A11" s="15">
        <v>7</v>
      </c>
      <c r="B11" s="16" t="s">
        <v>95</v>
      </c>
      <c r="C11" s="17">
        <v>4763440.4088046188</v>
      </c>
      <c r="D11" s="14">
        <f t="shared" si="0"/>
        <v>2.7669830786793546E-2</v>
      </c>
    </row>
    <row r="12" spans="1:4" ht="16.5" thickTop="1" thickBot="1" x14ac:dyDescent="0.3">
      <c r="A12" s="15">
        <v>8</v>
      </c>
      <c r="B12" s="16" t="s">
        <v>96</v>
      </c>
      <c r="C12" s="17">
        <v>1072264.191161915</v>
      </c>
      <c r="D12" s="14">
        <f t="shared" si="0"/>
        <v>6.2285588108435559E-3</v>
      </c>
    </row>
    <row r="13" spans="1:4" ht="16.5" thickTop="1" thickBot="1" x14ac:dyDescent="0.3">
      <c r="A13" s="15">
        <v>9</v>
      </c>
      <c r="B13" s="16" t="s">
        <v>97</v>
      </c>
      <c r="C13" s="17">
        <v>1421020.9437186643</v>
      </c>
      <c r="D13" s="14">
        <f t="shared" si="0"/>
        <v>8.2544139703119093E-3</v>
      </c>
    </row>
    <row r="14" spans="1:4" ht="16.5" thickTop="1" thickBot="1" x14ac:dyDescent="0.3">
      <c r="A14" s="15">
        <v>10</v>
      </c>
      <c r="B14" s="16" t="s">
        <v>98</v>
      </c>
      <c r="C14" s="17">
        <v>6031712.2005087389</v>
      </c>
      <c r="D14" s="14">
        <f t="shared" si="0"/>
        <v>3.5036956825203046E-2</v>
      </c>
    </row>
    <row r="15" spans="1:4" ht="16.5" thickTop="1" thickBot="1" x14ac:dyDescent="0.3">
      <c r="A15" s="15">
        <v>11</v>
      </c>
      <c r="B15" s="16" t="s">
        <v>99</v>
      </c>
      <c r="C15" s="17">
        <v>2746440.5306989411</v>
      </c>
      <c r="D15" s="14">
        <f t="shared" si="0"/>
        <v>1.5953499619721638E-2</v>
      </c>
    </row>
    <row r="16" spans="1:4" ht="16.5" thickTop="1" thickBot="1" x14ac:dyDescent="0.3">
      <c r="A16" s="15">
        <v>12</v>
      </c>
      <c r="B16" s="16" t="s">
        <v>100</v>
      </c>
      <c r="C16" s="17">
        <v>21684108.664361011</v>
      </c>
      <c r="D16" s="14">
        <f t="shared" si="0"/>
        <v>0.12595845985525436</v>
      </c>
    </row>
    <row r="17" spans="1:4" ht="16.5" thickTop="1" thickBot="1" x14ac:dyDescent="0.3">
      <c r="A17" s="15">
        <v>13</v>
      </c>
      <c r="B17" s="16" t="s">
        <v>101</v>
      </c>
      <c r="C17" s="17">
        <v>7629439.6452209661</v>
      </c>
      <c r="D17" s="14">
        <f t="shared" si="0"/>
        <v>4.4317821965635759E-2</v>
      </c>
    </row>
    <row r="18" spans="1:4" ht="16.5" thickTop="1" thickBot="1" x14ac:dyDescent="0.3">
      <c r="A18" s="15">
        <v>14</v>
      </c>
      <c r="B18" s="16" t="s">
        <v>102</v>
      </c>
      <c r="C18" s="17">
        <v>18569566.925433781</v>
      </c>
      <c r="D18" s="14">
        <f t="shared" si="0"/>
        <v>0.10786673717195357</v>
      </c>
    </row>
    <row r="19" spans="1:4" ht="16.5" thickTop="1" thickBot="1" x14ac:dyDescent="0.3">
      <c r="A19" s="15">
        <v>15</v>
      </c>
      <c r="B19" s="16" t="s">
        <v>103</v>
      </c>
      <c r="C19" s="17">
        <v>714856.9507464018</v>
      </c>
      <c r="D19" s="14">
        <f t="shared" si="0"/>
        <v>4.1524547735194428E-3</v>
      </c>
    </row>
    <row r="20" spans="1:4" ht="16.5" thickTop="1" thickBot="1" x14ac:dyDescent="0.3">
      <c r="A20" s="15">
        <v>16</v>
      </c>
      <c r="B20" s="16" t="s">
        <v>104</v>
      </c>
      <c r="C20" s="17">
        <v>5155701.4110295307</v>
      </c>
      <c r="D20" s="14">
        <f t="shared" si="0"/>
        <v>2.9948393049430335E-2</v>
      </c>
    </row>
    <row r="21" spans="1:4" ht="16.5" thickTop="1" thickBot="1" x14ac:dyDescent="0.3">
      <c r="A21" s="15">
        <v>17</v>
      </c>
      <c r="B21" s="16" t="s">
        <v>105</v>
      </c>
      <c r="C21" s="17">
        <v>78638589.093282402</v>
      </c>
      <c r="D21" s="14">
        <f t="shared" si="0"/>
        <v>0.45679514526966802</v>
      </c>
    </row>
    <row r="22" spans="1:4" ht="16.5" thickTop="1" thickBot="1" x14ac:dyDescent="0.3">
      <c r="A22" s="15">
        <v>18</v>
      </c>
      <c r="B22" s="16" t="s">
        <v>106</v>
      </c>
      <c r="C22" s="17">
        <v>7152869.4683471583</v>
      </c>
      <c r="D22" s="14">
        <f t="shared" si="0"/>
        <v>4.1549525310185485E-2</v>
      </c>
    </row>
    <row r="23" spans="1:4" ht="16.5" thickTop="1" thickBot="1" x14ac:dyDescent="0.3">
      <c r="A23" s="31"/>
      <c r="B23" s="18" t="s">
        <v>107</v>
      </c>
      <c r="C23" s="19">
        <f>SUM(C5:C22)</f>
        <v>172152856.49951091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111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258064.28715834129</v>
      </c>
      <c r="D5" s="14">
        <f>C5/C$23</f>
        <v>2.8336489880143527E-2</v>
      </c>
    </row>
    <row r="6" spans="1:4" ht="16.5" thickTop="1" thickBot="1" x14ac:dyDescent="0.3">
      <c r="A6" s="15">
        <v>2</v>
      </c>
      <c r="B6" s="16" t="s">
        <v>90</v>
      </c>
      <c r="C6" s="17">
        <v>24720.401492661462</v>
      </c>
      <c r="D6" s="14">
        <f t="shared" ref="D6:D23" si="0">C6/C$23</f>
        <v>2.7143988594597167E-3</v>
      </c>
    </row>
    <row r="7" spans="1:4" ht="16.5" thickTop="1" thickBot="1" x14ac:dyDescent="0.3">
      <c r="A7" s="15">
        <v>3</v>
      </c>
      <c r="B7" s="16" t="s">
        <v>91</v>
      </c>
      <c r="C7" s="17">
        <v>176391.55459195076</v>
      </c>
      <c r="D7" s="14">
        <f t="shared" si="0"/>
        <v>1.9368497503766433E-2</v>
      </c>
    </row>
    <row r="8" spans="1:4" ht="16.5" thickTop="1" thickBot="1" x14ac:dyDescent="0.3">
      <c r="A8" s="15">
        <v>4</v>
      </c>
      <c r="B8" s="16" t="s">
        <v>92</v>
      </c>
      <c r="C8" s="17">
        <v>60916.810950257415</v>
      </c>
      <c r="D8" s="14">
        <f t="shared" si="0"/>
        <v>6.688909248273687E-3</v>
      </c>
    </row>
    <row r="9" spans="1:4" ht="16.5" thickTop="1" thickBot="1" x14ac:dyDescent="0.3">
      <c r="A9" s="15">
        <v>5</v>
      </c>
      <c r="B9" s="16" t="s">
        <v>93</v>
      </c>
      <c r="C9" s="17">
        <v>85772.365413265041</v>
      </c>
      <c r="D9" s="14">
        <f t="shared" si="0"/>
        <v>9.4181484439095423E-3</v>
      </c>
    </row>
    <row r="10" spans="1:4" ht="16.5" thickTop="1" thickBot="1" x14ac:dyDescent="0.3">
      <c r="A10" s="15">
        <v>6</v>
      </c>
      <c r="B10" s="16" t="s">
        <v>94</v>
      </c>
      <c r="C10" s="17">
        <v>219002.16743164076</v>
      </c>
      <c r="D10" s="14">
        <f t="shared" si="0"/>
        <v>2.4047313053233529E-2</v>
      </c>
    </row>
    <row r="11" spans="1:4" ht="16.5" thickTop="1" thickBot="1" x14ac:dyDescent="0.3">
      <c r="A11" s="15">
        <v>7</v>
      </c>
      <c r="B11" s="16" t="s">
        <v>95</v>
      </c>
      <c r="C11" s="17">
        <v>228302.38508166515</v>
      </c>
      <c r="D11" s="14">
        <f t="shared" si="0"/>
        <v>2.5068514112182652E-2</v>
      </c>
    </row>
    <row r="12" spans="1:4" ht="16.5" thickTop="1" thickBot="1" x14ac:dyDescent="0.3">
      <c r="A12" s="15">
        <v>8</v>
      </c>
      <c r="B12" s="16" t="s">
        <v>96</v>
      </c>
      <c r="C12" s="17">
        <v>42260.900878085617</v>
      </c>
      <c r="D12" s="14">
        <f t="shared" si="0"/>
        <v>4.6404157787352119E-3</v>
      </c>
    </row>
    <row r="13" spans="1:4" ht="16.5" thickTop="1" thickBot="1" x14ac:dyDescent="0.3">
      <c r="A13" s="15">
        <v>9</v>
      </c>
      <c r="B13" s="16" t="s">
        <v>97</v>
      </c>
      <c r="C13" s="17">
        <v>77479.633076340542</v>
      </c>
      <c r="D13" s="14">
        <f t="shared" si="0"/>
        <v>8.5075732979583395E-3</v>
      </c>
    </row>
    <row r="14" spans="1:4" ht="16.5" thickTop="1" thickBot="1" x14ac:dyDescent="0.3">
      <c r="A14" s="15">
        <v>10</v>
      </c>
      <c r="B14" s="16" t="s">
        <v>98</v>
      </c>
      <c r="C14" s="17">
        <v>842996.56308947538</v>
      </c>
      <c r="D14" s="14">
        <f t="shared" si="0"/>
        <v>9.2564390997363882E-2</v>
      </c>
    </row>
    <row r="15" spans="1:4" ht="16.5" thickTop="1" thickBot="1" x14ac:dyDescent="0.3">
      <c r="A15" s="15">
        <v>11</v>
      </c>
      <c r="B15" s="16" t="s">
        <v>99</v>
      </c>
      <c r="C15" s="17">
        <v>170443.8394973765</v>
      </c>
      <c r="D15" s="14">
        <f t="shared" si="0"/>
        <v>1.8715414621035081E-2</v>
      </c>
    </row>
    <row r="16" spans="1:4" ht="16.5" thickTop="1" thickBot="1" x14ac:dyDescent="0.3">
      <c r="A16" s="15">
        <v>12</v>
      </c>
      <c r="B16" s="16" t="s">
        <v>100</v>
      </c>
      <c r="C16" s="17">
        <v>298292.36597106175</v>
      </c>
      <c r="D16" s="14">
        <f t="shared" si="0"/>
        <v>3.2753693673533361E-2</v>
      </c>
    </row>
    <row r="17" spans="1:4" ht="16.5" thickTop="1" thickBot="1" x14ac:dyDescent="0.3">
      <c r="A17" s="15">
        <v>13</v>
      </c>
      <c r="B17" s="16" t="s">
        <v>101</v>
      </c>
      <c r="C17" s="17">
        <v>459783.4208915889</v>
      </c>
      <c r="D17" s="14">
        <f t="shared" si="0"/>
        <v>5.0486056775295891E-2</v>
      </c>
    </row>
    <row r="18" spans="1:4" ht="16.5" thickTop="1" thickBot="1" x14ac:dyDescent="0.3">
      <c r="A18" s="15">
        <v>14</v>
      </c>
      <c r="B18" s="16" t="s">
        <v>102</v>
      </c>
      <c r="C18" s="17">
        <v>3437040.2000570479</v>
      </c>
      <c r="D18" s="14">
        <f t="shared" si="0"/>
        <v>0.37740074738355756</v>
      </c>
    </row>
    <row r="19" spans="1:4" ht="16.5" thickTop="1" thickBot="1" x14ac:dyDescent="0.3">
      <c r="A19" s="15">
        <v>15</v>
      </c>
      <c r="B19" s="16" t="s">
        <v>103</v>
      </c>
      <c r="C19" s="17">
        <v>7534.6293751839157</v>
      </c>
      <c r="D19" s="14">
        <f t="shared" si="0"/>
        <v>8.2733241159219486E-4</v>
      </c>
    </row>
    <row r="20" spans="1:4" ht="16.5" thickTop="1" thickBot="1" x14ac:dyDescent="0.3">
      <c r="A20" s="15">
        <v>16</v>
      </c>
      <c r="B20" s="16" t="s">
        <v>104</v>
      </c>
      <c r="C20" s="17">
        <v>800998.27527021139</v>
      </c>
      <c r="D20" s="14">
        <f t="shared" si="0"/>
        <v>8.7952811181813015E-2</v>
      </c>
    </row>
    <row r="21" spans="1:4" ht="16.5" thickTop="1" thickBot="1" x14ac:dyDescent="0.3">
      <c r="A21" s="15">
        <v>17</v>
      </c>
      <c r="B21" s="16" t="s">
        <v>105</v>
      </c>
      <c r="C21" s="17">
        <v>1240076.9294729216</v>
      </c>
      <c r="D21" s="14">
        <f t="shared" si="0"/>
        <v>0.1361654018444183</v>
      </c>
    </row>
    <row r="22" spans="1:4" ht="16.5" thickTop="1" thickBot="1" x14ac:dyDescent="0.3">
      <c r="A22" s="15">
        <v>18</v>
      </c>
      <c r="B22" s="16" t="s">
        <v>106</v>
      </c>
      <c r="C22" s="17">
        <v>677059.97812502435</v>
      </c>
      <c r="D22" s="14">
        <f t="shared" si="0"/>
        <v>7.4343890933727855E-2</v>
      </c>
    </row>
    <row r="23" spans="1:4" ht="16.5" thickTop="1" thickBot="1" x14ac:dyDescent="0.3">
      <c r="A23" s="31"/>
      <c r="B23" s="18" t="s">
        <v>107</v>
      </c>
      <c r="C23" s="19">
        <f>SUM(C5:C22)</f>
        <v>9107136.7078241017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55174.255826846922</v>
      </c>
      <c r="D5" s="14">
        <f>C5/C$23</f>
        <v>6.7234028266878795E-3</v>
      </c>
    </row>
    <row r="6" spans="1:4" ht="16.5" thickTop="1" thickBot="1" x14ac:dyDescent="0.3">
      <c r="A6" s="15">
        <v>2</v>
      </c>
      <c r="B6" s="16" t="s">
        <v>90</v>
      </c>
      <c r="C6" s="17">
        <v>29156.547343460268</v>
      </c>
      <c r="D6" s="14">
        <f t="shared" ref="D6:D23" si="0">C6/C$23</f>
        <v>3.5529471107083612E-3</v>
      </c>
    </row>
    <row r="7" spans="1:4" ht="16.5" thickTop="1" thickBot="1" x14ac:dyDescent="0.3">
      <c r="A7" s="15">
        <v>3</v>
      </c>
      <c r="B7" s="16" t="s">
        <v>91</v>
      </c>
      <c r="C7" s="17">
        <v>225441.748158993</v>
      </c>
      <c r="D7" s="14">
        <f t="shared" si="0"/>
        <v>2.7471792126792897E-2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13349.829585773565</v>
      </c>
      <c r="D9" s="14">
        <f t="shared" si="0"/>
        <v>1.6267782977349642E-3</v>
      </c>
    </row>
    <row r="10" spans="1:4" ht="16.5" thickTop="1" thickBot="1" x14ac:dyDescent="0.3">
      <c r="A10" s="15">
        <v>6</v>
      </c>
      <c r="B10" s="16" t="s">
        <v>94</v>
      </c>
      <c r="C10" s="17">
        <v>123109.26371183273</v>
      </c>
      <c r="D10" s="14">
        <f t="shared" si="0"/>
        <v>1.500180037278994E-2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2749.6686605046989</v>
      </c>
      <c r="D12" s="14">
        <f t="shared" si="0"/>
        <v>3.350680451859728E-4</v>
      </c>
    </row>
    <row r="13" spans="1:4" ht="16.5" thickTop="1" thickBot="1" x14ac:dyDescent="0.3">
      <c r="A13" s="15">
        <v>9</v>
      </c>
      <c r="B13" s="16" t="s">
        <v>97</v>
      </c>
      <c r="C13" s="17">
        <v>355955.04310050583</v>
      </c>
      <c r="D13" s="14">
        <f t="shared" si="0"/>
        <v>4.3375830033238784E-2</v>
      </c>
    </row>
    <row r="14" spans="1:4" ht="16.5" thickTop="1" thickBot="1" x14ac:dyDescent="0.3">
      <c r="A14" s="15">
        <v>10</v>
      </c>
      <c r="B14" s="16" t="s">
        <v>98</v>
      </c>
      <c r="C14" s="17">
        <v>1183500.0460153744</v>
      </c>
      <c r="D14" s="14">
        <f t="shared" si="0"/>
        <v>0.14421848442753588</v>
      </c>
    </row>
    <row r="15" spans="1:4" ht="16.5" thickTop="1" thickBot="1" x14ac:dyDescent="0.3">
      <c r="A15" s="15">
        <v>11</v>
      </c>
      <c r="B15" s="16" t="s">
        <v>99</v>
      </c>
      <c r="C15" s="17">
        <v>297725.32545518869</v>
      </c>
      <c r="D15" s="14">
        <f t="shared" si="0"/>
        <v>3.6280095938656512E-2</v>
      </c>
    </row>
    <row r="16" spans="1:4" ht="16.5" thickTop="1" thickBot="1" x14ac:dyDescent="0.3">
      <c r="A16" s="15">
        <v>12</v>
      </c>
      <c r="B16" s="16" t="s">
        <v>100</v>
      </c>
      <c r="C16" s="17">
        <v>1120587.5697002846</v>
      </c>
      <c r="D16" s="14">
        <f t="shared" si="0"/>
        <v>0.13655212056359425</v>
      </c>
    </row>
    <row r="17" spans="1:4" ht="16.5" thickTop="1" thickBot="1" x14ac:dyDescent="0.3">
      <c r="A17" s="15">
        <v>13</v>
      </c>
      <c r="B17" s="16" t="s">
        <v>101</v>
      </c>
      <c r="C17" s="17">
        <v>310619.32145946182</v>
      </c>
      <c r="D17" s="14">
        <f t="shared" si="0"/>
        <v>3.7851327446599199E-2</v>
      </c>
    </row>
    <row r="18" spans="1:4" ht="16.5" thickTop="1" thickBot="1" x14ac:dyDescent="0.3">
      <c r="A18" s="15">
        <v>14</v>
      </c>
      <c r="B18" s="16" t="s">
        <v>102</v>
      </c>
      <c r="C18" s="17">
        <v>1611554.2250537665</v>
      </c>
      <c r="D18" s="14">
        <f t="shared" si="0"/>
        <v>0.19638014268993703</v>
      </c>
    </row>
    <row r="19" spans="1:4" ht="16.5" thickTop="1" thickBot="1" x14ac:dyDescent="0.3">
      <c r="A19" s="15">
        <v>15</v>
      </c>
      <c r="B19" s="16" t="s">
        <v>103</v>
      </c>
      <c r="C19" s="17">
        <v>14766.037543688268</v>
      </c>
      <c r="D19" s="14">
        <f t="shared" si="0"/>
        <v>1.7993540116205053E-3</v>
      </c>
    </row>
    <row r="20" spans="1:4" ht="16.5" thickTop="1" thickBot="1" x14ac:dyDescent="0.3">
      <c r="A20" s="15">
        <v>16</v>
      </c>
      <c r="B20" s="16" t="s">
        <v>104</v>
      </c>
      <c r="C20" s="17">
        <v>852803.31412228802</v>
      </c>
      <c r="D20" s="14">
        <f t="shared" si="0"/>
        <v>0.10392057177486452</v>
      </c>
    </row>
    <row r="21" spans="1:4" ht="16.5" thickTop="1" thickBot="1" x14ac:dyDescent="0.3">
      <c r="A21" s="15">
        <v>17</v>
      </c>
      <c r="B21" s="16" t="s">
        <v>105</v>
      </c>
      <c r="C21" s="17">
        <v>1520339.8639278559</v>
      </c>
      <c r="D21" s="14">
        <f t="shared" si="0"/>
        <v>0.18526497884698279</v>
      </c>
    </row>
    <row r="22" spans="1:4" ht="16.5" thickTop="1" thickBot="1" x14ac:dyDescent="0.3">
      <c r="A22" s="15">
        <v>18</v>
      </c>
      <c r="B22" s="16" t="s">
        <v>106</v>
      </c>
      <c r="C22" s="17">
        <v>489467.22792679083</v>
      </c>
      <c r="D22" s="14">
        <f t="shared" si="0"/>
        <v>5.9645305487070532E-2</v>
      </c>
    </row>
    <row r="23" spans="1:4" ht="16.5" thickTop="1" thickBot="1" x14ac:dyDescent="0.3">
      <c r="A23" s="31"/>
      <c r="B23" s="18" t="s">
        <v>107</v>
      </c>
      <c r="C23" s="19">
        <f>SUM(C5:C22)</f>
        <v>8206299.2875926159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69702.400948645227</v>
      </c>
      <c r="D5" s="14">
        <f>C5/C$23</f>
        <v>1.336055186737658E-2</v>
      </c>
    </row>
    <row r="6" spans="1:4" ht="16.5" thickTop="1" thickBot="1" x14ac:dyDescent="0.3">
      <c r="A6" s="15">
        <v>2</v>
      </c>
      <c r="B6" s="16" t="s">
        <v>90</v>
      </c>
      <c r="C6" s="17">
        <v>39848.095917488019</v>
      </c>
      <c r="D6" s="14">
        <f t="shared" ref="D6:D23" si="0">C6/C$23</f>
        <v>7.6380805406408812E-3</v>
      </c>
    </row>
    <row r="7" spans="1:4" ht="16.5" thickTop="1" thickBot="1" x14ac:dyDescent="0.3">
      <c r="A7" s="15">
        <v>3</v>
      </c>
      <c r="B7" s="16" t="s">
        <v>91</v>
      </c>
      <c r="C7" s="17">
        <v>42310.330861949456</v>
      </c>
      <c r="D7" s="14">
        <f t="shared" si="0"/>
        <v>8.1100415812567078E-3</v>
      </c>
    </row>
    <row r="8" spans="1:4" ht="16.5" thickTop="1" thickBot="1" x14ac:dyDescent="0.3">
      <c r="A8" s="15">
        <v>4</v>
      </c>
      <c r="B8" s="16" t="s">
        <v>92</v>
      </c>
      <c r="C8" s="17">
        <v>88117.331588341622</v>
      </c>
      <c r="D8" s="14">
        <f t="shared" si="0"/>
        <v>1.689032462408659E-2</v>
      </c>
    </row>
    <row r="9" spans="1:4" ht="16.5" thickTop="1" thickBot="1" x14ac:dyDescent="0.3">
      <c r="A9" s="15">
        <v>5</v>
      </c>
      <c r="B9" s="16" t="s">
        <v>93</v>
      </c>
      <c r="C9" s="17">
        <v>4282.6509588630115</v>
      </c>
      <c r="D9" s="14">
        <f t="shared" si="0"/>
        <v>8.2089826873992986E-4</v>
      </c>
    </row>
    <row r="10" spans="1:4" ht="16.5" thickTop="1" thickBot="1" x14ac:dyDescent="0.3">
      <c r="A10" s="15">
        <v>6</v>
      </c>
      <c r="B10" s="16" t="s">
        <v>94</v>
      </c>
      <c r="C10" s="17">
        <v>298535.04618470324</v>
      </c>
      <c r="D10" s="14">
        <f t="shared" si="0"/>
        <v>5.7223179036817881E-2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1469.7186502648458</v>
      </c>
      <c r="D12" s="14">
        <f t="shared" si="0"/>
        <v>2.8171557923494791E-4</v>
      </c>
    </row>
    <row r="13" spans="1:4" ht="16.5" thickTop="1" thickBot="1" x14ac:dyDescent="0.3">
      <c r="A13" s="15">
        <v>9</v>
      </c>
      <c r="B13" s="16" t="s">
        <v>97</v>
      </c>
      <c r="C13" s="17">
        <v>24058.306723100381</v>
      </c>
      <c r="D13" s="14">
        <f t="shared" si="0"/>
        <v>4.6114947324706872E-3</v>
      </c>
    </row>
    <row r="14" spans="1:4" ht="16.5" thickTop="1" thickBot="1" x14ac:dyDescent="0.3">
      <c r="A14" s="15">
        <v>10</v>
      </c>
      <c r="B14" s="16" t="s">
        <v>98</v>
      </c>
      <c r="C14" s="17">
        <v>162854.40012654336</v>
      </c>
      <c r="D14" s="14">
        <f t="shared" si="0"/>
        <v>3.1215921261080637E-2</v>
      </c>
    </row>
    <row r="15" spans="1:4" ht="16.5" thickTop="1" thickBot="1" x14ac:dyDescent="0.3">
      <c r="A15" s="15">
        <v>11</v>
      </c>
      <c r="B15" s="16" t="s">
        <v>99</v>
      </c>
      <c r="C15" s="17">
        <v>3778.007393120743</v>
      </c>
      <c r="D15" s="14">
        <f t="shared" si="0"/>
        <v>7.2416822152670699E-4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188105.70808087022</v>
      </c>
      <c r="D17" s="14">
        <f t="shared" si="0"/>
        <v>3.6056090395160376E-2</v>
      </c>
    </row>
    <row r="18" spans="1:4" ht="16.5" thickTop="1" thickBot="1" x14ac:dyDescent="0.3">
      <c r="A18" s="15">
        <v>14</v>
      </c>
      <c r="B18" s="16" t="s">
        <v>102</v>
      </c>
      <c r="C18" s="17">
        <v>2052021.4139895125</v>
      </c>
      <c r="D18" s="14">
        <f t="shared" si="0"/>
        <v>0.39333133667481202</v>
      </c>
    </row>
    <row r="19" spans="1:4" ht="16.5" thickTop="1" thickBot="1" x14ac:dyDescent="0.3">
      <c r="A19" s="15">
        <v>15</v>
      </c>
      <c r="B19" s="16" t="s">
        <v>103</v>
      </c>
      <c r="C19" s="17">
        <v>508.10211114793481</v>
      </c>
      <c r="D19" s="14">
        <f t="shared" si="0"/>
        <v>9.7392980980915103E-5</v>
      </c>
    </row>
    <row r="20" spans="1:4" ht="16.5" thickTop="1" thickBot="1" x14ac:dyDescent="0.3">
      <c r="A20" s="15">
        <v>16</v>
      </c>
      <c r="B20" s="16" t="s">
        <v>104</v>
      </c>
      <c r="C20" s="17">
        <v>574069.61305316049</v>
      </c>
      <c r="D20" s="14">
        <f t="shared" si="0"/>
        <v>0.11003762763254757</v>
      </c>
    </row>
    <row r="21" spans="1:4" ht="16.5" thickTop="1" thickBot="1" x14ac:dyDescent="0.3">
      <c r="A21" s="15">
        <v>17</v>
      </c>
      <c r="B21" s="16" t="s">
        <v>105</v>
      </c>
      <c r="C21" s="17">
        <v>902781.48650542006</v>
      </c>
      <c r="D21" s="14">
        <f t="shared" si="0"/>
        <v>0.17304509903826248</v>
      </c>
    </row>
    <row r="22" spans="1:4" ht="16.5" thickTop="1" thickBot="1" x14ac:dyDescent="0.3">
      <c r="A22" s="15">
        <v>18</v>
      </c>
      <c r="B22" s="16" t="s">
        <v>106</v>
      </c>
      <c r="C22" s="17">
        <v>764587.46474688617</v>
      </c>
      <c r="D22" s="14">
        <f t="shared" si="0"/>
        <v>0.14655607756500511</v>
      </c>
    </row>
    <row r="23" spans="1:4" ht="16.5" thickTop="1" thickBot="1" x14ac:dyDescent="0.3">
      <c r="A23" s="31"/>
      <c r="B23" s="18" t="s">
        <v>107</v>
      </c>
      <c r="C23" s="19">
        <f>SUM(C5:C22)</f>
        <v>5217030.0778400172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169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36085.439584283144</v>
      </c>
      <c r="D5" s="14">
        <f>C5/C$23</f>
        <v>2.4200122096314437E-3</v>
      </c>
    </row>
    <row r="6" spans="1:4" ht="16.5" thickTop="1" thickBot="1" x14ac:dyDescent="0.3">
      <c r="A6" s="15">
        <v>2</v>
      </c>
      <c r="B6" s="16" t="s">
        <v>90</v>
      </c>
      <c r="C6" s="17">
        <v>128470.38801714979</v>
      </c>
      <c r="D6" s="14">
        <f t="shared" ref="D6:D23" si="0">C6/C$23</f>
        <v>8.6156608083278758E-3</v>
      </c>
    </row>
    <row r="7" spans="1:4" ht="16.5" thickTop="1" thickBot="1" x14ac:dyDescent="0.3">
      <c r="A7" s="15">
        <v>3</v>
      </c>
      <c r="B7" s="16" t="s">
        <v>91</v>
      </c>
      <c r="C7" s="17">
        <v>2167492.1074884925</v>
      </c>
      <c r="D7" s="14">
        <f t="shared" si="0"/>
        <v>0.14535938663434031</v>
      </c>
    </row>
    <row r="8" spans="1:4" ht="16.5" thickTop="1" thickBot="1" x14ac:dyDescent="0.3">
      <c r="A8" s="15">
        <v>4</v>
      </c>
      <c r="B8" s="16" t="s">
        <v>92</v>
      </c>
      <c r="C8" s="17">
        <v>71421.575097271387</v>
      </c>
      <c r="D8" s="14">
        <f t="shared" si="0"/>
        <v>4.7897735418411256E-3</v>
      </c>
    </row>
    <row r="9" spans="1:4" ht="16.5" thickTop="1" thickBot="1" x14ac:dyDescent="0.3">
      <c r="A9" s="15">
        <v>5</v>
      </c>
      <c r="B9" s="16" t="s">
        <v>93</v>
      </c>
      <c r="C9" s="17">
        <v>128718.97098581318</v>
      </c>
      <c r="D9" s="14">
        <f t="shared" si="0"/>
        <v>8.6323316269794476E-3</v>
      </c>
    </row>
    <row r="10" spans="1:4" ht="16.5" thickTop="1" thickBot="1" x14ac:dyDescent="0.3">
      <c r="A10" s="15">
        <v>6</v>
      </c>
      <c r="B10" s="16" t="s">
        <v>94</v>
      </c>
      <c r="C10" s="17">
        <v>212822.54328101024</v>
      </c>
      <c r="D10" s="14">
        <f t="shared" si="0"/>
        <v>1.4272602998833402E-2</v>
      </c>
    </row>
    <row r="11" spans="1:4" ht="16.5" thickTop="1" thickBot="1" x14ac:dyDescent="0.3">
      <c r="A11" s="15">
        <v>7</v>
      </c>
      <c r="B11" s="16" t="s">
        <v>95</v>
      </c>
      <c r="C11" s="17">
        <v>92866.232488750655</v>
      </c>
      <c r="D11" s="14">
        <f t="shared" si="0"/>
        <v>6.2279251430577623E-3</v>
      </c>
    </row>
    <row r="12" spans="1:4" ht="16.5" thickTop="1" thickBot="1" x14ac:dyDescent="0.3">
      <c r="A12" s="15">
        <v>8</v>
      </c>
      <c r="B12" s="16" t="s">
        <v>96</v>
      </c>
      <c r="C12" s="17">
        <v>1324.4732083632339</v>
      </c>
      <c r="D12" s="14">
        <f t="shared" si="0"/>
        <v>8.8823674382084735E-5</v>
      </c>
    </row>
    <row r="13" spans="1:4" ht="16.5" thickTop="1" thickBot="1" x14ac:dyDescent="0.3">
      <c r="A13" s="15">
        <v>9</v>
      </c>
      <c r="B13" s="16" t="s">
        <v>97</v>
      </c>
      <c r="C13" s="17">
        <v>7871.6264255743936</v>
      </c>
      <c r="D13" s="14">
        <f t="shared" si="0"/>
        <v>5.2789801867466929E-4</v>
      </c>
    </row>
    <row r="14" spans="1:4" ht="16.5" thickTop="1" thickBot="1" x14ac:dyDescent="0.3">
      <c r="A14" s="15">
        <v>10</v>
      </c>
      <c r="B14" s="16" t="s">
        <v>98</v>
      </c>
      <c r="C14" s="17">
        <v>1441174.5163524938</v>
      </c>
      <c r="D14" s="14">
        <f t="shared" si="0"/>
        <v>9.6650060688238393E-2</v>
      </c>
    </row>
    <row r="15" spans="1:4" ht="16.5" thickTop="1" thickBot="1" x14ac:dyDescent="0.3">
      <c r="A15" s="15">
        <v>11</v>
      </c>
      <c r="B15" s="16" t="s">
        <v>99</v>
      </c>
      <c r="C15" s="17">
        <v>149083.84551904403</v>
      </c>
      <c r="D15" s="14">
        <f t="shared" si="0"/>
        <v>9.9980693202372066E-3</v>
      </c>
    </row>
    <row r="16" spans="1:4" ht="16.5" thickTop="1" thickBot="1" x14ac:dyDescent="0.3">
      <c r="A16" s="15">
        <v>12</v>
      </c>
      <c r="B16" s="16" t="s">
        <v>100</v>
      </c>
      <c r="C16" s="17">
        <v>398417.75348440593</v>
      </c>
      <c r="D16" s="14">
        <f t="shared" si="0"/>
        <v>2.6719248513357052E-2</v>
      </c>
    </row>
    <row r="17" spans="1:4" ht="16.5" thickTop="1" thickBot="1" x14ac:dyDescent="0.3">
      <c r="A17" s="15">
        <v>13</v>
      </c>
      <c r="B17" s="16" t="s">
        <v>101</v>
      </c>
      <c r="C17" s="17">
        <v>488643.40671864169</v>
      </c>
      <c r="D17" s="14">
        <f t="shared" si="0"/>
        <v>3.2770087437983132E-2</v>
      </c>
    </row>
    <row r="18" spans="1:4" ht="16.5" thickTop="1" thickBot="1" x14ac:dyDescent="0.3">
      <c r="A18" s="15">
        <v>14</v>
      </c>
      <c r="B18" s="16" t="s">
        <v>102</v>
      </c>
      <c r="C18" s="17">
        <v>4358102.3474641582</v>
      </c>
      <c r="D18" s="14">
        <f t="shared" si="0"/>
        <v>0.29226915379687579</v>
      </c>
    </row>
    <row r="19" spans="1:4" ht="16.5" thickTop="1" thickBot="1" x14ac:dyDescent="0.3">
      <c r="A19" s="15">
        <v>15</v>
      </c>
      <c r="B19" s="16" t="s">
        <v>103</v>
      </c>
      <c r="C19" s="17">
        <v>35668.699523885283</v>
      </c>
      <c r="D19" s="14">
        <f t="shared" si="0"/>
        <v>2.3920642049507796E-3</v>
      </c>
    </row>
    <row r="20" spans="1:4" ht="16.5" thickTop="1" thickBot="1" x14ac:dyDescent="0.3">
      <c r="A20" s="15">
        <v>16</v>
      </c>
      <c r="B20" s="16" t="s">
        <v>104</v>
      </c>
      <c r="C20" s="17">
        <v>1986029.331434797</v>
      </c>
      <c r="D20" s="14">
        <f t="shared" si="0"/>
        <v>0.13318987619737099</v>
      </c>
    </row>
    <row r="21" spans="1:4" ht="16.5" thickTop="1" thickBot="1" x14ac:dyDescent="0.3">
      <c r="A21" s="15">
        <v>17</v>
      </c>
      <c r="B21" s="16" t="s">
        <v>105</v>
      </c>
      <c r="C21" s="17">
        <v>2030498.5170832027</v>
      </c>
      <c r="D21" s="14">
        <f t="shared" si="0"/>
        <v>0.13617213090900213</v>
      </c>
    </row>
    <row r="22" spans="1:4" ht="16.5" thickTop="1" thickBot="1" x14ac:dyDescent="0.3">
      <c r="A22" s="15">
        <v>18</v>
      </c>
      <c r="B22" s="16" t="s">
        <v>106</v>
      </c>
      <c r="C22" s="17">
        <v>1176571.6652030707</v>
      </c>
      <c r="D22" s="14">
        <f t="shared" si="0"/>
        <v>7.8904894275916418E-2</v>
      </c>
    </row>
    <row r="23" spans="1:4" ht="16.5" thickTop="1" thickBot="1" x14ac:dyDescent="0.3">
      <c r="A23" s="31"/>
      <c r="B23" s="18" t="s">
        <v>107</v>
      </c>
      <c r="C23" s="19">
        <f>SUM(C5:C22)</f>
        <v>14911263.439360408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67207.539930604267</v>
      </c>
      <c r="D5" s="14">
        <f>C5/C$23</f>
        <v>1.2562138390289244E-2</v>
      </c>
    </row>
    <row r="6" spans="1:4" ht="16.5" thickTop="1" thickBot="1" x14ac:dyDescent="0.3">
      <c r="A6" s="15">
        <v>2</v>
      </c>
      <c r="B6" s="16" t="s">
        <v>90</v>
      </c>
      <c r="C6" s="17">
        <v>21896.613266429449</v>
      </c>
      <c r="D6" s="14">
        <f t="shared" ref="D6:D23" si="0">C6/C$23</f>
        <v>4.0928188476405218E-3</v>
      </c>
    </row>
    <row r="7" spans="1:4" ht="16.5" thickTop="1" thickBot="1" x14ac:dyDescent="0.3">
      <c r="A7" s="15">
        <v>3</v>
      </c>
      <c r="B7" s="16" t="s">
        <v>91</v>
      </c>
      <c r="C7" s="17">
        <v>68318.036261551402</v>
      </c>
      <c r="D7" s="14">
        <f t="shared" si="0"/>
        <v>1.2769707490507326E-2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3541.1957119532271</v>
      </c>
      <c r="D9" s="14">
        <f t="shared" si="0"/>
        <v>6.6190476018894082E-4</v>
      </c>
    </row>
    <row r="10" spans="1:4" ht="16.5" thickTop="1" thickBot="1" x14ac:dyDescent="0.3">
      <c r="A10" s="15">
        <v>6</v>
      </c>
      <c r="B10" s="16" t="s">
        <v>94</v>
      </c>
      <c r="C10" s="17">
        <v>133862.89597896973</v>
      </c>
      <c r="D10" s="14">
        <f t="shared" si="0"/>
        <v>2.5021064992842564E-2</v>
      </c>
    </row>
    <row r="11" spans="1:4" ht="16.5" thickTop="1" thickBot="1" x14ac:dyDescent="0.3">
      <c r="A11" s="15">
        <v>7</v>
      </c>
      <c r="B11" s="16" t="s">
        <v>95</v>
      </c>
      <c r="C11" s="17">
        <v>39180.017285778893</v>
      </c>
      <c r="D11" s="14">
        <f t="shared" si="0"/>
        <v>7.3233568701679738E-3</v>
      </c>
    </row>
    <row r="12" spans="1:4" ht="16.5" thickTop="1" thickBot="1" x14ac:dyDescent="0.3">
      <c r="A12" s="15">
        <v>8</v>
      </c>
      <c r="B12" s="16" t="s">
        <v>96</v>
      </c>
      <c r="C12" s="17">
        <v>147.75397607316521</v>
      </c>
      <c r="D12" s="14">
        <f t="shared" si="0"/>
        <v>2.7617524716172103E-5</v>
      </c>
    </row>
    <row r="13" spans="1:4" ht="16.5" thickTop="1" thickBot="1" x14ac:dyDescent="0.3">
      <c r="A13" s="15">
        <v>9</v>
      </c>
      <c r="B13" s="16" t="s">
        <v>97</v>
      </c>
      <c r="C13" s="17">
        <v>11112.184671566978</v>
      </c>
      <c r="D13" s="14">
        <f t="shared" si="0"/>
        <v>2.0770407874892158E-3</v>
      </c>
    </row>
    <row r="14" spans="1:4" ht="16.5" thickTop="1" thickBot="1" x14ac:dyDescent="0.3">
      <c r="A14" s="15">
        <v>10</v>
      </c>
      <c r="B14" s="16" t="s">
        <v>98</v>
      </c>
      <c r="C14" s="17">
        <v>623891.51585778606</v>
      </c>
      <c r="D14" s="14">
        <f t="shared" si="0"/>
        <v>0.11661506388755535</v>
      </c>
    </row>
    <row r="15" spans="1:4" ht="16.5" thickTop="1" thickBot="1" x14ac:dyDescent="0.3">
      <c r="A15" s="15">
        <v>11</v>
      </c>
      <c r="B15" s="16" t="s">
        <v>99</v>
      </c>
      <c r="C15" s="17">
        <v>79217.12874283873</v>
      </c>
      <c r="D15" s="14">
        <f t="shared" si="0"/>
        <v>1.4806918021049971E-2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274873.02847242611</v>
      </c>
      <c r="D17" s="14">
        <f t="shared" si="0"/>
        <v>5.1378060065789502E-2</v>
      </c>
    </row>
    <row r="18" spans="1:4" ht="16.5" thickTop="1" thickBot="1" x14ac:dyDescent="0.3">
      <c r="A18" s="15">
        <v>14</v>
      </c>
      <c r="B18" s="16" t="s">
        <v>102</v>
      </c>
      <c r="C18" s="17">
        <v>2701687.7801535483</v>
      </c>
      <c r="D18" s="14">
        <f t="shared" si="0"/>
        <v>0.50498762217284254</v>
      </c>
    </row>
    <row r="19" spans="1:4" ht="16.5" thickTop="1" thickBot="1" x14ac:dyDescent="0.3">
      <c r="A19" s="15">
        <v>15</v>
      </c>
      <c r="B19" s="16" t="s">
        <v>103</v>
      </c>
      <c r="C19" s="17">
        <v>44737.808225348919</v>
      </c>
      <c r="D19" s="14">
        <f t="shared" si="0"/>
        <v>8.362194759477198E-3</v>
      </c>
    </row>
    <row r="20" spans="1:4" ht="16.5" thickTop="1" thickBot="1" x14ac:dyDescent="0.3">
      <c r="A20" s="15">
        <v>16</v>
      </c>
      <c r="B20" s="16" t="s">
        <v>104</v>
      </c>
      <c r="C20" s="17">
        <v>673556.67592222267</v>
      </c>
      <c r="D20" s="14">
        <f t="shared" si="0"/>
        <v>0.12589825762667353</v>
      </c>
    </row>
    <row r="21" spans="1:4" ht="16.5" thickTop="1" thickBot="1" x14ac:dyDescent="0.3">
      <c r="A21" s="15">
        <v>17</v>
      </c>
      <c r="B21" s="16" t="s">
        <v>105</v>
      </c>
      <c r="C21" s="17">
        <v>331256.01193382585</v>
      </c>
      <c r="D21" s="14">
        <f t="shared" si="0"/>
        <v>6.1916919869776446E-2</v>
      </c>
    </row>
    <row r="22" spans="1:4" ht="16.5" thickTop="1" thickBot="1" x14ac:dyDescent="0.3">
      <c r="A22" s="15">
        <v>18</v>
      </c>
      <c r="B22" s="16" t="s">
        <v>106</v>
      </c>
      <c r="C22" s="17">
        <v>275521.73762278474</v>
      </c>
      <c r="D22" s="14">
        <f t="shared" si="0"/>
        <v>5.1499313932993486E-2</v>
      </c>
    </row>
    <row r="23" spans="1:4" ht="16.5" thickTop="1" thickBot="1" x14ac:dyDescent="0.3">
      <c r="A23" s="31"/>
      <c r="B23" s="18" t="s">
        <v>107</v>
      </c>
      <c r="C23" s="19">
        <f>SUM(C5:C22)</f>
        <v>5350007.9240137087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187176.17146291005</v>
      </c>
      <c r="D5" s="14">
        <f>C5/C$23</f>
        <v>2.2796577573530506E-2</v>
      </c>
    </row>
    <row r="6" spans="1:4" ht="16.5" thickTop="1" thickBot="1" x14ac:dyDescent="0.3">
      <c r="A6" s="15">
        <v>2</v>
      </c>
      <c r="B6" s="16" t="s">
        <v>90</v>
      </c>
      <c r="C6" s="17">
        <v>24027.61624290199</v>
      </c>
      <c r="D6" s="14">
        <f t="shared" ref="D6:D23" si="0">C6/C$23</f>
        <v>2.9263736580747188E-3</v>
      </c>
    </row>
    <row r="7" spans="1:4" ht="16.5" thickTop="1" thickBot="1" x14ac:dyDescent="0.3">
      <c r="A7" s="15">
        <v>3</v>
      </c>
      <c r="B7" s="16" t="s">
        <v>91</v>
      </c>
      <c r="C7" s="17">
        <v>184933.95704741654</v>
      </c>
      <c r="D7" s="14">
        <f t="shared" si="0"/>
        <v>2.2523493588214486E-2</v>
      </c>
    </row>
    <row r="8" spans="1:4" ht="16.5" thickTop="1" thickBot="1" x14ac:dyDescent="0.3">
      <c r="A8" s="15">
        <v>4</v>
      </c>
      <c r="B8" s="16" t="s">
        <v>92</v>
      </c>
      <c r="C8" s="17">
        <v>62525.577629779022</v>
      </c>
      <c r="D8" s="14">
        <f t="shared" si="0"/>
        <v>7.6151209292658582E-3</v>
      </c>
    </row>
    <row r="9" spans="1:4" ht="16.5" thickTop="1" thickBot="1" x14ac:dyDescent="0.3">
      <c r="A9" s="15">
        <v>5</v>
      </c>
      <c r="B9" s="16" t="s">
        <v>93</v>
      </c>
      <c r="C9" s="17">
        <v>159932.85098305735</v>
      </c>
      <c r="D9" s="14">
        <f t="shared" si="0"/>
        <v>1.9478556567835453E-2</v>
      </c>
    </row>
    <row r="10" spans="1:4" ht="16.5" thickTop="1" thickBot="1" x14ac:dyDescent="0.3">
      <c r="A10" s="15">
        <v>6</v>
      </c>
      <c r="B10" s="16" t="s">
        <v>94</v>
      </c>
      <c r="C10" s="17">
        <v>93884.560562279657</v>
      </c>
      <c r="D10" s="14">
        <f t="shared" si="0"/>
        <v>1.1434397076761089E-2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9711.7834783251928</v>
      </c>
      <c r="D12" s="14">
        <f t="shared" si="0"/>
        <v>1.1828184309499185E-3</v>
      </c>
    </row>
    <row r="13" spans="1:4" ht="16.5" thickTop="1" thickBot="1" x14ac:dyDescent="0.3">
      <c r="A13" s="15">
        <v>9</v>
      </c>
      <c r="B13" s="16" t="s">
        <v>97</v>
      </c>
      <c r="C13" s="17">
        <v>72274.539095406071</v>
      </c>
      <c r="D13" s="14">
        <f t="shared" si="0"/>
        <v>8.8024673450812149E-3</v>
      </c>
    </row>
    <row r="14" spans="1:4" ht="16.5" thickTop="1" thickBot="1" x14ac:dyDescent="0.3">
      <c r="A14" s="15">
        <v>10</v>
      </c>
      <c r="B14" s="16" t="s">
        <v>98</v>
      </c>
      <c r="C14" s="17">
        <v>979107.25626686169</v>
      </c>
      <c r="D14" s="14">
        <f t="shared" si="0"/>
        <v>0.11924752144381269</v>
      </c>
    </row>
    <row r="15" spans="1:4" ht="16.5" thickTop="1" thickBot="1" x14ac:dyDescent="0.3">
      <c r="A15" s="15">
        <v>11</v>
      </c>
      <c r="B15" s="16" t="s">
        <v>99</v>
      </c>
      <c r="C15" s="17">
        <v>95010.372131136464</v>
      </c>
      <c r="D15" s="14">
        <f t="shared" si="0"/>
        <v>1.1571512023402189E-2</v>
      </c>
    </row>
    <row r="16" spans="1:4" ht="16.5" thickTop="1" thickBot="1" x14ac:dyDescent="0.3">
      <c r="A16" s="15">
        <v>12</v>
      </c>
      <c r="B16" s="16" t="s">
        <v>100</v>
      </c>
      <c r="C16" s="17">
        <v>329275.09862191533</v>
      </c>
      <c r="D16" s="14">
        <f t="shared" si="0"/>
        <v>4.0103103242785494E-2</v>
      </c>
    </row>
    <row r="17" spans="1:4" ht="16.5" thickTop="1" thickBot="1" x14ac:dyDescent="0.3">
      <c r="A17" s="15">
        <v>13</v>
      </c>
      <c r="B17" s="16" t="s">
        <v>101</v>
      </c>
      <c r="C17" s="17">
        <v>422106.22408229567</v>
      </c>
      <c r="D17" s="14">
        <f t="shared" si="0"/>
        <v>5.1409200254258158E-2</v>
      </c>
    </row>
    <row r="18" spans="1:4" ht="16.5" thickTop="1" thickBot="1" x14ac:dyDescent="0.3">
      <c r="A18" s="15">
        <v>14</v>
      </c>
      <c r="B18" s="16" t="s">
        <v>102</v>
      </c>
      <c r="C18" s="17">
        <v>2739584.8960872232</v>
      </c>
      <c r="D18" s="14">
        <f t="shared" si="0"/>
        <v>0.33365977685519826</v>
      </c>
    </row>
    <row r="19" spans="1:4" ht="16.5" thickTop="1" thickBot="1" x14ac:dyDescent="0.3">
      <c r="A19" s="15">
        <v>15</v>
      </c>
      <c r="B19" s="16" t="s">
        <v>103</v>
      </c>
      <c r="C19" s="17">
        <v>31200.641504338892</v>
      </c>
      <c r="D19" s="14">
        <f t="shared" si="0"/>
        <v>3.7999914136427277E-3</v>
      </c>
    </row>
    <row r="20" spans="1:4" ht="16.5" thickTop="1" thickBot="1" x14ac:dyDescent="0.3">
      <c r="A20" s="15">
        <v>16</v>
      </c>
      <c r="B20" s="16" t="s">
        <v>104</v>
      </c>
      <c r="C20" s="17">
        <v>953698.14080912282</v>
      </c>
      <c r="D20" s="14">
        <f t="shared" si="0"/>
        <v>0.11615289210568715</v>
      </c>
    </row>
    <row r="21" spans="1:4" ht="16.5" thickTop="1" thickBot="1" x14ac:dyDescent="0.3">
      <c r="A21" s="15">
        <v>17</v>
      </c>
      <c r="B21" s="16" t="s">
        <v>105</v>
      </c>
      <c r="C21" s="17">
        <v>803023.542238747</v>
      </c>
      <c r="D21" s="14">
        <f t="shared" si="0"/>
        <v>9.780191747133965E-2</v>
      </c>
    </row>
    <row r="22" spans="1:4" ht="16.5" thickTop="1" thickBot="1" x14ac:dyDescent="0.3">
      <c r="A22" s="15">
        <v>18</v>
      </c>
      <c r="B22" s="16" t="s">
        <v>106</v>
      </c>
      <c r="C22" s="17">
        <v>1063240.457140509</v>
      </c>
      <c r="D22" s="14">
        <f t="shared" si="0"/>
        <v>0.12949428002016053</v>
      </c>
    </row>
    <row r="23" spans="1:4" ht="16.5" thickTop="1" thickBot="1" x14ac:dyDescent="0.3">
      <c r="A23" s="31"/>
      <c r="B23" s="18" t="s">
        <v>107</v>
      </c>
      <c r="C23" s="19">
        <f>SUM(C5:C22)</f>
        <v>8210713.6853842251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265791.77076603536</v>
      </c>
      <c r="D5" s="14">
        <f>C5/C$23</f>
        <v>2.3439834997379221E-2</v>
      </c>
    </row>
    <row r="6" spans="1:4" ht="16.5" thickTop="1" thickBot="1" x14ac:dyDescent="0.3">
      <c r="A6" s="15">
        <v>2</v>
      </c>
      <c r="B6" s="16" t="s">
        <v>90</v>
      </c>
      <c r="C6" s="17">
        <v>440528.14816008514</v>
      </c>
      <c r="D6" s="14">
        <f t="shared" ref="D6:D23" si="0">C6/C$23</f>
        <v>3.8849611764928786E-2</v>
      </c>
    </row>
    <row r="7" spans="1:4" ht="16.5" thickTop="1" thickBot="1" x14ac:dyDescent="0.3">
      <c r="A7" s="15">
        <v>3</v>
      </c>
      <c r="B7" s="16" t="s">
        <v>91</v>
      </c>
      <c r="C7" s="17">
        <v>560858.5759078908</v>
      </c>
      <c r="D7" s="14">
        <f t="shared" si="0"/>
        <v>4.946139768833651E-2</v>
      </c>
    </row>
    <row r="8" spans="1:4" ht="16.5" thickTop="1" thickBot="1" x14ac:dyDescent="0.3">
      <c r="A8" s="15">
        <v>4</v>
      </c>
      <c r="B8" s="16" t="s">
        <v>92</v>
      </c>
      <c r="C8" s="17">
        <v>12408.194440441795</v>
      </c>
      <c r="D8" s="14">
        <f t="shared" si="0"/>
        <v>1.0942627360550326E-3</v>
      </c>
    </row>
    <row r="9" spans="1:4" ht="16.5" thickTop="1" thickBot="1" x14ac:dyDescent="0.3">
      <c r="A9" s="15">
        <v>5</v>
      </c>
      <c r="B9" s="16" t="s">
        <v>93</v>
      </c>
      <c r="C9" s="17">
        <v>98785.955779591954</v>
      </c>
      <c r="D9" s="14">
        <f t="shared" si="0"/>
        <v>8.7118066028097248E-3</v>
      </c>
    </row>
    <row r="10" spans="1:4" ht="16.5" thickTop="1" thickBot="1" x14ac:dyDescent="0.3">
      <c r="A10" s="15">
        <v>6</v>
      </c>
      <c r="B10" s="16" t="s">
        <v>94</v>
      </c>
      <c r="C10" s="17">
        <v>326915.10991099104</v>
      </c>
      <c r="D10" s="14">
        <f t="shared" si="0"/>
        <v>2.8830223796540998E-2</v>
      </c>
    </row>
    <row r="11" spans="1:4" ht="16.5" thickTop="1" thickBot="1" x14ac:dyDescent="0.3">
      <c r="A11" s="15">
        <v>7</v>
      </c>
      <c r="B11" s="16" t="s">
        <v>95</v>
      </c>
      <c r="C11" s="17">
        <v>40979.123226452277</v>
      </c>
      <c r="D11" s="14">
        <f t="shared" si="0"/>
        <v>3.6138962617124656E-3</v>
      </c>
    </row>
    <row r="12" spans="1:4" ht="16.5" thickTop="1" thickBot="1" x14ac:dyDescent="0.3">
      <c r="A12" s="15">
        <v>8</v>
      </c>
      <c r="B12" s="16" t="s">
        <v>96</v>
      </c>
      <c r="C12" s="17">
        <v>814.99123148943625</v>
      </c>
      <c r="D12" s="14">
        <f t="shared" si="0"/>
        <v>7.1873030287453949E-5</v>
      </c>
    </row>
    <row r="13" spans="1:4" ht="16.5" thickTop="1" thickBot="1" x14ac:dyDescent="0.3">
      <c r="A13" s="15">
        <v>9</v>
      </c>
      <c r="B13" s="16" t="s">
        <v>97</v>
      </c>
      <c r="C13" s="17">
        <v>53164.040261529328</v>
      </c>
      <c r="D13" s="14">
        <f t="shared" si="0"/>
        <v>4.6884684500680378E-3</v>
      </c>
    </row>
    <row r="14" spans="1:4" ht="16.5" thickTop="1" thickBot="1" x14ac:dyDescent="0.3">
      <c r="A14" s="15">
        <v>10</v>
      </c>
      <c r="B14" s="16" t="s">
        <v>98</v>
      </c>
      <c r="C14" s="17">
        <v>993090.80086506717</v>
      </c>
      <c r="D14" s="14">
        <f t="shared" si="0"/>
        <v>8.757940263764917E-2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1834111.8596045973</v>
      </c>
      <c r="D16" s="14">
        <f t="shared" si="0"/>
        <v>0.16174796996898536</v>
      </c>
    </row>
    <row r="17" spans="1:4" ht="16.5" thickTop="1" thickBot="1" x14ac:dyDescent="0.3">
      <c r="A17" s="15">
        <v>13</v>
      </c>
      <c r="B17" s="16" t="s">
        <v>101</v>
      </c>
      <c r="C17" s="17">
        <v>707269.99584953405</v>
      </c>
      <c r="D17" s="14">
        <f t="shared" si="0"/>
        <v>6.2373232826321387E-2</v>
      </c>
    </row>
    <row r="18" spans="1:4" ht="16.5" thickTop="1" thickBot="1" x14ac:dyDescent="0.3">
      <c r="A18" s="15">
        <v>14</v>
      </c>
      <c r="B18" s="16" t="s">
        <v>102</v>
      </c>
      <c r="C18" s="17">
        <v>1823129.7335893624</v>
      </c>
      <c r="D18" s="14">
        <f t="shared" si="0"/>
        <v>0.16077947037633195</v>
      </c>
    </row>
    <row r="19" spans="1:4" ht="16.5" thickTop="1" thickBot="1" x14ac:dyDescent="0.3">
      <c r="A19" s="15">
        <v>15</v>
      </c>
      <c r="B19" s="16" t="s">
        <v>103</v>
      </c>
      <c r="C19" s="17">
        <v>98322.757272043018</v>
      </c>
      <c r="D19" s="14">
        <f t="shared" si="0"/>
        <v>8.6709577211581679E-3</v>
      </c>
    </row>
    <row r="20" spans="1:4" ht="16.5" thickTop="1" thickBot="1" x14ac:dyDescent="0.3">
      <c r="A20" s="15">
        <v>16</v>
      </c>
      <c r="B20" s="16" t="s">
        <v>104</v>
      </c>
      <c r="C20" s="17">
        <v>1020058.9048561335</v>
      </c>
      <c r="D20" s="14">
        <f t="shared" si="0"/>
        <v>8.9957685102606266E-2</v>
      </c>
    </row>
    <row r="21" spans="1:4" ht="16.5" thickTop="1" thickBot="1" x14ac:dyDescent="0.3">
      <c r="A21" s="15">
        <v>17</v>
      </c>
      <c r="B21" s="16" t="s">
        <v>105</v>
      </c>
      <c r="C21" s="17">
        <v>1202297.7162791388</v>
      </c>
      <c r="D21" s="14">
        <f t="shared" si="0"/>
        <v>0.10602909189433081</v>
      </c>
    </row>
    <row r="22" spans="1:4" ht="16.5" thickTop="1" thickBot="1" x14ac:dyDescent="0.3">
      <c r="A22" s="15">
        <v>18</v>
      </c>
      <c r="B22" s="16" t="s">
        <v>106</v>
      </c>
      <c r="C22" s="17">
        <v>1860791.5107120452</v>
      </c>
      <c r="D22" s="14">
        <f t="shared" si="0"/>
        <v>0.16410081414449862</v>
      </c>
    </row>
    <row r="23" spans="1:4" ht="16.5" thickTop="1" thickBot="1" x14ac:dyDescent="0.3">
      <c r="A23" s="31"/>
      <c r="B23" s="18" t="s">
        <v>107</v>
      </c>
      <c r="C23" s="19">
        <f>SUM(C5:C22)</f>
        <v>11339319.188712429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23798797.138854664</v>
      </c>
      <c r="D5" s="14">
        <f>C5/C$23</f>
        <v>4.3849151826809707E-2</v>
      </c>
    </row>
    <row r="6" spans="1:4" ht="16.5" thickTop="1" thickBot="1" x14ac:dyDescent="0.3">
      <c r="A6" s="15">
        <v>2</v>
      </c>
      <c r="B6" s="16" t="s">
        <v>90</v>
      </c>
      <c r="C6" s="17">
        <v>37946697.127130404</v>
      </c>
      <c r="D6" s="14">
        <f t="shared" ref="D6:D23" si="0">C6/C$23</f>
        <v>6.9916579142435722E-2</v>
      </c>
    </row>
    <row r="7" spans="1:4" ht="16.5" thickTop="1" thickBot="1" x14ac:dyDescent="0.3">
      <c r="A7" s="15">
        <v>3</v>
      </c>
      <c r="B7" s="16" t="s">
        <v>91</v>
      </c>
      <c r="C7" s="17">
        <v>3353098.1050400152</v>
      </c>
      <c r="D7" s="14">
        <f t="shared" si="0"/>
        <v>6.1780646744553705E-3</v>
      </c>
    </row>
    <row r="8" spans="1:4" ht="16.5" thickTop="1" thickBot="1" x14ac:dyDescent="0.3">
      <c r="A8" s="15">
        <v>4</v>
      </c>
      <c r="B8" s="16" t="s">
        <v>92</v>
      </c>
      <c r="C8" s="17">
        <v>638827.65849662025</v>
      </c>
      <c r="D8" s="14">
        <f t="shared" si="0"/>
        <v>1.1770364201663911E-3</v>
      </c>
    </row>
    <row r="9" spans="1:4" ht="16.5" thickTop="1" thickBot="1" x14ac:dyDescent="0.3">
      <c r="A9" s="15">
        <v>5</v>
      </c>
      <c r="B9" s="16" t="s">
        <v>93</v>
      </c>
      <c r="C9" s="17">
        <v>1465100.4479774842</v>
      </c>
      <c r="D9" s="14">
        <f t="shared" si="0"/>
        <v>2.699439455282629E-3</v>
      </c>
    </row>
    <row r="10" spans="1:4" ht="16.5" thickTop="1" thickBot="1" x14ac:dyDescent="0.3">
      <c r="A10" s="15">
        <v>6</v>
      </c>
      <c r="B10" s="16" t="s">
        <v>94</v>
      </c>
      <c r="C10" s="17">
        <v>22438320.447995234</v>
      </c>
      <c r="D10" s="14">
        <f t="shared" si="0"/>
        <v>4.1342481064154439E-2</v>
      </c>
    </row>
    <row r="11" spans="1:4" ht="16.5" thickTop="1" thickBot="1" x14ac:dyDescent="0.3">
      <c r="A11" s="15">
        <v>7</v>
      </c>
      <c r="B11" s="16" t="s">
        <v>95</v>
      </c>
      <c r="C11" s="17">
        <v>12239743.48490805</v>
      </c>
      <c r="D11" s="14">
        <f t="shared" si="0"/>
        <v>2.2551659533863618E-2</v>
      </c>
    </row>
    <row r="12" spans="1:4" ht="16.5" thickTop="1" thickBot="1" x14ac:dyDescent="0.3">
      <c r="A12" s="15">
        <v>8</v>
      </c>
      <c r="B12" s="16" t="s">
        <v>96</v>
      </c>
      <c r="C12" s="17">
        <v>6871957.3445078833</v>
      </c>
      <c r="D12" s="14">
        <f t="shared" si="0"/>
        <v>1.2661543320385979E-2</v>
      </c>
    </row>
    <row r="13" spans="1:4" ht="16.5" thickTop="1" thickBot="1" x14ac:dyDescent="0.3">
      <c r="A13" s="15">
        <v>9</v>
      </c>
      <c r="B13" s="16" t="s">
        <v>97</v>
      </c>
      <c r="C13" s="17">
        <v>10379632.651767233</v>
      </c>
      <c r="D13" s="14">
        <f t="shared" si="0"/>
        <v>1.9124415633207787E-2</v>
      </c>
    </row>
    <row r="14" spans="1:4" ht="16.5" thickTop="1" thickBot="1" x14ac:dyDescent="0.3">
      <c r="A14" s="15">
        <v>10</v>
      </c>
      <c r="B14" s="16" t="s">
        <v>98</v>
      </c>
      <c r="C14" s="17">
        <v>69975909.036333352</v>
      </c>
      <c r="D14" s="14">
        <f t="shared" si="0"/>
        <v>0.12893022456768061</v>
      </c>
    </row>
    <row r="15" spans="1:4" ht="16.5" thickTop="1" thickBot="1" x14ac:dyDescent="0.3">
      <c r="A15" s="15">
        <v>11</v>
      </c>
      <c r="B15" s="16" t="s">
        <v>99</v>
      </c>
      <c r="C15" s="17">
        <v>503655.10251855274</v>
      </c>
      <c r="D15" s="14">
        <f t="shared" si="0"/>
        <v>9.2798173495193203E-4</v>
      </c>
    </row>
    <row r="16" spans="1:4" ht="16.5" thickTop="1" thickBot="1" x14ac:dyDescent="0.3">
      <c r="A16" s="15">
        <v>12</v>
      </c>
      <c r="B16" s="16" t="s">
        <v>100</v>
      </c>
      <c r="C16" s="17">
        <v>107584961.34497784</v>
      </c>
      <c r="D16" s="14">
        <f t="shared" si="0"/>
        <v>0.19822469500340556</v>
      </c>
    </row>
    <row r="17" spans="1:4" ht="16.5" thickTop="1" thickBot="1" x14ac:dyDescent="0.3">
      <c r="A17" s="15">
        <v>13</v>
      </c>
      <c r="B17" s="16" t="s">
        <v>101</v>
      </c>
      <c r="C17" s="17">
        <v>12555177.306309178</v>
      </c>
      <c r="D17" s="14">
        <f t="shared" si="0"/>
        <v>2.3132844601547024E-2</v>
      </c>
    </row>
    <row r="18" spans="1:4" ht="16.5" thickTop="1" thickBot="1" x14ac:dyDescent="0.3">
      <c r="A18" s="15">
        <v>14</v>
      </c>
      <c r="B18" s="16" t="s">
        <v>102</v>
      </c>
      <c r="C18" s="17">
        <v>38659917.209549747</v>
      </c>
      <c r="D18" s="14">
        <f t="shared" si="0"/>
        <v>7.1230683191370034E-2</v>
      </c>
    </row>
    <row r="19" spans="1:4" ht="16.5" thickTop="1" thickBot="1" x14ac:dyDescent="0.3">
      <c r="A19" s="15">
        <v>15</v>
      </c>
      <c r="B19" s="16" t="s">
        <v>103</v>
      </c>
      <c r="C19" s="17">
        <v>5105419.8841906926</v>
      </c>
      <c r="D19" s="14">
        <f t="shared" si="0"/>
        <v>9.4067078405402453E-3</v>
      </c>
    </row>
    <row r="20" spans="1:4" ht="16.5" thickTop="1" thickBot="1" x14ac:dyDescent="0.3">
      <c r="A20" s="15">
        <v>16</v>
      </c>
      <c r="B20" s="16" t="s">
        <v>104</v>
      </c>
      <c r="C20" s="17">
        <v>13718518.079137951</v>
      </c>
      <c r="D20" s="14">
        <f t="shared" si="0"/>
        <v>2.5276293527829268E-2</v>
      </c>
    </row>
    <row r="21" spans="1:4" ht="16.5" thickTop="1" thickBot="1" x14ac:dyDescent="0.3">
      <c r="A21" s="15">
        <v>17</v>
      </c>
      <c r="B21" s="16" t="s">
        <v>105</v>
      </c>
      <c r="C21" s="17">
        <v>146130116.25079408</v>
      </c>
      <c r="D21" s="14">
        <f t="shared" si="0"/>
        <v>0.26924392928620078</v>
      </c>
    </row>
    <row r="22" spans="1:4" ht="16.5" thickTop="1" thickBot="1" x14ac:dyDescent="0.3">
      <c r="A22" s="15">
        <v>18</v>
      </c>
      <c r="B22" s="16" t="s">
        <v>106</v>
      </c>
      <c r="C22" s="17">
        <v>29376625.232879866</v>
      </c>
      <c r="D22" s="14">
        <f t="shared" si="0"/>
        <v>5.4126269175713101E-2</v>
      </c>
    </row>
    <row r="23" spans="1:4" ht="16.5" thickTop="1" thickBot="1" x14ac:dyDescent="0.3">
      <c r="A23" s="31"/>
      <c r="B23" s="18" t="s">
        <v>107</v>
      </c>
      <c r="C23" s="19">
        <f>SUM(C5:C22)</f>
        <v>542742473.85336876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174</v>
      </c>
      <c r="B3" s="55"/>
      <c r="C3" s="55"/>
      <c r="D3" s="56"/>
    </row>
    <row r="4" spans="1:4" ht="15.75" thickBot="1" x14ac:dyDescent="0.3">
      <c r="A4" s="36" t="s">
        <v>4</v>
      </c>
      <c r="B4" s="36" t="s">
        <v>86</v>
      </c>
      <c r="C4" s="36" t="s">
        <v>87</v>
      </c>
      <c r="D4" s="37" t="s">
        <v>88</v>
      </c>
    </row>
    <row r="5" spans="1:4" ht="15.75" thickBot="1" x14ac:dyDescent="0.3">
      <c r="A5" s="11">
        <v>1</v>
      </c>
      <c r="B5" s="12" t="s">
        <v>89</v>
      </c>
      <c r="C5" s="13">
        <v>17574.433056214388</v>
      </c>
      <c r="D5" s="14">
        <f>C5/C$23</f>
        <v>1.6861104272413593E-3</v>
      </c>
    </row>
    <row r="6" spans="1:4" ht="16.5" thickTop="1" thickBot="1" x14ac:dyDescent="0.3">
      <c r="A6" s="15">
        <v>2</v>
      </c>
      <c r="B6" s="16" t="s">
        <v>90</v>
      </c>
      <c r="C6" s="17">
        <v>92719.690786882944</v>
      </c>
      <c r="D6" s="14">
        <f t="shared" ref="D6:D23" si="0">C6/C$23</f>
        <v>8.895629062189124E-3</v>
      </c>
    </row>
    <row r="7" spans="1:4" ht="16.5" thickTop="1" thickBot="1" x14ac:dyDescent="0.3">
      <c r="A7" s="15">
        <v>3</v>
      </c>
      <c r="B7" s="16" t="s">
        <v>91</v>
      </c>
      <c r="C7" s="17">
        <v>425480.06729145179</v>
      </c>
      <c r="D7" s="14">
        <f t="shared" si="0"/>
        <v>4.0821025392326633E-2</v>
      </c>
    </row>
    <row r="8" spans="1:4" ht="16.5" thickTop="1" thickBot="1" x14ac:dyDescent="0.3">
      <c r="A8" s="15">
        <v>4</v>
      </c>
      <c r="B8" s="16" t="s">
        <v>92</v>
      </c>
      <c r="C8" s="17">
        <v>62177.511758202956</v>
      </c>
      <c r="D8" s="14">
        <f t="shared" si="0"/>
        <v>5.9653788307189263E-3</v>
      </c>
    </row>
    <row r="9" spans="1:4" ht="16.5" thickTop="1" thickBot="1" x14ac:dyDescent="0.3">
      <c r="A9" s="15">
        <v>5</v>
      </c>
      <c r="B9" s="16" t="s">
        <v>93</v>
      </c>
      <c r="C9" s="17">
        <v>76393.689248044189</v>
      </c>
      <c r="D9" s="14">
        <f t="shared" si="0"/>
        <v>7.3292945271435858E-3</v>
      </c>
    </row>
    <row r="10" spans="1:4" ht="16.5" thickTop="1" thickBot="1" x14ac:dyDescent="0.3">
      <c r="A10" s="15">
        <v>6</v>
      </c>
      <c r="B10" s="16" t="s">
        <v>94</v>
      </c>
      <c r="C10" s="17">
        <v>231938.58425744899</v>
      </c>
      <c r="D10" s="14">
        <f t="shared" si="0"/>
        <v>2.2252442747096073E-2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7639.8655894897947</v>
      </c>
      <c r="D12" s="14">
        <f t="shared" si="0"/>
        <v>7.3297710327026419E-4</v>
      </c>
    </row>
    <row r="13" spans="1:4" ht="16.5" thickTop="1" thickBot="1" x14ac:dyDescent="0.3">
      <c r="A13" s="15">
        <v>9</v>
      </c>
      <c r="B13" s="16" t="s">
        <v>97</v>
      </c>
      <c r="C13" s="17">
        <v>11944.066863123808</v>
      </c>
      <c r="D13" s="14">
        <f t="shared" si="0"/>
        <v>1.1459269051333528E-3</v>
      </c>
    </row>
    <row r="14" spans="1:4" ht="16.5" thickTop="1" thickBot="1" x14ac:dyDescent="0.3">
      <c r="A14" s="15">
        <v>10</v>
      </c>
      <c r="B14" s="16" t="s">
        <v>98</v>
      </c>
      <c r="C14" s="17">
        <v>943947.35406359809</v>
      </c>
      <c r="D14" s="14">
        <f t="shared" si="0"/>
        <v>9.0563346843824832E-2</v>
      </c>
    </row>
    <row r="15" spans="1:4" ht="16.5" thickTop="1" thickBot="1" x14ac:dyDescent="0.3">
      <c r="A15" s="15">
        <v>11</v>
      </c>
      <c r="B15" s="16" t="s">
        <v>99</v>
      </c>
      <c r="C15" s="17">
        <v>38613.841080034072</v>
      </c>
      <c r="D15" s="14">
        <f t="shared" si="0"/>
        <v>3.7046543619718101E-3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587179.60760933824</v>
      </c>
      <c r="D17" s="14">
        <f t="shared" si="0"/>
        <v>5.6334657049065352E-2</v>
      </c>
    </row>
    <row r="18" spans="1:4" ht="16.5" thickTop="1" thickBot="1" x14ac:dyDescent="0.3">
      <c r="A18" s="15">
        <v>14</v>
      </c>
      <c r="B18" s="16" t="s">
        <v>102</v>
      </c>
      <c r="C18" s="17">
        <v>4830346.3788861353</v>
      </c>
      <c r="D18" s="14">
        <f t="shared" si="0"/>
        <v>0.46342874165989262</v>
      </c>
    </row>
    <row r="19" spans="1:4" ht="16.5" thickTop="1" thickBot="1" x14ac:dyDescent="0.3">
      <c r="A19" s="15">
        <v>15</v>
      </c>
      <c r="B19" s="16" t="s">
        <v>103</v>
      </c>
      <c r="C19" s="17">
        <v>62366.65248644571</v>
      </c>
      <c r="D19" s="14">
        <f t="shared" si="0"/>
        <v>5.9835252001116711E-3</v>
      </c>
    </row>
    <row r="20" spans="1:4" ht="16.5" thickTop="1" thickBot="1" x14ac:dyDescent="0.3">
      <c r="A20" s="15">
        <v>16</v>
      </c>
      <c r="B20" s="16" t="s">
        <v>104</v>
      </c>
      <c r="C20" s="17">
        <v>1564187.9501250722</v>
      </c>
      <c r="D20" s="14">
        <f t="shared" si="0"/>
        <v>0.15006991146941032</v>
      </c>
    </row>
    <row r="21" spans="1:4" ht="16.5" thickTop="1" thickBot="1" x14ac:dyDescent="0.3">
      <c r="A21" s="15">
        <v>17</v>
      </c>
      <c r="B21" s="16" t="s">
        <v>105</v>
      </c>
      <c r="C21" s="17">
        <v>629923.84632404079</v>
      </c>
      <c r="D21" s="14">
        <f t="shared" si="0"/>
        <v>6.0435586300713051E-2</v>
      </c>
    </row>
    <row r="22" spans="1:4" ht="16.5" thickTop="1" thickBot="1" x14ac:dyDescent="0.3">
      <c r="A22" s="15">
        <v>18</v>
      </c>
      <c r="B22" s="16" t="s">
        <v>106</v>
      </c>
      <c r="C22" s="17">
        <v>840628.18433587253</v>
      </c>
      <c r="D22" s="14">
        <f t="shared" si="0"/>
        <v>8.0650792119890943E-2</v>
      </c>
    </row>
    <row r="23" spans="1:4" ht="16.5" thickTop="1" thickBot="1" x14ac:dyDescent="0.3">
      <c r="A23" s="32"/>
      <c r="B23" s="33" t="s">
        <v>107</v>
      </c>
      <c r="C23" s="34">
        <f>SUM(C5:C22)</f>
        <v>10423061.723761396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532509.63548158086</v>
      </c>
      <c r="D5" s="14">
        <f>C5/C$23</f>
        <v>2.284374891471673E-2</v>
      </c>
    </row>
    <row r="6" spans="1:4" ht="16.5" thickTop="1" thickBot="1" x14ac:dyDescent="0.3">
      <c r="A6" s="15">
        <v>2</v>
      </c>
      <c r="B6" s="16" t="s">
        <v>90</v>
      </c>
      <c r="C6" s="17">
        <v>488522.66757799388</v>
      </c>
      <c r="D6" s="14">
        <f t="shared" ref="D6:D23" si="0">C6/C$23</f>
        <v>2.0956783527882897E-2</v>
      </c>
    </row>
    <row r="7" spans="1:4" ht="16.5" thickTop="1" thickBot="1" x14ac:dyDescent="0.3">
      <c r="A7" s="15">
        <v>3</v>
      </c>
      <c r="B7" s="16" t="s">
        <v>91</v>
      </c>
      <c r="C7" s="17">
        <v>465174.0723338048</v>
      </c>
      <c r="D7" s="14">
        <f t="shared" si="0"/>
        <v>1.9955168887075044E-2</v>
      </c>
    </row>
    <row r="8" spans="1:4" ht="16.5" thickTop="1" thickBot="1" x14ac:dyDescent="0.3">
      <c r="A8" s="15">
        <v>4</v>
      </c>
      <c r="B8" s="16" t="s">
        <v>92</v>
      </c>
      <c r="C8" s="17">
        <v>27866.628825936557</v>
      </c>
      <c r="D8" s="14">
        <f t="shared" si="0"/>
        <v>1.1954305229117698E-3</v>
      </c>
    </row>
    <row r="9" spans="1:4" ht="16.5" thickTop="1" thickBot="1" x14ac:dyDescent="0.3">
      <c r="A9" s="15">
        <v>5</v>
      </c>
      <c r="B9" s="16" t="s">
        <v>93</v>
      </c>
      <c r="C9" s="17">
        <v>101266.0764372652</v>
      </c>
      <c r="D9" s="14">
        <f t="shared" si="0"/>
        <v>4.3441407808881118E-3</v>
      </c>
    </row>
    <row r="10" spans="1:4" ht="16.5" thickTop="1" thickBot="1" x14ac:dyDescent="0.3">
      <c r="A10" s="15">
        <v>6</v>
      </c>
      <c r="B10" s="16" t="s">
        <v>94</v>
      </c>
      <c r="C10" s="17">
        <v>487866.95960102871</v>
      </c>
      <c r="D10" s="14">
        <f t="shared" si="0"/>
        <v>2.0928654781679792E-2</v>
      </c>
    </row>
    <row r="11" spans="1:4" ht="16.5" thickTop="1" thickBot="1" x14ac:dyDescent="0.3">
      <c r="A11" s="15">
        <v>7</v>
      </c>
      <c r="B11" s="16" t="s">
        <v>95</v>
      </c>
      <c r="C11" s="17">
        <v>132321.29947861983</v>
      </c>
      <c r="D11" s="14">
        <f t="shared" si="0"/>
        <v>5.6763565200562138E-3</v>
      </c>
    </row>
    <row r="12" spans="1:4" ht="16.5" thickTop="1" thickBot="1" x14ac:dyDescent="0.3">
      <c r="A12" s="15">
        <v>8</v>
      </c>
      <c r="B12" s="16" t="s">
        <v>96</v>
      </c>
      <c r="C12" s="17">
        <v>100766.21536151083</v>
      </c>
      <c r="D12" s="14">
        <f t="shared" si="0"/>
        <v>4.3226975991202425E-3</v>
      </c>
    </row>
    <row r="13" spans="1:4" ht="16.5" thickTop="1" thickBot="1" x14ac:dyDescent="0.3">
      <c r="A13" s="15">
        <v>9</v>
      </c>
      <c r="B13" s="16" t="s">
        <v>97</v>
      </c>
      <c r="C13" s="17">
        <v>200268.01496690963</v>
      </c>
      <c r="D13" s="14">
        <f t="shared" si="0"/>
        <v>8.5911539336100094E-3</v>
      </c>
    </row>
    <row r="14" spans="1:4" ht="16.5" thickTop="1" thickBot="1" x14ac:dyDescent="0.3">
      <c r="A14" s="15">
        <v>10</v>
      </c>
      <c r="B14" s="16" t="s">
        <v>98</v>
      </c>
      <c r="C14" s="17">
        <v>1439786.6838703207</v>
      </c>
      <c r="D14" s="14">
        <f t="shared" si="0"/>
        <v>6.176437627713853E-2</v>
      </c>
    </row>
    <row r="15" spans="1:4" ht="16.5" thickTop="1" thickBot="1" x14ac:dyDescent="0.3">
      <c r="A15" s="15">
        <v>11</v>
      </c>
      <c r="B15" s="16" t="s">
        <v>99</v>
      </c>
      <c r="C15" s="17">
        <v>584713.42362301133</v>
      </c>
      <c r="D15" s="14">
        <f t="shared" si="0"/>
        <v>2.5083201779492456E-2</v>
      </c>
    </row>
    <row r="16" spans="1:4" ht="16.5" thickTop="1" thickBot="1" x14ac:dyDescent="0.3">
      <c r="A16" s="15">
        <v>12</v>
      </c>
      <c r="B16" s="16" t="s">
        <v>100</v>
      </c>
      <c r="C16" s="17">
        <v>7185776.2990130223</v>
      </c>
      <c r="D16" s="14">
        <f t="shared" si="0"/>
        <v>0.30825746351711558</v>
      </c>
    </row>
    <row r="17" spans="1:4" ht="16.5" thickTop="1" thickBot="1" x14ac:dyDescent="0.3">
      <c r="A17" s="15">
        <v>13</v>
      </c>
      <c r="B17" s="16" t="s">
        <v>101</v>
      </c>
      <c r="C17" s="17">
        <v>1035350.2130713235</v>
      </c>
      <c r="D17" s="14">
        <f t="shared" si="0"/>
        <v>4.441474619479982E-2</v>
      </c>
    </row>
    <row r="18" spans="1:4" ht="16.5" thickTop="1" thickBot="1" x14ac:dyDescent="0.3">
      <c r="A18" s="15">
        <v>14</v>
      </c>
      <c r="B18" s="16" t="s">
        <v>102</v>
      </c>
      <c r="C18" s="17">
        <v>5175103.0123195881</v>
      </c>
      <c r="D18" s="14">
        <f t="shared" si="0"/>
        <v>0.22200303232881496</v>
      </c>
    </row>
    <row r="19" spans="1:4" ht="16.5" thickTop="1" thickBot="1" x14ac:dyDescent="0.3">
      <c r="A19" s="15">
        <v>15</v>
      </c>
      <c r="B19" s="16" t="s">
        <v>103</v>
      </c>
      <c r="C19" s="17">
        <v>187715.59712160929</v>
      </c>
      <c r="D19" s="14">
        <f t="shared" si="0"/>
        <v>8.0526767635747103E-3</v>
      </c>
    </row>
    <row r="20" spans="1:4" ht="16.5" thickTop="1" thickBot="1" x14ac:dyDescent="0.3">
      <c r="A20" s="15">
        <v>16</v>
      </c>
      <c r="B20" s="16" t="s">
        <v>104</v>
      </c>
      <c r="C20" s="17">
        <v>1354836.5687502697</v>
      </c>
      <c r="D20" s="14">
        <f t="shared" si="0"/>
        <v>5.8120162218319213E-2</v>
      </c>
    </row>
    <row r="21" spans="1:4" ht="16.5" thickTop="1" thickBot="1" x14ac:dyDescent="0.3">
      <c r="A21" s="15">
        <v>17</v>
      </c>
      <c r="B21" s="16" t="s">
        <v>105</v>
      </c>
      <c r="C21" s="17">
        <v>2849644.8759482671</v>
      </c>
      <c r="D21" s="14">
        <f t="shared" si="0"/>
        <v>0.12224487165082099</v>
      </c>
    </row>
    <row r="22" spans="1:4" ht="16.5" thickTop="1" thickBot="1" x14ac:dyDescent="0.3">
      <c r="A22" s="15">
        <v>18</v>
      </c>
      <c r="B22" s="16" t="s">
        <v>106</v>
      </c>
      <c r="C22" s="17">
        <v>961468.17889687466</v>
      </c>
      <c r="D22" s="14">
        <f t="shared" si="0"/>
        <v>4.1245333801983107E-2</v>
      </c>
    </row>
    <row r="23" spans="1:4" ht="16.5" thickTop="1" thickBot="1" x14ac:dyDescent="0.3">
      <c r="A23" s="31"/>
      <c r="B23" s="18" t="s">
        <v>107</v>
      </c>
      <c r="C23" s="19">
        <f>SUM(C5:C22)</f>
        <v>23310956.422678933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114570.7956311188</v>
      </c>
      <c r="D5" s="14">
        <f>C5/C$23</f>
        <v>4.5080755712162317E-3</v>
      </c>
    </row>
    <row r="6" spans="1:4" ht="16.5" thickTop="1" thickBot="1" x14ac:dyDescent="0.3">
      <c r="A6" s="15">
        <v>2</v>
      </c>
      <c r="B6" s="16" t="s">
        <v>90</v>
      </c>
      <c r="C6" s="17">
        <v>593311.21187214297</v>
      </c>
      <c r="D6" s="14">
        <f t="shared" ref="D6:D23" si="0">C6/C$23</f>
        <v>2.3345319072245557E-2</v>
      </c>
    </row>
    <row r="7" spans="1:4" ht="16.5" thickTop="1" thickBot="1" x14ac:dyDescent="0.3">
      <c r="A7" s="15">
        <v>3</v>
      </c>
      <c r="B7" s="16" t="s">
        <v>91</v>
      </c>
      <c r="C7" s="17">
        <v>266109.71395324002</v>
      </c>
      <c r="D7" s="14">
        <f t="shared" si="0"/>
        <v>1.0470754734028427E-2</v>
      </c>
    </row>
    <row r="8" spans="1:4" ht="16.5" thickTop="1" thickBot="1" x14ac:dyDescent="0.3">
      <c r="A8" s="15">
        <v>4</v>
      </c>
      <c r="B8" s="16" t="s">
        <v>92</v>
      </c>
      <c r="C8" s="17">
        <v>173406.97621632097</v>
      </c>
      <c r="D8" s="14">
        <f t="shared" si="0"/>
        <v>6.8231327979618476E-3</v>
      </c>
    </row>
    <row r="9" spans="1:4" ht="16.5" thickTop="1" thickBot="1" x14ac:dyDescent="0.3">
      <c r="A9" s="15">
        <v>5</v>
      </c>
      <c r="B9" s="16" t="s">
        <v>93</v>
      </c>
      <c r="C9" s="17">
        <v>49684.476470511894</v>
      </c>
      <c r="D9" s="14">
        <f t="shared" si="0"/>
        <v>1.9549604540281844E-3</v>
      </c>
    </row>
    <row r="10" spans="1:4" ht="16.5" thickTop="1" thickBot="1" x14ac:dyDescent="0.3">
      <c r="A10" s="15">
        <v>6</v>
      </c>
      <c r="B10" s="16" t="s">
        <v>94</v>
      </c>
      <c r="C10" s="17">
        <v>300320.56550270878</v>
      </c>
      <c r="D10" s="14">
        <f t="shared" si="0"/>
        <v>1.181686657074134E-2</v>
      </c>
    </row>
    <row r="11" spans="1:4" ht="16.5" thickTop="1" thickBot="1" x14ac:dyDescent="0.3">
      <c r="A11" s="15">
        <v>7</v>
      </c>
      <c r="B11" s="16" t="s">
        <v>95</v>
      </c>
      <c r="C11" s="17">
        <v>536896.93542574544</v>
      </c>
      <c r="D11" s="14">
        <f t="shared" si="0"/>
        <v>2.1125557743759439E-2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38934.278140498427</v>
      </c>
      <c r="D13" s="14">
        <f t="shared" si="0"/>
        <v>1.5319669135687327E-3</v>
      </c>
    </row>
    <row r="14" spans="1:4" ht="16.5" thickTop="1" thickBot="1" x14ac:dyDescent="0.3">
      <c r="A14" s="15">
        <v>10</v>
      </c>
      <c r="B14" s="16" t="s">
        <v>98</v>
      </c>
      <c r="C14" s="17">
        <v>650755.55257984204</v>
      </c>
      <c r="D14" s="14">
        <f t="shared" si="0"/>
        <v>2.5605610864953183E-2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1115317.9971793909</v>
      </c>
      <c r="D16" s="14">
        <f t="shared" si="0"/>
        <v>4.3884986479543815E-2</v>
      </c>
    </row>
    <row r="17" spans="1:4" ht="16.5" thickTop="1" thickBot="1" x14ac:dyDescent="0.3">
      <c r="A17" s="15">
        <v>13</v>
      </c>
      <c r="B17" s="16" t="s">
        <v>101</v>
      </c>
      <c r="C17" s="17">
        <v>134632.39404404693</v>
      </c>
      <c r="D17" s="14">
        <f t="shared" si="0"/>
        <v>5.2974495231616894E-3</v>
      </c>
    </row>
    <row r="18" spans="1:4" ht="16.5" thickTop="1" thickBot="1" x14ac:dyDescent="0.3">
      <c r="A18" s="15">
        <v>14</v>
      </c>
      <c r="B18" s="16" t="s">
        <v>102</v>
      </c>
      <c r="C18" s="17">
        <v>1368385.2722440199</v>
      </c>
      <c r="D18" s="14">
        <f t="shared" si="0"/>
        <v>5.3842553713922395E-2</v>
      </c>
    </row>
    <row r="19" spans="1:4" ht="16.5" thickTop="1" thickBot="1" x14ac:dyDescent="0.3">
      <c r="A19" s="15">
        <v>15</v>
      </c>
      <c r="B19" s="16" t="s">
        <v>103</v>
      </c>
      <c r="C19" s="17">
        <v>48454.75104283588</v>
      </c>
      <c r="D19" s="14">
        <f t="shared" si="0"/>
        <v>1.9065738199887509E-3</v>
      </c>
    </row>
    <row r="20" spans="1:4" ht="16.5" thickTop="1" thickBot="1" x14ac:dyDescent="0.3">
      <c r="A20" s="15">
        <v>16</v>
      </c>
      <c r="B20" s="16" t="s">
        <v>104</v>
      </c>
      <c r="C20" s="17">
        <v>766150.49895527796</v>
      </c>
      <c r="D20" s="14">
        <f t="shared" si="0"/>
        <v>3.0146114716142418E-2</v>
      </c>
    </row>
    <row r="21" spans="1:4" ht="16.5" thickTop="1" thickBot="1" x14ac:dyDescent="0.3">
      <c r="A21" s="15">
        <v>17</v>
      </c>
      <c r="B21" s="16" t="s">
        <v>105</v>
      </c>
      <c r="C21" s="17">
        <v>17636889.939740743</v>
      </c>
      <c r="D21" s="14">
        <f t="shared" si="0"/>
        <v>0.69396771010970548</v>
      </c>
    </row>
    <row r="22" spans="1:4" ht="16.5" thickTop="1" thickBot="1" x14ac:dyDescent="0.3">
      <c r="A22" s="15">
        <v>18</v>
      </c>
      <c r="B22" s="16" t="s">
        <v>106</v>
      </c>
      <c r="C22" s="17">
        <v>1620747.19052762</v>
      </c>
      <c r="D22" s="14">
        <f t="shared" si="0"/>
        <v>6.3772366915032436E-2</v>
      </c>
    </row>
    <row r="23" spans="1:4" ht="16.5" thickTop="1" thickBot="1" x14ac:dyDescent="0.3">
      <c r="A23" s="31"/>
      <c r="B23" s="18" t="s">
        <v>107</v>
      </c>
      <c r="C23" s="19">
        <f>SUM(C5:C22)</f>
        <v>25414568.549526066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112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49608.563998864338</v>
      </c>
      <c r="D5" s="14">
        <f>C5/C$23</f>
        <v>6.1125969207071994E-3</v>
      </c>
    </row>
    <row r="6" spans="1:4" ht="16.5" thickTop="1" thickBot="1" x14ac:dyDescent="0.3">
      <c r="A6" s="15">
        <v>2</v>
      </c>
      <c r="B6" s="16" t="s">
        <v>90</v>
      </c>
      <c r="C6" s="17">
        <v>424440.02556370071</v>
      </c>
      <c r="D6" s="14">
        <f t="shared" ref="D6:D23" si="0">C6/C$23</f>
        <v>5.2298042598954382E-2</v>
      </c>
    </row>
    <row r="7" spans="1:4" ht="16.5" thickTop="1" thickBot="1" x14ac:dyDescent="0.3">
      <c r="A7" s="15">
        <v>3</v>
      </c>
      <c r="B7" s="16" t="s">
        <v>91</v>
      </c>
      <c r="C7" s="17">
        <v>108375.60520024011</v>
      </c>
      <c r="D7" s="14">
        <f t="shared" si="0"/>
        <v>1.3353669955895762E-2</v>
      </c>
    </row>
    <row r="8" spans="1:4" ht="16.5" thickTop="1" thickBot="1" x14ac:dyDescent="0.3">
      <c r="A8" s="15">
        <v>4</v>
      </c>
      <c r="B8" s="16" t="s">
        <v>92</v>
      </c>
      <c r="C8" s="17">
        <v>25211.094948125057</v>
      </c>
      <c r="D8" s="14">
        <f t="shared" si="0"/>
        <v>3.1064245550646032E-3</v>
      </c>
    </row>
    <row r="9" spans="1:4" ht="16.5" thickTop="1" thickBot="1" x14ac:dyDescent="0.3">
      <c r="A9" s="15">
        <v>5</v>
      </c>
      <c r="B9" s="16" t="s">
        <v>93</v>
      </c>
      <c r="C9" s="17">
        <v>8555.6801528396645</v>
      </c>
      <c r="D9" s="14">
        <f t="shared" si="0"/>
        <v>1.0542015317758573E-3</v>
      </c>
    </row>
    <row r="10" spans="1:4" ht="16.5" thickTop="1" thickBot="1" x14ac:dyDescent="0.3">
      <c r="A10" s="15">
        <v>6</v>
      </c>
      <c r="B10" s="16" t="s">
        <v>94</v>
      </c>
      <c r="C10" s="17">
        <v>198326.90818714816</v>
      </c>
      <c r="D10" s="14">
        <f t="shared" si="0"/>
        <v>2.4437160654476788E-2</v>
      </c>
    </row>
    <row r="11" spans="1:4" ht="16.5" thickTop="1" thickBot="1" x14ac:dyDescent="0.3">
      <c r="A11" s="15">
        <v>7</v>
      </c>
      <c r="B11" s="16" t="s">
        <v>95</v>
      </c>
      <c r="C11" s="17">
        <v>1253.3761966188165</v>
      </c>
      <c r="D11" s="14">
        <f t="shared" si="0"/>
        <v>1.5443671137336824E-4</v>
      </c>
    </row>
    <row r="12" spans="1:4" ht="16.5" thickTop="1" thickBot="1" x14ac:dyDescent="0.3">
      <c r="A12" s="15">
        <v>8</v>
      </c>
      <c r="B12" s="16" t="s">
        <v>96</v>
      </c>
      <c r="C12" s="17">
        <v>1452.5857558837397</v>
      </c>
      <c r="D12" s="14">
        <f t="shared" si="0"/>
        <v>1.7898262926299076E-4</v>
      </c>
    </row>
    <row r="13" spans="1:4" ht="16.5" thickTop="1" thickBot="1" x14ac:dyDescent="0.3">
      <c r="A13" s="15">
        <v>9</v>
      </c>
      <c r="B13" s="16" t="s">
        <v>97</v>
      </c>
      <c r="C13" s="17">
        <v>3438.0852027224546</v>
      </c>
      <c r="D13" s="14">
        <f t="shared" si="0"/>
        <v>4.2362905372087293E-4</v>
      </c>
    </row>
    <row r="14" spans="1:4" ht="16.5" thickTop="1" thickBot="1" x14ac:dyDescent="0.3">
      <c r="A14" s="15">
        <v>10</v>
      </c>
      <c r="B14" s="16" t="s">
        <v>98</v>
      </c>
      <c r="C14" s="17">
        <v>1060220.9864269106</v>
      </c>
      <c r="D14" s="14">
        <f t="shared" si="0"/>
        <v>0.13063678958839933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953367.64145517885</v>
      </c>
      <c r="D16" s="14">
        <f t="shared" si="0"/>
        <v>0.11747068731105013</v>
      </c>
    </row>
    <row r="17" spans="1:4" ht="16.5" thickTop="1" thickBot="1" x14ac:dyDescent="0.3">
      <c r="A17" s="15">
        <v>13</v>
      </c>
      <c r="B17" s="16" t="s">
        <v>101</v>
      </c>
      <c r="C17" s="17">
        <v>402124.65684178571</v>
      </c>
      <c r="D17" s="14">
        <f t="shared" si="0"/>
        <v>4.9548419486760566E-2</v>
      </c>
    </row>
    <row r="18" spans="1:4" ht="16.5" thickTop="1" thickBot="1" x14ac:dyDescent="0.3">
      <c r="A18" s="15">
        <v>14</v>
      </c>
      <c r="B18" s="16" t="s">
        <v>102</v>
      </c>
      <c r="C18" s="17">
        <v>2816336.7577519002</v>
      </c>
      <c r="D18" s="14">
        <f t="shared" si="0"/>
        <v>0.34701934515788158</v>
      </c>
    </row>
    <row r="19" spans="1:4" ht="16.5" thickTop="1" thickBot="1" x14ac:dyDescent="0.3">
      <c r="A19" s="15">
        <v>15</v>
      </c>
      <c r="B19" s="16" t="s">
        <v>103</v>
      </c>
      <c r="C19" s="17">
        <v>47868.319450434225</v>
      </c>
      <c r="D19" s="14">
        <f t="shared" si="0"/>
        <v>5.8981699627276268E-3</v>
      </c>
    </row>
    <row r="20" spans="1:4" ht="16.5" thickTop="1" thickBot="1" x14ac:dyDescent="0.3">
      <c r="A20" s="15">
        <v>16</v>
      </c>
      <c r="B20" s="16" t="s">
        <v>104</v>
      </c>
      <c r="C20" s="17">
        <v>734617.2353249304</v>
      </c>
      <c r="D20" s="14">
        <f t="shared" si="0"/>
        <v>9.05170133658455E-2</v>
      </c>
    </row>
    <row r="21" spans="1:4" ht="16.5" thickTop="1" thickBot="1" x14ac:dyDescent="0.3">
      <c r="A21" s="15">
        <v>17</v>
      </c>
      <c r="B21" s="16" t="s">
        <v>105</v>
      </c>
      <c r="C21" s="17">
        <v>467207.42421902413</v>
      </c>
      <c r="D21" s="14">
        <f t="shared" si="0"/>
        <v>5.7567694615754783E-2</v>
      </c>
    </row>
    <row r="22" spans="1:4" ht="16.5" thickTop="1" thickBot="1" x14ac:dyDescent="0.3">
      <c r="A22" s="15">
        <v>18</v>
      </c>
      <c r="B22" s="16" t="s">
        <v>106</v>
      </c>
      <c r="C22" s="17">
        <v>813386.85873605718</v>
      </c>
      <c r="D22" s="14">
        <f t="shared" si="0"/>
        <v>0.10022273590034865</v>
      </c>
    </row>
    <row r="23" spans="1:4" ht="16.5" thickTop="1" thickBot="1" x14ac:dyDescent="0.3">
      <c r="A23" s="31"/>
      <c r="B23" s="18" t="s">
        <v>107</v>
      </c>
      <c r="C23" s="19">
        <f>SUM(C5:C22)</f>
        <v>8115791.8054123642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177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528.71338917612479</v>
      </c>
      <c r="D5" s="14">
        <f>C5/C$23</f>
        <v>3.7014563280243861E-5</v>
      </c>
    </row>
    <row r="6" spans="1:4" ht="16.5" thickTop="1" thickBot="1" x14ac:dyDescent="0.3">
      <c r="A6" s="15">
        <v>2</v>
      </c>
      <c r="B6" s="16" t="s">
        <v>90</v>
      </c>
      <c r="C6" s="17">
        <v>66542.756332680321</v>
      </c>
      <c r="D6" s="14">
        <f t="shared" ref="D6:D23" si="0">C6/C$23</f>
        <v>4.6585751667002949E-3</v>
      </c>
    </row>
    <row r="7" spans="1:4" ht="16.5" thickTop="1" thickBot="1" x14ac:dyDescent="0.3">
      <c r="A7" s="15">
        <v>3</v>
      </c>
      <c r="B7" s="16" t="s">
        <v>91</v>
      </c>
      <c r="C7" s="17">
        <v>131109.34276493627</v>
      </c>
      <c r="D7" s="14">
        <f t="shared" si="0"/>
        <v>9.1788011496476436E-3</v>
      </c>
    </row>
    <row r="8" spans="1:4" ht="16.5" thickTop="1" thickBot="1" x14ac:dyDescent="0.3">
      <c r="A8" s="15">
        <v>4</v>
      </c>
      <c r="B8" s="16" t="s">
        <v>92</v>
      </c>
      <c r="C8" s="17">
        <v>44871.204180708992</v>
      </c>
      <c r="D8" s="14">
        <f t="shared" si="0"/>
        <v>3.1413768983526184E-3</v>
      </c>
    </row>
    <row r="9" spans="1:4" ht="16.5" thickTop="1" thickBot="1" x14ac:dyDescent="0.3">
      <c r="A9" s="15">
        <v>5</v>
      </c>
      <c r="B9" s="16" t="s">
        <v>93</v>
      </c>
      <c r="C9" s="17">
        <v>17742.613969162241</v>
      </c>
      <c r="D9" s="14">
        <f t="shared" si="0"/>
        <v>1.2421382188596763E-3</v>
      </c>
    </row>
    <row r="10" spans="1:4" ht="16.5" thickTop="1" thickBot="1" x14ac:dyDescent="0.3">
      <c r="A10" s="15">
        <v>6</v>
      </c>
      <c r="B10" s="16" t="s">
        <v>94</v>
      </c>
      <c r="C10" s="17">
        <v>161725.82348419327</v>
      </c>
      <c r="D10" s="14">
        <f t="shared" si="0"/>
        <v>1.1322222682374886E-2</v>
      </c>
    </row>
    <row r="11" spans="1:4" ht="16.5" thickTop="1" thickBot="1" x14ac:dyDescent="0.3">
      <c r="A11" s="15">
        <v>7</v>
      </c>
      <c r="B11" s="16" t="s">
        <v>95</v>
      </c>
      <c r="C11" s="17">
        <v>6151.5522856392181</v>
      </c>
      <c r="D11" s="14">
        <f t="shared" si="0"/>
        <v>4.3066248370092106E-4</v>
      </c>
    </row>
    <row r="12" spans="1:4" ht="16.5" thickTop="1" thickBot="1" x14ac:dyDescent="0.3">
      <c r="A12" s="15">
        <v>8</v>
      </c>
      <c r="B12" s="16" t="s">
        <v>96</v>
      </c>
      <c r="C12" s="17">
        <v>14684.978740803124</v>
      </c>
      <c r="D12" s="14">
        <f t="shared" si="0"/>
        <v>1.0280769997474438E-3</v>
      </c>
    </row>
    <row r="13" spans="1:4" ht="16.5" thickTop="1" thickBot="1" x14ac:dyDescent="0.3">
      <c r="A13" s="15">
        <v>9</v>
      </c>
      <c r="B13" s="16" t="s">
        <v>97</v>
      </c>
      <c r="C13" s="17">
        <v>2340.9123727446508</v>
      </c>
      <c r="D13" s="14">
        <f t="shared" si="0"/>
        <v>1.6388434817110067E-4</v>
      </c>
    </row>
    <row r="14" spans="1:4" ht="16.5" thickTop="1" thickBot="1" x14ac:dyDescent="0.3">
      <c r="A14" s="15">
        <v>10</v>
      </c>
      <c r="B14" s="16" t="s">
        <v>98</v>
      </c>
      <c r="C14" s="17">
        <v>1610803.4604124711</v>
      </c>
      <c r="D14" s="14">
        <f t="shared" si="0"/>
        <v>0.11277033613690374</v>
      </c>
    </row>
    <row r="15" spans="1:4" ht="16.5" thickTop="1" thickBot="1" x14ac:dyDescent="0.3">
      <c r="A15" s="15">
        <v>11</v>
      </c>
      <c r="B15" s="16" t="s">
        <v>99</v>
      </c>
      <c r="C15" s="17">
        <v>518604.70382835489</v>
      </c>
      <c r="D15" s="14">
        <f t="shared" si="0"/>
        <v>3.6306866858808122E-2</v>
      </c>
    </row>
    <row r="16" spans="1:4" ht="16.5" thickTop="1" thickBot="1" x14ac:dyDescent="0.3">
      <c r="A16" s="15">
        <v>12</v>
      </c>
      <c r="B16" s="16" t="s">
        <v>100</v>
      </c>
      <c r="C16" s="17">
        <v>134812.09057091855</v>
      </c>
      <c r="D16" s="14">
        <f t="shared" si="0"/>
        <v>9.4380258936793467E-3</v>
      </c>
    </row>
    <row r="17" spans="1:4" ht="16.5" thickTop="1" thickBot="1" x14ac:dyDescent="0.3">
      <c r="A17" s="15">
        <v>13</v>
      </c>
      <c r="B17" s="16" t="s">
        <v>101</v>
      </c>
      <c r="C17" s="17">
        <v>1023245.2525893807</v>
      </c>
      <c r="D17" s="14">
        <f t="shared" si="0"/>
        <v>7.1636120681940682E-2</v>
      </c>
    </row>
    <row r="18" spans="1:4" ht="16.5" thickTop="1" thickBot="1" x14ac:dyDescent="0.3">
      <c r="A18" s="15">
        <v>14</v>
      </c>
      <c r="B18" s="16" t="s">
        <v>102</v>
      </c>
      <c r="C18" s="17">
        <v>4116085.610656172</v>
      </c>
      <c r="D18" s="14">
        <f t="shared" si="0"/>
        <v>0.28816200690499555</v>
      </c>
    </row>
    <row r="19" spans="1:4" ht="16.5" thickTop="1" thickBot="1" x14ac:dyDescent="0.3">
      <c r="A19" s="15">
        <v>15</v>
      </c>
      <c r="B19" s="16" t="s">
        <v>103</v>
      </c>
      <c r="C19" s="17">
        <v>36160.620363691982</v>
      </c>
      <c r="D19" s="14">
        <f t="shared" si="0"/>
        <v>2.5315598169178975E-3</v>
      </c>
    </row>
    <row r="20" spans="1:4" ht="16.5" thickTop="1" thickBot="1" x14ac:dyDescent="0.3">
      <c r="A20" s="15">
        <v>16</v>
      </c>
      <c r="B20" s="16" t="s">
        <v>104</v>
      </c>
      <c r="C20" s="17">
        <v>1502054.9682045239</v>
      </c>
      <c r="D20" s="14">
        <f t="shared" si="0"/>
        <v>0.10515699017504979</v>
      </c>
    </row>
    <row r="21" spans="1:4" ht="16.5" thickTop="1" thickBot="1" x14ac:dyDescent="0.3">
      <c r="A21" s="15">
        <v>17</v>
      </c>
      <c r="B21" s="16" t="s">
        <v>105</v>
      </c>
      <c r="C21" s="17">
        <v>3025843.5928142206</v>
      </c>
      <c r="D21" s="14">
        <f t="shared" si="0"/>
        <v>0.21183552645955958</v>
      </c>
    </row>
    <row r="22" spans="1:4" ht="16.5" thickTop="1" thickBot="1" x14ac:dyDescent="0.3">
      <c r="A22" s="15">
        <v>18</v>
      </c>
      <c r="B22" s="16" t="s">
        <v>106</v>
      </c>
      <c r="C22" s="17">
        <v>1870620.6764715093</v>
      </c>
      <c r="D22" s="14">
        <f t="shared" si="0"/>
        <v>0.13095981456131042</v>
      </c>
    </row>
    <row r="23" spans="1:4" ht="16.5" thickTop="1" thickBot="1" x14ac:dyDescent="0.3">
      <c r="A23" s="31"/>
      <c r="B23" s="18" t="s">
        <v>107</v>
      </c>
      <c r="C23" s="19">
        <f>SUM(C5:C22)</f>
        <v>14283928.873431288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178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3751487.7879901975</v>
      </c>
      <c r="D5" s="14">
        <f>C5/C$23</f>
        <v>5.2710795877604848E-2</v>
      </c>
    </row>
    <row r="6" spans="1:4" ht="16.5" thickTop="1" thickBot="1" x14ac:dyDescent="0.3">
      <c r="A6" s="15">
        <v>2</v>
      </c>
      <c r="B6" s="16" t="s">
        <v>90</v>
      </c>
      <c r="C6" s="17">
        <v>951172.2685934566</v>
      </c>
      <c r="D6" s="14">
        <f t="shared" ref="D6:D23" si="0">C6/C$23</f>
        <v>1.3364576969908833E-2</v>
      </c>
    </row>
    <row r="7" spans="1:4" ht="16.5" thickTop="1" thickBot="1" x14ac:dyDescent="0.3">
      <c r="A7" s="15">
        <v>3</v>
      </c>
      <c r="B7" s="16" t="s">
        <v>91</v>
      </c>
      <c r="C7" s="17">
        <v>2679388.4500996443</v>
      </c>
      <c r="D7" s="14">
        <f t="shared" si="0"/>
        <v>3.764711646460607E-2</v>
      </c>
    </row>
    <row r="8" spans="1:4" ht="16.5" thickTop="1" thickBot="1" x14ac:dyDescent="0.3">
      <c r="A8" s="15">
        <v>4</v>
      </c>
      <c r="B8" s="16" t="s">
        <v>92</v>
      </c>
      <c r="C8" s="17">
        <v>28923.593213729164</v>
      </c>
      <c r="D8" s="14">
        <f t="shared" si="0"/>
        <v>4.0639493025046691E-4</v>
      </c>
    </row>
    <row r="9" spans="1:4" ht="16.5" thickTop="1" thickBot="1" x14ac:dyDescent="0.3">
      <c r="A9" s="15">
        <v>5</v>
      </c>
      <c r="B9" s="16" t="s">
        <v>93</v>
      </c>
      <c r="C9" s="17">
        <v>95524.643235608135</v>
      </c>
      <c r="D9" s="14">
        <f t="shared" si="0"/>
        <v>1.3421821569011925E-3</v>
      </c>
    </row>
    <row r="10" spans="1:4" ht="16.5" thickTop="1" thickBot="1" x14ac:dyDescent="0.3">
      <c r="A10" s="15">
        <v>6</v>
      </c>
      <c r="B10" s="16" t="s">
        <v>94</v>
      </c>
      <c r="C10" s="17">
        <v>185053.96838823531</v>
      </c>
      <c r="D10" s="14">
        <f t="shared" si="0"/>
        <v>2.6001262713102823E-3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2010.7674432712524</v>
      </c>
      <c r="D12" s="14">
        <f t="shared" si="0"/>
        <v>2.8252564915421584E-5</v>
      </c>
    </row>
    <row r="13" spans="1:4" ht="16.5" thickTop="1" thickBot="1" x14ac:dyDescent="0.3">
      <c r="A13" s="15">
        <v>9</v>
      </c>
      <c r="B13" s="16" t="s">
        <v>97</v>
      </c>
      <c r="C13" s="17">
        <v>412528.22591622052</v>
      </c>
      <c r="D13" s="14">
        <f t="shared" si="0"/>
        <v>5.7962846579515974E-3</v>
      </c>
    </row>
    <row r="14" spans="1:4" ht="16.5" thickTop="1" thickBot="1" x14ac:dyDescent="0.3">
      <c r="A14" s="15">
        <v>10</v>
      </c>
      <c r="B14" s="16" t="s">
        <v>98</v>
      </c>
      <c r="C14" s="17">
        <v>2508606.8224625853</v>
      </c>
      <c r="D14" s="14">
        <f t="shared" si="0"/>
        <v>3.5247525682825909E-2</v>
      </c>
    </row>
    <row r="15" spans="1:4" ht="16.5" thickTop="1" thickBot="1" x14ac:dyDescent="0.3">
      <c r="A15" s="15">
        <v>11</v>
      </c>
      <c r="B15" s="16" t="s">
        <v>99</v>
      </c>
      <c r="C15" s="17">
        <v>86740.235781924959</v>
      </c>
      <c r="D15" s="14">
        <f t="shared" si="0"/>
        <v>1.2187556300498638E-3</v>
      </c>
    </row>
    <row r="16" spans="1:4" ht="16.5" thickTop="1" thickBot="1" x14ac:dyDescent="0.3">
      <c r="A16" s="15">
        <v>12</v>
      </c>
      <c r="B16" s="16" t="s">
        <v>100</v>
      </c>
      <c r="C16" s="17">
        <v>22799844.578947283</v>
      </c>
      <c r="D16" s="14">
        <f t="shared" si="0"/>
        <v>0.32035235660085959</v>
      </c>
    </row>
    <row r="17" spans="1:4" ht="16.5" thickTop="1" thickBot="1" x14ac:dyDescent="0.3">
      <c r="A17" s="15">
        <v>13</v>
      </c>
      <c r="B17" s="16" t="s">
        <v>101</v>
      </c>
      <c r="C17" s="17">
        <v>3167526.8585297936</v>
      </c>
      <c r="D17" s="14">
        <f t="shared" si="0"/>
        <v>4.4505772406163872E-2</v>
      </c>
    </row>
    <row r="18" spans="1:4" ht="16.5" thickTop="1" thickBot="1" x14ac:dyDescent="0.3">
      <c r="A18" s="15">
        <v>14</v>
      </c>
      <c r="B18" s="16" t="s">
        <v>102</v>
      </c>
      <c r="C18" s="17">
        <v>9108591.5040531829</v>
      </c>
      <c r="D18" s="14">
        <f t="shared" si="0"/>
        <v>0.12798151950265327</v>
      </c>
    </row>
    <row r="19" spans="1:4" ht="16.5" thickTop="1" thickBot="1" x14ac:dyDescent="0.3">
      <c r="A19" s="15">
        <v>15</v>
      </c>
      <c r="B19" s="16" t="s">
        <v>103</v>
      </c>
      <c r="C19" s="17">
        <v>41535.792029619392</v>
      </c>
      <c r="D19" s="14">
        <f t="shared" si="0"/>
        <v>5.8360436685863336E-4</v>
      </c>
    </row>
    <row r="20" spans="1:4" ht="16.5" thickTop="1" thickBot="1" x14ac:dyDescent="0.3">
      <c r="A20" s="15">
        <v>16</v>
      </c>
      <c r="B20" s="16" t="s">
        <v>104</v>
      </c>
      <c r="C20" s="17">
        <v>3610332.7239382276</v>
      </c>
      <c r="D20" s="14">
        <f t="shared" si="0"/>
        <v>5.0727477208101807E-2</v>
      </c>
    </row>
    <row r="21" spans="1:4" ht="16.5" thickTop="1" thickBot="1" x14ac:dyDescent="0.3">
      <c r="A21" s="15">
        <v>17</v>
      </c>
      <c r="B21" s="16" t="s">
        <v>105</v>
      </c>
      <c r="C21" s="17">
        <v>19064225.810191911</v>
      </c>
      <c r="D21" s="14">
        <f t="shared" si="0"/>
        <v>0.26786453056373843</v>
      </c>
    </row>
    <row r="22" spans="1:4" ht="16.5" thickTop="1" thickBot="1" x14ac:dyDescent="0.3">
      <c r="A22" s="15">
        <v>18</v>
      </c>
      <c r="B22" s="16" t="s">
        <v>106</v>
      </c>
      <c r="C22" s="17">
        <v>2677652.7054476575</v>
      </c>
      <c r="D22" s="14">
        <f t="shared" si="0"/>
        <v>3.7622728145299947E-2</v>
      </c>
    </row>
    <row r="23" spans="1:4" ht="16.5" thickTop="1" thickBot="1" x14ac:dyDescent="0.3">
      <c r="A23" s="31"/>
      <c r="B23" s="18" t="s">
        <v>107</v>
      </c>
      <c r="C23" s="19">
        <f>SUM(C5:C22)</f>
        <v>71171146.736262545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179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1477703.0076478911</v>
      </c>
      <c r="D5" s="14">
        <f>C5/C$23</f>
        <v>6.8292378883019908E-2</v>
      </c>
    </row>
    <row r="6" spans="1:4" ht="16.5" thickTop="1" thickBot="1" x14ac:dyDescent="0.3">
      <c r="A6" s="15">
        <v>2</v>
      </c>
      <c r="B6" s="16" t="s">
        <v>90</v>
      </c>
      <c r="C6" s="17">
        <v>490081.99171020923</v>
      </c>
      <c r="D6" s="14">
        <f t="shared" ref="D6:D23" si="0">C6/C$23</f>
        <v>2.2649250145935707E-2</v>
      </c>
    </row>
    <row r="7" spans="1:4" ht="16.5" thickTop="1" thickBot="1" x14ac:dyDescent="0.3">
      <c r="A7" s="15">
        <v>3</v>
      </c>
      <c r="B7" s="16" t="s">
        <v>91</v>
      </c>
      <c r="C7" s="17">
        <v>554550.69080384204</v>
      </c>
      <c r="D7" s="14">
        <f t="shared" si="0"/>
        <v>2.5628685662958665E-2</v>
      </c>
    </row>
    <row r="8" spans="1:4" ht="16.5" thickTop="1" thickBot="1" x14ac:dyDescent="0.3">
      <c r="A8" s="15">
        <v>4</v>
      </c>
      <c r="B8" s="16" t="s">
        <v>92</v>
      </c>
      <c r="C8" s="17">
        <v>149950.24866679747</v>
      </c>
      <c r="D8" s="14">
        <f t="shared" si="0"/>
        <v>6.9299846738865769E-3</v>
      </c>
    </row>
    <row r="9" spans="1:4" ht="16.5" thickTop="1" thickBot="1" x14ac:dyDescent="0.3">
      <c r="A9" s="15">
        <v>5</v>
      </c>
      <c r="B9" s="16" t="s">
        <v>93</v>
      </c>
      <c r="C9" s="17">
        <v>8189.2919794279696</v>
      </c>
      <c r="D9" s="14">
        <f t="shared" si="0"/>
        <v>3.7846998195731742E-4</v>
      </c>
    </row>
    <row r="10" spans="1:4" ht="16.5" thickTop="1" thickBot="1" x14ac:dyDescent="0.3">
      <c r="A10" s="15">
        <v>6</v>
      </c>
      <c r="B10" s="16" t="s">
        <v>94</v>
      </c>
      <c r="C10" s="17">
        <v>459213.59197569772</v>
      </c>
      <c r="D10" s="14">
        <f t="shared" si="0"/>
        <v>2.1222660067096208E-2</v>
      </c>
    </row>
    <row r="11" spans="1:4" ht="16.5" thickTop="1" thickBot="1" x14ac:dyDescent="0.3">
      <c r="A11" s="15">
        <v>7</v>
      </c>
      <c r="B11" s="16" t="s">
        <v>95</v>
      </c>
      <c r="C11" s="17">
        <v>6020.8101958195075</v>
      </c>
      <c r="D11" s="14">
        <f t="shared" si="0"/>
        <v>2.782531056292135E-4</v>
      </c>
    </row>
    <row r="12" spans="1:4" ht="16.5" thickTop="1" thickBot="1" x14ac:dyDescent="0.3">
      <c r="A12" s="15">
        <v>8</v>
      </c>
      <c r="B12" s="16" t="s">
        <v>96</v>
      </c>
      <c r="C12" s="17">
        <v>1118.208657765095</v>
      </c>
      <c r="D12" s="14">
        <f t="shared" si="0"/>
        <v>5.167826615438777E-5</v>
      </c>
    </row>
    <row r="13" spans="1:4" ht="16.5" thickTop="1" thickBot="1" x14ac:dyDescent="0.3">
      <c r="A13" s="15">
        <v>9</v>
      </c>
      <c r="B13" s="16" t="s">
        <v>97</v>
      </c>
      <c r="C13" s="17">
        <v>143444.81736527427</v>
      </c>
      <c r="D13" s="14">
        <f t="shared" si="0"/>
        <v>6.6293346941939451E-3</v>
      </c>
    </row>
    <row r="14" spans="1:4" ht="16.5" thickTop="1" thickBot="1" x14ac:dyDescent="0.3">
      <c r="A14" s="15">
        <v>10</v>
      </c>
      <c r="B14" s="16" t="s">
        <v>98</v>
      </c>
      <c r="C14" s="17">
        <v>1945866.2715116797</v>
      </c>
      <c r="D14" s="14">
        <f t="shared" si="0"/>
        <v>8.9928650061616183E-2</v>
      </c>
    </row>
    <row r="15" spans="1:4" ht="16.5" thickTop="1" thickBot="1" x14ac:dyDescent="0.3">
      <c r="A15" s="15">
        <v>11</v>
      </c>
      <c r="B15" s="16" t="s">
        <v>99</v>
      </c>
      <c r="C15" s="17">
        <v>214185.19221135401</v>
      </c>
      <c r="D15" s="14">
        <f t="shared" si="0"/>
        <v>9.8986171253131975E-3</v>
      </c>
    </row>
    <row r="16" spans="1:4" ht="16.5" thickTop="1" thickBot="1" x14ac:dyDescent="0.3">
      <c r="A16" s="15">
        <v>12</v>
      </c>
      <c r="B16" s="16" t="s">
        <v>100</v>
      </c>
      <c r="C16" s="17">
        <v>405229.78232000984</v>
      </c>
      <c r="D16" s="14">
        <f t="shared" si="0"/>
        <v>1.8727786088039159E-2</v>
      </c>
    </row>
    <row r="17" spans="1:4" ht="16.5" thickTop="1" thickBot="1" x14ac:dyDescent="0.3">
      <c r="A17" s="15">
        <v>13</v>
      </c>
      <c r="B17" s="16" t="s">
        <v>101</v>
      </c>
      <c r="C17" s="17">
        <v>758065.14670351287</v>
      </c>
      <c r="D17" s="14">
        <f t="shared" si="0"/>
        <v>3.5034152294981462E-2</v>
      </c>
    </row>
    <row r="18" spans="1:4" ht="16.5" thickTop="1" thickBot="1" x14ac:dyDescent="0.3">
      <c r="A18" s="15">
        <v>14</v>
      </c>
      <c r="B18" s="16" t="s">
        <v>102</v>
      </c>
      <c r="C18" s="17">
        <v>9576333.6501504071</v>
      </c>
      <c r="D18" s="14">
        <f t="shared" si="0"/>
        <v>0.44257242663887059</v>
      </c>
    </row>
    <row r="19" spans="1:4" ht="16.5" thickTop="1" thickBot="1" x14ac:dyDescent="0.3">
      <c r="A19" s="15">
        <v>15</v>
      </c>
      <c r="B19" s="16" t="s">
        <v>103</v>
      </c>
      <c r="C19" s="17">
        <v>80524.677332761567</v>
      </c>
      <c r="D19" s="14">
        <f t="shared" si="0"/>
        <v>3.7214661845990094E-3</v>
      </c>
    </row>
    <row r="20" spans="1:4" ht="16.5" thickTop="1" thickBot="1" x14ac:dyDescent="0.3">
      <c r="A20" s="15">
        <v>16</v>
      </c>
      <c r="B20" s="16" t="s">
        <v>104</v>
      </c>
      <c r="C20" s="17">
        <v>1550295.8378304651</v>
      </c>
      <c r="D20" s="14">
        <f t="shared" si="0"/>
        <v>7.1647272956701299E-2</v>
      </c>
    </row>
    <row r="21" spans="1:4" ht="16.5" thickTop="1" thickBot="1" x14ac:dyDescent="0.3">
      <c r="A21" s="15">
        <v>17</v>
      </c>
      <c r="B21" s="16" t="s">
        <v>105</v>
      </c>
      <c r="C21" s="17">
        <v>2083196.316029045</v>
      </c>
      <c r="D21" s="14">
        <f t="shared" si="0"/>
        <v>9.6275389144952095E-2</v>
      </c>
    </row>
    <row r="22" spans="1:4" ht="16.5" thickTop="1" thickBot="1" x14ac:dyDescent="0.3">
      <c r="A22" s="15">
        <v>18</v>
      </c>
      <c r="B22" s="16" t="s">
        <v>106</v>
      </c>
      <c r="C22" s="17">
        <v>1733920.8408704638</v>
      </c>
      <c r="D22" s="14">
        <f t="shared" si="0"/>
        <v>8.0133544024095213E-2</v>
      </c>
    </row>
    <row r="23" spans="1:4" ht="16.5" thickTop="1" thickBot="1" x14ac:dyDescent="0.3">
      <c r="A23" s="31"/>
      <c r="B23" s="18" t="s">
        <v>107</v>
      </c>
      <c r="C23" s="19">
        <f>SUM(C5:C22)</f>
        <v>21637890.373962421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180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3700.9937242328733</v>
      </c>
      <c r="D5" s="14">
        <f>C5/C$23</f>
        <v>5.4504438513576785E-4</v>
      </c>
    </row>
    <row r="6" spans="1:4" ht="16.5" thickTop="1" thickBot="1" x14ac:dyDescent="0.3">
      <c r="A6" s="15">
        <v>2</v>
      </c>
      <c r="B6" s="16" t="s">
        <v>90</v>
      </c>
      <c r="C6" s="17">
        <v>16010.176634519643</v>
      </c>
      <c r="D6" s="14">
        <f t="shared" ref="D6:D23" si="0">C6/C$23</f>
        <v>2.3578145573552789E-3</v>
      </c>
    </row>
    <row r="7" spans="1:4" ht="16.5" thickTop="1" thickBot="1" x14ac:dyDescent="0.3">
      <c r="A7" s="15">
        <v>3</v>
      </c>
      <c r="B7" s="16" t="s">
        <v>91</v>
      </c>
      <c r="C7" s="17">
        <v>120945.49207462689</v>
      </c>
      <c r="D7" s="14">
        <f t="shared" si="0"/>
        <v>1.7811611225150528E-2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106529.82933966443</v>
      </c>
      <c r="D9" s="14">
        <f t="shared" si="0"/>
        <v>1.5688620315910111E-2</v>
      </c>
    </row>
    <row r="10" spans="1:4" ht="16.5" thickTop="1" thickBot="1" x14ac:dyDescent="0.3">
      <c r="A10" s="15">
        <v>6</v>
      </c>
      <c r="B10" s="16" t="s">
        <v>94</v>
      </c>
      <c r="C10" s="17">
        <v>216594.46948008006</v>
      </c>
      <c r="D10" s="14">
        <f t="shared" si="0"/>
        <v>3.1897811300949382E-2</v>
      </c>
    </row>
    <row r="11" spans="1:4" ht="16.5" thickTop="1" thickBot="1" x14ac:dyDescent="0.3">
      <c r="A11" s="15">
        <v>7</v>
      </c>
      <c r="B11" s="16" t="s">
        <v>95</v>
      </c>
      <c r="C11" s="17">
        <v>40085.407344761508</v>
      </c>
      <c r="D11" s="14">
        <f t="shared" si="0"/>
        <v>5.9033675350722084E-3</v>
      </c>
    </row>
    <row r="12" spans="1:4" ht="16.5" thickTop="1" thickBot="1" x14ac:dyDescent="0.3">
      <c r="A12" s="15">
        <v>8</v>
      </c>
      <c r="B12" s="16" t="s">
        <v>96</v>
      </c>
      <c r="C12" s="17">
        <v>8989.6211448699923</v>
      </c>
      <c r="D12" s="14">
        <f t="shared" si="0"/>
        <v>1.3238991726538961E-3</v>
      </c>
    </row>
    <row r="13" spans="1:4" ht="16.5" thickTop="1" thickBot="1" x14ac:dyDescent="0.3">
      <c r="A13" s="15">
        <v>9</v>
      </c>
      <c r="B13" s="16" t="s">
        <v>97</v>
      </c>
      <c r="C13" s="17">
        <v>95595.449866614494</v>
      </c>
      <c r="D13" s="14">
        <f t="shared" si="0"/>
        <v>1.4078317089047719E-2</v>
      </c>
    </row>
    <row r="14" spans="1:4" ht="16.5" thickTop="1" thickBot="1" x14ac:dyDescent="0.3">
      <c r="A14" s="15">
        <v>10</v>
      </c>
      <c r="B14" s="16" t="s">
        <v>98</v>
      </c>
      <c r="C14" s="17">
        <v>974297.70302684873</v>
      </c>
      <c r="D14" s="14">
        <f t="shared" si="0"/>
        <v>0.14348456983550562</v>
      </c>
    </row>
    <row r="15" spans="1:4" ht="16.5" thickTop="1" thickBot="1" x14ac:dyDescent="0.3">
      <c r="A15" s="15">
        <v>11</v>
      </c>
      <c r="B15" s="16" t="s">
        <v>99</v>
      </c>
      <c r="C15" s="17">
        <v>122552.90584935891</v>
      </c>
      <c r="D15" s="14">
        <f t="shared" si="0"/>
        <v>1.8048334634534091E-2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424718.52519488835</v>
      </c>
      <c r="D17" s="14">
        <f t="shared" si="0"/>
        <v>6.2548186965272534E-2</v>
      </c>
    </row>
    <row r="18" spans="1:4" ht="16.5" thickTop="1" thickBot="1" x14ac:dyDescent="0.3">
      <c r="A18" s="15">
        <v>14</v>
      </c>
      <c r="B18" s="16" t="s">
        <v>102</v>
      </c>
      <c r="C18" s="17">
        <v>2860445.4435752472</v>
      </c>
      <c r="D18" s="14">
        <f t="shared" si="0"/>
        <v>0.42125705801650259</v>
      </c>
    </row>
    <row r="19" spans="1:4" ht="16.5" thickTop="1" thickBot="1" x14ac:dyDescent="0.3">
      <c r="A19" s="15">
        <v>15</v>
      </c>
      <c r="B19" s="16" t="s">
        <v>103</v>
      </c>
      <c r="C19" s="17">
        <v>25915.755426760432</v>
      </c>
      <c r="D19" s="14">
        <f t="shared" si="0"/>
        <v>3.8166065749909912E-3</v>
      </c>
    </row>
    <row r="20" spans="1:4" ht="16.5" thickTop="1" thickBot="1" x14ac:dyDescent="0.3">
      <c r="A20" s="15">
        <v>16</v>
      </c>
      <c r="B20" s="16" t="s">
        <v>104</v>
      </c>
      <c r="C20" s="17">
        <v>822067.60874756449</v>
      </c>
      <c r="D20" s="14">
        <f t="shared" si="0"/>
        <v>0.12106568336392411</v>
      </c>
    </row>
    <row r="21" spans="1:4" ht="16.5" thickTop="1" thickBot="1" x14ac:dyDescent="0.3">
      <c r="A21" s="15">
        <v>17</v>
      </c>
      <c r="B21" s="16" t="s">
        <v>105</v>
      </c>
      <c r="C21" s="17">
        <v>547518.03038584418</v>
      </c>
      <c r="D21" s="14">
        <f t="shared" si="0"/>
        <v>8.0632838220836139E-2</v>
      </c>
    </row>
    <row r="22" spans="1:4" ht="16.5" thickTop="1" thickBot="1" x14ac:dyDescent="0.3">
      <c r="A22" s="15">
        <v>18</v>
      </c>
      <c r="B22" s="16" t="s">
        <v>106</v>
      </c>
      <c r="C22" s="17">
        <v>404293.75803540228</v>
      </c>
      <c r="D22" s="14">
        <f t="shared" si="0"/>
        <v>5.9540236807159044E-2</v>
      </c>
    </row>
    <row r="23" spans="1:4" ht="16.5" thickTop="1" thickBot="1" x14ac:dyDescent="0.3">
      <c r="A23" s="31"/>
      <c r="B23" s="18" t="s">
        <v>107</v>
      </c>
      <c r="C23" s="19">
        <f>SUM(C5:C22)</f>
        <v>6790261.1698512845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181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584112.17900508689</v>
      </c>
      <c r="D5" s="14">
        <f>C5/C$23</f>
        <v>3.2112488220727431E-2</v>
      </c>
    </row>
    <row r="6" spans="1:4" ht="16.5" thickTop="1" thickBot="1" x14ac:dyDescent="0.3">
      <c r="A6" s="15">
        <v>2</v>
      </c>
      <c r="B6" s="16" t="s">
        <v>90</v>
      </c>
      <c r="C6" s="17">
        <v>350509.58627009118</v>
      </c>
      <c r="D6" s="14">
        <f t="shared" ref="D6:D23" si="0">C6/C$23</f>
        <v>1.9269817279828239E-2</v>
      </c>
    </row>
    <row r="7" spans="1:4" ht="16.5" thickTop="1" thickBot="1" x14ac:dyDescent="0.3">
      <c r="A7" s="15">
        <v>3</v>
      </c>
      <c r="B7" s="16" t="s">
        <v>91</v>
      </c>
      <c r="C7" s="17">
        <v>130817.40284150932</v>
      </c>
      <c r="D7" s="14">
        <f t="shared" si="0"/>
        <v>7.1918930280985274E-3</v>
      </c>
    </row>
    <row r="8" spans="1:4" ht="16.5" thickTop="1" thickBot="1" x14ac:dyDescent="0.3">
      <c r="A8" s="15">
        <v>4</v>
      </c>
      <c r="B8" s="16" t="s">
        <v>92</v>
      </c>
      <c r="C8" s="17">
        <v>160021.99741129405</v>
      </c>
      <c r="D8" s="14">
        <f t="shared" si="0"/>
        <v>8.7974616719688429E-3</v>
      </c>
    </row>
    <row r="9" spans="1:4" ht="16.5" thickTop="1" thickBot="1" x14ac:dyDescent="0.3">
      <c r="A9" s="15">
        <v>5</v>
      </c>
      <c r="B9" s="16" t="s">
        <v>93</v>
      </c>
      <c r="C9" s="17">
        <v>24675.885077055453</v>
      </c>
      <c r="D9" s="14">
        <f t="shared" si="0"/>
        <v>1.3565956974611656E-3</v>
      </c>
    </row>
    <row r="10" spans="1:4" ht="16.5" thickTop="1" thickBot="1" x14ac:dyDescent="0.3">
      <c r="A10" s="15">
        <v>6</v>
      </c>
      <c r="B10" s="16" t="s">
        <v>94</v>
      </c>
      <c r="C10" s="17">
        <v>383482.53052295535</v>
      </c>
      <c r="D10" s="14">
        <f t="shared" si="0"/>
        <v>2.10825568904392E-2</v>
      </c>
    </row>
    <row r="11" spans="1:4" ht="16.5" thickTop="1" thickBot="1" x14ac:dyDescent="0.3">
      <c r="A11" s="15">
        <v>7</v>
      </c>
      <c r="B11" s="16" t="s">
        <v>95</v>
      </c>
      <c r="C11" s="17">
        <v>696024.12427210133</v>
      </c>
      <c r="D11" s="14">
        <f t="shared" si="0"/>
        <v>3.8265023903628161E-2</v>
      </c>
    </row>
    <row r="12" spans="1:4" ht="16.5" thickTop="1" thickBot="1" x14ac:dyDescent="0.3">
      <c r="A12" s="15">
        <v>8</v>
      </c>
      <c r="B12" s="16" t="s">
        <v>96</v>
      </c>
      <c r="C12" s="17">
        <v>51397.625881534063</v>
      </c>
      <c r="D12" s="14">
        <f t="shared" si="0"/>
        <v>2.8256655399745466E-3</v>
      </c>
    </row>
    <row r="13" spans="1:4" ht="16.5" thickTop="1" thickBot="1" x14ac:dyDescent="0.3">
      <c r="A13" s="15">
        <v>9</v>
      </c>
      <c r="B13" s="16" t="s">
        <v>97</v>
      </c>
      <c r="C13" s="17">
        <v>12834.649063888261</v>
      </c>
      <c r="D13" s="14">
        <f t="shared" si="0"/>
        <v>7.0560507329824529E-4</v>
      </c>
    </row>
    <row r="14" spans="1:4" ht="16.5" thickTop="1" thickBot="1" x14ac:dyDescent="0.3">
      <c r="A14" s="15">
        <v>10</v>
      </c>
      <c r="B14" s="16" t="s">
        <v>98</v>
      </c>
      <c r="C14" s="17">
        <v>1073894.3600392586</v>
      </c>
      <c r="D14" s="14">
        <f t="shared" si="0"/>
        <v>5.9039036038942082E-2</v>
      </c>
    </row>
    <row r="15" spans="1:4" ht="16.5" thickTop="1" thickBot="1" x14ac:dyDescent="0.3">
      <c r="A15" s="15">
        <v>11</v>
      </c>
      <c r="B15" s="16" t="s">
        <v>99</v>
      </c>
      <c r="C15" s="17">
        <v>58290.745792342939</v>
      </c>
      <c r="D15" s="14">
        <f t="shared" si="0"/>
        <v>3.2046256779345943E-3</v>
      </c>
    </row>
    <row r="16" spans="1:4" ht="16.5" thickTop="1" thickBot="1" x14ac:dyDescent="0.3">
      <c r="A16" s="15">
        <v>12</v>
      </c>
      <c r="B16" s="16" t="s">
        <v>100</v>
      </c>
      <c r="C16" s="17">
        <v>6978536.9542195071</v>
      </c>
      <c r="D16" s="14">
        <f t="shared" si="0"/>
        <v>0.38365607462934509</v>
      </c>
    </row>
    <row r="17" spans="1:4" ht="16.5" thickTop="1" thickBot="1" x14ac:dyDescent="0.3">
      <c r="A17" s="15">
        <v>13</v>
      </c>
      <c r="B17" s="16" t="s">
        <v>101</v>
      </c>
      <c r="C17" s="17">
        <v>398728.62628688471</v>
      </c>
      <c r="D17" s="14">
        <f t="shared" si="0"/>
        <v>2.1920735049068215E-2</v>
      </c>
    </row>
    <row r="18" spans="1:4" ht="16.5" thickTop="1" thickBot="1" x14ac:dyDescent="0.3">
      <c r="A18" s="15">
        <v>14</v>
      </c>
      <c r="B18" s="16" t="s">
        <v>102</v>
      </c>
      <c r="C18" s="17">
        <v>2315666.6442557233</v>
      </c>
      <c r="D18" s="14">
        <f t="shared" si="0"/>
        <v>0.12730742571307649</v>
      </c>
    </row>
    <row r="19" spans="1:4" ht="16.5" thickTop="1" thickBot="1" x14ac:dyDescent="0.3">
      <c r="A19" s="15">
        <v>15</v>
      </c>
      <c r="B19" s="16" t="s">
        <v>103</v>
      </c>
      <c r="C19" s="17">
        <v>101102.39563488898</v>
      </c>
      <c r="D19" s="14">
        <f t="shared" si="0"/>
        <v>5.5582636445668469E-3</v>
      </c>
    </row>
    <row r="20" spans="1:4" ht="16.5" thickTop="1" thickBot="1" x14ac:dyDescent="0.3">
      <c r="A20" s="15">
        <v>16</v>
      </c>
      <c r="B20" s="16" t="s">
        <v>104</v>
      </c>
      <c r="C20" s="17">
        <v>952180.46861447731</v>
      </c>
      <c r="D20" s="14">
        <f t="shared" si="0"/>
        <v>5.2347622907761425E-2</v>
      </c>
    </row>
    <row r="21" spans="1:4" ht="16.5" thickTop="1" thickBot="1" x14ac:dyDescent="0.3">
      <c r="A21" s="15">
        <v>17</v>
      </c>
      <c r="B21" s="16" t="s">
        <v>105</v>
      </c>
      <c r="C21" s="17">
        <v>3091245.7950059325</v>
      </c>
      <c r="D21" s="14">
        <f t="shared" si="0"/>
        <v>0.16994611266038456</v>
      </c>
    </row>
    <row r="22" spans="1:4" ht="16.5" thickTop="1" thickBot="1" x14ac:dyDescent="0.3">
      <c r="A22" s="15">
        <v>18</v>
      </c>
      <c r="B22" s="16" t="s">
        <v>106</v>
      </c>
      <c r="C22" s="17">
        <v>826042.63128234318</v>
      </c>
      <c r="D22" s="14">
        <f t="shared" si="0"/>
        <v>4.5412996373496141E-2</v>
      </c>
    </row>
    <row r="23" spans="1:4" ht="16.5" thickTop="1" thickBot="1" x14ac:dyDescent="0.3">
      <c r="A23" s="31"/>
      <c r="B23" s="18" t="s">
        <v>107</v>
      </c>
      <c r="C23" s="19">
        <f>SUM(C5:C22)</f>
        <v>18189564.601476878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182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625263.0859032108</v>
      </c>
      <c r="D5" s="14">
        <f>C5/C$23</f>
        <v>3.2306043876415808E-2</v>
      </c>
    </row>
    <row r="6" spans="1:4" ht="16.5" thickTop="1" thickBot="1" x14ac:dyDescent="0.3">
      <c r="A6" s="15">
        <v>2</v>
      </c>
      <c r="B6" s="16" t="s">
        <v>90</v>
      </c>
      <c r="C6" s="17">
        <v>786487.71669163217</v>
      </c>
      <c r="D6" s="14">
        <f t="shared" ref="D6:D23" si="0">C6/C$23</f>
        <v>4.0636185401859946E-2</v>
      </c>
    </row>
    <row r="7" spans="1:4" ht="16.5" thickTop="1" thickBot="1" x14ac:dyDescent="0.3">
      <c r="A7" s="15">
        <v>3</v>
      </c>
      <c r="B7" s="16" t="s">
        <v>91</v>
      </c>
      <c r="C7" s="17">
        <v>652268.78196116211</v>
      </c>
      <c r="D7" s="14">
        <f t="shared" si="0"/>
        <v>3.3701372053356E-2</v>
      </c>
    </row>
    <row r="8" spans="1:4" ht="16.5" thickTop="1" thickBot="1" x14ac:dyDescent="0.3">
      <c r="A8" s="15">
        <v>4</v>
      </c>
      <c r="B8" s="16" t="s">
        <v>92</v>
      </c>
      <c r="C8" s="17">
        <v>60635.428026127949</v>
      </c>
      <c r="D8" s="14">
        <f t="shared" si="0"/>
        <v>3.1329065195775429E-3</v>
      </c>
    </row>
    <row r="9" spans="1:4" ht="16.5" thickTop="1" thickBot="1" x14ac:dyDescent="0.3">
      <c r="A9" s="15">
        <v>5</v>
      </c>
      <c r="B9" s="16" t="s">
        <v>93</v>
      </c>
      <c r="C9" s="17">
        <v>121512.55308135269</v>
      </c>
      <c r="D9" s="14">
        <f t="shared" si="0"/>
        <v>6.2783010222182802E-3</v>
      </c>
    </row>
    <row r="10" spans="1:4" ht="16.5" thickTop="1" thickBot="1" x14ac:dyDescent="0.3">
      <c r="A10" s="15">
        <v>6</v>
      </c>
      <c r="B10" s="16" t="s">
        <v>94</v>
      </c>
      <c r="C10" s="17">
        <v>813969.19291348383</v>
      </c>
      <c r="D10" s="14">
        <f t="shared" si="0"/>
        <v>4.2056096150835852E-2</v>
      </c>
    </row>
    <row r="11" spans="1:4" ht="16.5" thickTop="1" thickBot="1" x14ac:dyDescent="0.3">
      <c r="A11" s="15">
        <v>7</v>
      </c>
      <c r="B11" s="16" t="s">
        <v>95</v>
      </c>
      <c r="C11" s="17">
        <v>205492.84704205967</v>
      </c>
      <c r="D11" s="14">
        <f t="shared" si="0"/>
        <v>1.0617388236250414E-2</v>
      </c>
    </row>
    <row r="12" spans="1:4" ht="16.5" thickTop="1" thickBot="1" x14ac:dyDescent="0.3">
      <c r="A12" s="15">
        <v>8</v>
      </c>
      <c r="B12" s="16" t="s">
        <v>96</v>
      </c>
      <c r="C12" s="17">
        <v>30711.195841121244</v>
      </c>
      <c r="D12" s="14">
        <f t="shared" si="0"/>
        <v>1.5867836478900101E-3</v>
      </c>
    </row>
    <row r="13" spans="1:4" ht="16.5" thickTop="1" thickBot="1" x14ac:dyDescent="0.3">
      <c r="A13" s="15">
        <v>9</v>
      </c>
      <c r="B13" s="16" t="s">
        <v>97</v>
      </c>
      <c r="C13" s="17">
        <v>313608.0580402388</v>
      </c>
      <c r="D13" s="14">
        <f t="shared" si="0"/>
        <v>1.6203476442896603E-2</v>
      </c>
    </row>
    <row r="14" spans="1:4" ht="16.5" thickTop="1" thickBot="1" x14ac:dyDescent="0.3">
      <c r="A14" s="15">
        <v>10</v>
      </c>
      <c r="B14" s="16" t="s">
        <v>98</v>
      </c>
      <c r="C14" s="17">
        <v>1879026.8317461908</v>
      </c>
      <c r="D14" s="14">
        <f t="shared" si="0"/>
        <v>9.708541034957538E-2</v>
      </c>
    </row>
    <row r="15" spans="1:4" ht="16.5" thickTop="1" thickBot="1" x14ac:dyDescent="0.3">
      <c r="A15" s="15">
        <v>11</v>
      </c>
      <c r="B15" s="16" t="s">
        <v>99</v>
      </c>
      <c r="C15" s="17">
        <v>4426.7824558014772</v>
      </c>
      <c r="D15" s="14">
        <f t="shared" si="0"/>
        <v>2.2872264727076519E-4</v>
      </c>
    </row>
    <row r="16" spans="1:4" ht="16.5" thickTop="1" thickBot="1" x14ac:dyDescent="0.3">
      <c r="A16" s="15">
        <v>12</v>
      </c>
      <c r="B16" s="16" t="s">
        <v>100</v>
      </c>
      <c r="C16" s="17">
        <v>1023650.7288886252</v>
      </c>
      <c r="D16" s="14">
        <f t="shared" si="0"/>
        <v>5.2889905236977508E-2</v>
      </c>
    </row>
    <row r="17" spans="1:4" ht="16.5" thickTop="1" thickBot="1" x14ac:dyDescent="0.3">
      <c r="A17" s="15">
        <v>13</v>
      </c>
      <c r="B17" s="16" t="s">
        <v>101</v>
      </c>
      <c r="C17" s="17">
        <v>1114626.7516362187</v>
      </c>
      <c r="D17" s="14">
        <f t="shared" si="0"/>
        <v>5.7590447214983423E-2</v>
      </c>
    </row>
    <row r="18" spans="1:4" ht="16.5" thickTop="1" thickBot="1" x14ac:dyDescent="0.3">
      <c r="A18" s="15">
        <v>14</v>
      </c>
      <c r="B18" s="16" t="s">
        <v>102</v>
      </c>
      <c r="C18" s="17">
        <v>5184355.2828270737</v>
      </c>
      <c r="D18" s="14">
        <f t="shared" si="0"/>
        <v>0.2678648604307115</v>
      </c>
    </row>
    <row r="19" spans="1:4" ht="16.5" thickTop="1" thickBot="1" x14ac:dyDescent="0.3">
      <c r="A19" s="15">
        <v>15</v>
      </c>
      <c r="B19" s="16" t="s">
        <v>103</v>
      </c>
      <c r="C19" s="17">
        <v>128394.70571179973</v>
      </c>
      <c r="D19" s="14">
        <f t="shared" si="0"/>
        <v>6.6338875422864577E-3</v>
      </c>
    </row>
    <row r="20" spans="1:4" ht="16.5" thickTop="1" thickBot="1" x14ac:dyDescent="0.3">
      <c r="A20" s="15">
        <v>16</v>
      </c>
      <c r="B20" s="16" t="s">
        <v>104</v>
      </c>
      <c r="C20" s="17">
        <v>3167142.5529776914</v>
      </c>
      <c r="D20" s="14">
        <f t="shared" si="0"/>
        <v>0.1636396719815304</v>
      </c>
    </row>
    <row r="21" spans="1:4" ht="16.5" thickTop="1" thickBot="1" x14ac:dyDescent="0.3">
      <c r="A21" s="15">
        <v>17</v>
      </c>
      <c r="B21" s="16" t="s">
        <v>105</v>
      </c>
      <c r="C21" s="17">
        <v>1613933.6242145891</v>
      </c>
      <c r="D21" s="14">
        <f t="shared" si="0"/>
        <v>8.3388595381705316E-2</v>
      </c>
    </row>
    <row r="22" spans="1:4" ht="16.5" thickTop="1" thickBot="1" x14ac:dyDescent="0.3">
      <c r="A22" s="15">
        <v>18</v>
      </c>
      <c r="B22" s="16" t="s">
        <v>106</v>
      </c>
      <c r="C22" s="17">
        <v>1628862.6258745887</v>
      </c>
      <c r="D22" s="14">
        <f t="shared" si="0"/>
        <v>8.4159945863658589E-2</v>
      </c>
    </row>
    <row r="23" spans="1:4" ht="16.5" thickTop="1" thickBot="1" x14ac:dyDescent="0.3">
      <c r="A23" s="31"/>
      <c r="B23" s="18" t="s">
        <v>107</v>
      </c>
      <c r="C23" s="19">
        <f>SUM(C5:C22)</f>
        <v>19354368.745832972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183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43367.187033782458</v>
      </c>
      <c r="D5" s="14">
        <f>C5/C$23</f>
        <v>1.6951781560035142E-2</v>
      </c>
    </row>
    <row r="6" spans="1:4" ht="16.5" thickTop="1" thickBot="1" x14ac:dyDescent="0.3">
      <c r="A6" s="15">
        <v>2</v>
      </c>
      <c r="B6" s="16" t="s">
        <v>90</v>
      </c>
      <c r="C6" s="17">
        <v>12862.436180109436</v>
      </c>
      <c r="D6" s="14">
        <f t="shared" ref="D6:D23" si="0">C6/C$23</f>
        <v>5.0277922864874038E-3</v>
      </c>
    </row>
    <row r="7" spans="1:4" ht="16.5" thickTop="1" thickBot="1" x14ac:dyDescent="0.3">
      <c r="A7" s="15">
        <v>3</v>
      </c>
      <c r="B7" s="16" t="s">
        <v>91</v>
      </c>
      <c r="C7" s="17">
        <v>17276.006447167358</v>
      </c>
      <c r="D7" s="14">
        <f t="shared" si="0"/>
        <v>6.7530109180013575E-3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66790.327265010739</v>
      </c>
      <c r="D9" s="14">
        <f t="shared" si="0"/>
        <v>2.6107643025998922E-2</v>
      </c>
    </row>
    <row r="10" spans="1:4" ht="16.5" thickTop="1" thickBot="1" x14ac:dyDescent="0.3">
      <c r="A10" s="15">
        <v>6</v>
      </c>
      <c r="B10" s="16" t="s">
        <v>94</v>
      </c>
      <c r="C10" s="17">
        <v>8617.3100167250668</v>
      </c>
      <c r="D10" s="14">
        <f t="shared" si="0"/>
        <v>3.3684167000463442E-3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97</v>
      </c>
      <c r="C13" s="17">
        <v>17894.683549480367</v>
      </c>
      <c r="D13" s="14">
        <f t="shared" si="0"/>
        <v>6.9948453511739749E-3</v>
      </c>
    </row>
    <row r="14" spans="1:4" ht="16.5" thickTop="1" thickBot="1" x14ac:dyDescent="0.3">
      <c r="A14" s="15">
        <v>10</v>
      </c>
      <c r="B14" s="16" t="s">
        <v>98</v>
      </c>
      <c r="C14" s="17">
        <v>123168.92440237834</v>
      </c>
      <c r="D14" s="14">
        <f t="shared" si="0"/>
        <v>4.8145449227018765E-2</v>
      </c>
    </row>
    <row r="15" spans="1:4" ht="16.5" thickTop="1" thickBot="1" x14ac:dyDescent="0.3">
      <c r="A15" s="15">
        <v>11</v>
      </c>
      <c r="B15" s="16" t="s">
        <v>99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47057.658762153609</v>
      </c>
      <c r="D17" s="14">
        <f t="shared" si="0"/>
        <v>1.8394348506885989E-2</v>
      </c>
    </row>
    <row r="18" spans="1:4" ht="16.5" thickTop="1" thickBot="1" x14ac:dyDescent="0.3">
      <c r="A18" s="15">
        <v>14</v>
      </c>
      <c r="B18" s="16" t="s">
        <v>102</v>
      </c>
      <c r="C18" s="17">
        <v>1197197.0912028195</v>
      </c>
      <c r="D18" s="14">
        <f t="shared" si="0"/>
        <v>0.46797186911317135</v>
      </c>
    </row>
    <row r="19" spans="1:4" ht="16.5" thickTop="1" thickBot="1" x14ac:dyDescent="0.3">
      <c r="A19" s="15">
        <v>15</v>
      </c>
      <c r="B19" s="16" t="s">
        <v>103</v>
      </c>
      <c r="C19" s="17">
        <v>11081.444292723945</v>
      </c>
      <c r="D19" s="14">
        <f t="shared" si="0"/>
        <v>4.3316211142221802E-3</v>
      </c>
    </row>
    <row r="20" spans="1:4" ht="16.5" thickTop="1" thickBot="1" x14ac:dyDescent="0.3">
      <c r="A20" s="15">
        <v>16</v>
      </c>
      <c r="B20" s="16" t="s">
        <v>104</v>
      </c>
      <c r="C20" s="17">
        <v>362386.61649244337</v>
      </c>
      <c r="D20" s="14">
        <f t="shared" si="0"/>
        <v>0.14165315260763253</v>
      </c>
    </row>
    <row r="21" spans="1:4" ht="16.5" thickTop="1" thickBot="1" x14ac:dyDescent="0.3">
      <c r="A21" s="15">
        <v>17</v>
      </c>
      <c r="B21" s="16" t="s">
        <v>105</v>
      </c>
      <c r="C21" s="17">
        <v>448974.09357082716</v>
      </c>
      <c r="D21" s="14">
        <f t="shared" si="0"/>
        <v>0.17549929522518126</v>
      </c>
    </row>
    <row r="22" spans="1:4" ht="16.5" thickTop="1" thickBot="1" x14ac:dyDescent="0.3">
      <c r="A22" s="15">
        <v>18</v>
      </c>
      <c r="B22" s="16" t="s">
        <v>106</v>
      </c>
      <c r="C22" s="17">
        <v>201593.43772535422</v>
      </c>
      <c r="D22" s="14">
        <f t="shared" si="0"/>
        <v>7.8800774364144691E-2</v>
      </c>
    </row>
    <row r="23" spans="1:4" ht="16.5" thickTop="1" thickBot="1" x14ac:dyDescent="0.3">
      <c r="A23" s="31"/>
      <c r="B23" s="18" t="s">
        <v>107</v>
      </c>
      <c r="C23" s="19">
        <f>SUM(C5:C22)</f>
        <v>2558267.2169409757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184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207441.75567003089</v>
      </c>
      <c r="D5" s="14">
        <f>C5/C$23</f>
        <v>4.9725796970479012E-2</v>
      </c>
    </row>
    <row r="6" spans="1:4" ht="16.5" thickTop="1" thickBot="1" x14ac:dyDescent="0.3">
      <c r="A6" s="15">
        <v>2</v>
      </c>
      <c r="B6" s="16" t="s">
        <v>90</v>
      </c>
      <c r="C6" s="17">
        <v>39472.694089756369</v>
      </c>
      <c r="D6" s="14">
        <f t="shared" ref="D6:D23" si="0">C6/C$23</f>
        <v>9.461986888055534E-3</v>
      </c>
    </row>
    <row r="7" spans="1:4" ht="16.5" thickTop="1" thickBot="1" x14ac:dyDescent="0.3">
      <c r="A7" s="15">
        <v>3</v>
      </c>
      <c r="B7" s="16" t="s">
        <v>91</v>
      </c>
      <c r="C7" s="17">
        <v>109116.3914142031</v>
      </c>
      <c r="D7" s="14">
        <f t="shared" si="0"/>
        <v>2.6156255321347834E-2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11834.861688755293</v>
      </c>
      <c r="D9" s="14">
        <f t="shared" si="0"/>
        <v>2.8369309139710795E-3</v>
      </c>
    </row>
    <row r="10" spans="1:4" ht="16.5" thickTop="1" thickBot="1" x14ac:dyDescent="0.3">
      <c r="A10" s="15">
        <v>6</v>
      </c>
      <c r="B10" s="16" t="s">
        <v>94</v>
      </c>
      <c r="C10" s="17">
        <v>91145.882198089035</v>
      </c>
      <c r="D10" s="14">
        <f t="shared" si="0"/>
        <v>2.1848550299037768E-2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835.72932288672757</v>
      </c>
      <c r="D12" s="14">
        <f t="shared" si="0"/>
        <v>2.0033240895938435E-4</v>
      </c>
    </row>
    <row r="13" spans="1:4" ht="16.5" thickTop="1" thickBot="1" x14ac:dyDescent="0.3">
      <c r="A13" s="15">
        <v>9</v>
      </c>
      <c r="B13" s="16" t="s">
        <v>97</v>
      </c>
      <c r="C13" s="17">
        <v>15237.357351947247</v>
      </c>
      <c r="D13" s="14">
        <f t="shared" si="0"/>
        <v>3.652542062239343E-3</v>
      </c>
    </row>
    <row r="14" spans="1:4" ht="16.5" thickTop="1" thickBot="1" x14ac:dyDescent="0.3">
      <c r="A14" s="15">
        <v>10</v>
      </c>
      <c r="B14" s="16" t="s">
        <v>98</v>
      </c>
      <c r="C14" s="17">
        <v>1281865.0541619638</v>
      </c>
      <c r="D14" s="14">
        <f t="shared" si="0"/>
        <v>0.30727546255538496</v>
      </c>
    </row>
    <row r="15" spans="1:4" ht="16.5" thickTop="1" thickBot="1" x14ac:dyDescent="0.3">
      <c r="A15" s="15">
        <v>11</v>
      </c>
      <c r="B15" s="16" t="s">
        <v>99</v>
      </c>
      <c r="C15" s="17">
        <v>72446.54866601534</v>
      </c>
      <c r="D15" s="14">
        <f t="shared" si="0"/>
        <v>1.7366139032820836E-2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229813.83214185038</v>
      </c>
      <c r="D17" s="14">
        <f t="shared" si="0"/>
        <v>5.5088600273278311E-2</v>
      </c>
    </row>
    <row r="18" spans="1:4" ht="16.5" thickTop="1" thickBot="1" x14ac:dyDescent="0.3">
      <c r="A18" s="15">
        <v>14</v>
      </c>
      <c r="B18" s="16" t="s">
        <v>102</v>
      </c>
      <c r="C18" s="17">
        <v>1313928.6806715077</v>
      </c>
      <c r="D18" s="14">
        <f t="shared" si="0"/>
        <v>0.31496142422111145</v>
      </c>
    </row>
    <row r="19" spans="1:4" ht="16.5" thickTop="1" thickBot="1" x14ac:dyDescent="0.3">
      <c r="A19" s="15">
        <v>15</v>
      </c>
      <c r="B19" s="16" t="s">
        <v>103</v>
      </c>
      <c r="C19" s="17">
        <v>36012.169930014854</v>
      </c>
      <c r="D19" s="14">
        <f t="shared" si="0"/>
        <v>8.6324657474204716E-3</v>
      </c>
    </row>
    <row r="20" spans="1:4" ht="16.5" thickTop="1" thickBot="1" x14ac:dyDescent="0.3">
      <c r="A20" s="15">
        <v>16</v>
      </c>
      <c r="B20" s="16" t="s">
        <v>104</v>
      </c>
      <c r="C20" s="17">
        <v>330921.75927481009</v>
      </c>
      <c r="D20" s="14">
        <f t="shared" si="0"/>
        <v>7.9325149180610413E-2</v>
      </c>
    </row>
    <row r="21" spans="1:4" ht="16.5" thickTop="1" thickBot="1" x14ac:dyDescent="0.3">
      <c r="A21" s="15">
        <v>17</v>
      </c>
      <c r="B21" s="16" t="s">
        <v>105</v>
      </c>
      <c r="C21" s="17">
        <v>109838.99910823871</v>
      </c>
      <c r="D21" s="14">
        <f t="shared" si="0"/>
        <v>2.6329471380799611E-2</v>
      </c>
    </row>
    <row r="22" spans="1:4" ht="16.5" thickTop="1" thickBot="1" x14ac:dyDescent="0.3">
      <c r="A22" s="15">
        <v>18</v>
      </c>
      <c r="B22" s="16" t="s">
        <v>106</v>
      </c>
      <c r="C22" s="17">
        <v>321801.32479038736</v>
      </c>
      <c r="D22" s="14">
        <f t="shared" si="0"/>
        <v>7.7138892744484044E-2</v>
      </c>
    </row>
    <row r="23" spans="1:4" ht="16.5" thickTop="1" thickBot="1" x14ac:dyDescent="0.3">
      <c r="A23" s="31"/>
      <c r="B23" s="18" t="s">
        <v>107</v>
      </c>
      <c r="C23" s="19">
        <f>SUM(C5:C22)</f>
        <v>4171713.0404804568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185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148832.57584492007</v>
      </c>
      <c r="D5" s="14">
        <f>C5/C$23</f>
        <v>1.9432505519514507E-2</v>
      </c>
    </row>
    <row r="6" spans="1:4" ht="16.5" thickTop="1" thickBot="1" x14ac:dyDescent="0.3">
      <c r="A6" s="15">
        <v>2</v>
      </c>
      <c r="B6" s="16" t="s">
        <v>90</v>
      </c>
      <c r="C6" s="17">
        <v>36829.094385825942</v>
      </c>
      <c r="D6" s="14">
        <f t="shared" ref="D6:D23" si="0">C6/C$23</f>
        <v>4.8086353129909295E-3</v>
      </c>
    </row>
    <row r="7" spans="1:4" ht="16.5" thickTop="1" thickBot="1" x14ac:dyDescent="0.3">
      <c r="A7" s="15">
        <v>3</v>
      </c>
      <c r="B7" s="16" t="s">
        <v>91</v>
      </c>
      <c r="C7" s="17">
        <v>268000.22498097463</v>
      </c>
      <c r="D7" s="14">
        <f t="shared" si="0"/>
        <v>3.4991773955457453E-2</v>
      </c>
    </row>
    <row r="8" spans="1:4" ht="16.5" thickTop="1" thickBot="1" x14ac:dyDescent="0.3">
      <c r="A8" s="15">
        <v>4</v>
      </c>
      <c r="B8" s="16" t="s">
        <v>92</v>
      </c>
      <c r="C8" s="17">
        <v>216986.55442551733</v>
      </c>
      <c r="D8" s="14">
        <f t="shared" si="0"/>
        <v>2.8331112275634389E-2</v>
      </c>
    </row>
    <row r="9" spans="1:4" ht="16.5" thickTop="1" thickBot="1" x14ac:dyDescent="0.3">
      <c r="A9" s="15">
        <v>5</v>
      </c>
      <c r="B9" s="16" t="s">
        <v>93</v>
      </c>
      <c r="C9" s="17">
        <v>38137.72245713773</v>
      </c>
      <c r="D9" s="14">
        <f t="shared" si="0"/>
        <v>4.9794979220292579E-3</v>
      </c>
    </row>
    <row r="10" spans="1:4" ht="16.5" thickTop="1" thickBot="1" x14ac:dyDescent="0.3">
      <c r="A10" s="15">
        <v>6</v>
      </c>
      <c r="B10" s="16" t="s">
        <v>94</v>
      </c>
      <c r="C10" s="17">
        <v>144382.23203250079</v>
      </c>
      <c r="D10" s="14">
        <f t="shared" si="0"/>
        <v>1.8851440989739211E-2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4975.6972298061009</v>
      </c>
      <c r="D12" s="14">
        <f t="shared" si="0"/>
        <v>6.4965793498319221E-4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1084039.2289166388</v>
      </c>
      <c r="D14" s="14">
        <f t="shared" si="0"/>
        <v>0.1415388948266452</v>
      </c>
    </row>
    <row r="15" spans="1:4" ht="16.5" thickTop="1" thickBot="1" x14ac:dyDescent="0.3">
      <c r="A15" s="15">
        <v>11</v>
      </c>
      <c r="B15" s="16" t="s">
        <v>99</v>
      </c>
      <c r="C15" s="17">
        <v>395129.23462881928</v>
      </c>
      <c r="D15" s="14">
        <f t="shared" si="0"/>
        <v>5.1590527068796618E-2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226343.54495325626</v>
      </c>
      <c r="D17" s="14">
        <f t="shared" si="0"/>
        <v>2.9552819076340397E-2</v>
      </c>
    </row>
    <row r="18" spans="1:4" ht="16.5" thickTop="1" thickBot="1" x14ac:dyDescent="0.3">
      <c r="A18" s="15">
        <v>14</v>
      </c>
      <c r="B18" s="16" t="s">
        <v>102</v>
      </c>
      <c r="C18" s="17">
        <v>2952061.0120287891</v>
      </c>
      <c r="D18" s="14">
        <f t="shared" si="0"/>
        <v>0.38543942133990178</v>
      </c>
    </row>
    <row r="19" spans="1:4" ht="16.5" thickTop="1" thickBot="1" x14ac:dyDescent="0.3">
      <c r="A19" s="15">
        <v>15</v>
      </c>
      <c r="B19" s="16" t="s">
        <v>103</v>
      </c>
      <c r="C19" s="17">
        <v>1377.0554033241544</v>
      </c>
      <c r="D19" s="14">
        <f t="shared" si="0"/>
        <v>1.7979690651633148E-4</v>
      </c>
    </row>
    <row r="20" spans="1:4" ht="16.5" thickTop="1" thickBot="1" x14ac:dyDescent="0.3">
      <c r="A20" s="15">
        <v>16</v>
      </c>
      <c r="B20" s="16" t="s">
        <v>104</v>
      </c>
      <c r="C20" s="17">
        <v>843543.95331086917</v>
      </c>
      <c r="D20" s="14">
        <f t="shared" si="0"/>
        <v>0.11013833789819509</v>
      </c>
    </row>
    <row r="21" spans="1:4" ht="16.5" thickTop="1" thickBot="1" x14ac:dyDescent="0.3">
      <c r="A21" s="15">
        <v>17</v>
      </c>
      <c r="B21" s="16" t="s">
        <v>105</v>
      </c>
      <c r="C21" s="17">
        <v>726561.04607765807</v>
      </c>
      <c r="D21" s="14">
        <f t="shared" si="0"/>
        <v>9.486432293478464E-2</v>
      </c>
    </row>
    <row r="22" spans="1:4" ht="16.5" thickTop="1" thickBot="1" x14ac:dyDescent="0.3">
      <c r="A22" s="15">
        <v>18</v>
      </c>
      <c r="B22" s="16" t="s">
        <v>106</v>
      </c>
      <c r="C22" s="17">
        <v>571750.19017011789</v>
      </c>
      <c r="D22" s="14">
        <f t="shared" si="0"/>
        <v>7.4651256038471031E-2</v>
      </c>
    </row>
    <row r="23" spans="1:4" ht="16.5" thickTop="1" thickBot="1" x14ac:dyDescent="0.3">
      <c r="A23" s="7"/>
      <c r="B23" s="8" t="s">
        <v>107</v>
      </c>
      <c r="C23" s="9">
        <f>SUM(C5:C22)</f>
        <v>7658949.3668461554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186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775333.86441088491</v>
      </c>
      <c r="D5" s="14">
        <f>C5/C$23</f>
        <v>4.5611105239020379E-2</v>
      </c>
    </row>
    <row r="6" spans="1:4" ht="16.5" thickTop="1" thickBot="1" x14ac:dyDescent="0.3">
      <c r="A6" s="15">
        <v>2</v>
      </c>
      <c r="B6" s="16" t="s">
        <v>90</v>
      </c>
      <c r="C6" s="17">
        <v>614152.19887655461</v>
      </c>
      <c r="D6" s="14">
        <f t="shared" ref="D6:D23" si="0">C6/C$23</f>
        <v>3.61291591423245E-2</v>
      </c>
    </row>
    <row r="7" spans="1:4" ht="16.5" thickTop="1" thickBot="1" x14ac:dyDescent="0.3">
      <c r="A7" s="15">
        <v>3</v>
      </c>
      <c r="B7" s="16" t="s">
        <v>91</v>
      </c>
      <c r="C7" s="17">
        <v>490931.07337592059</v>
      </c>
      <c r="D7" s="14">
        <f t="shared" si="0"/>
        <v>2.8880344172594857E-2</v>
      </c>
    </row>
    <row r="8" spans="1:4" ht="16.5" thickTop="1" thickBot="1" x14ac:dyDescent="0.3">
      <c r="A8" s="15">
        <v>4</v>
      </c>
      <c r="B8" s="16" t="s">
        <v>92</v>
      </c>
      <c r="C8" s="17">
        <v>87263.292173261434</v>
      </c>
      <c r="D8" s="14">
        <f t="shared" si="0"/>
        <v>5.1334984650028568E-3</v>
      </c>
    </row>
    <row r="9" spans="1:4" ht="16.5" thickTop="1" thickBot="1" x14ac:dyDescent="0.3">
      <c r="A9" s="15">
        <v>5</v>
      </c>
      <c r="B9" s="16" t="s">
        <v>93</v>
      </c>
      <c r="C9" s="17">
        <v>83246.01030094309</v>
      </c>
      <c r="D9" s="14">
        <f t="shared" si="0"/>
        <v>4.8971710263808572E-3</v>
      </c>
    </row>
    <row r="10" spans="1:4" ht="16.5" thickTop="1" thickBot="1" x14ac:dyDescent="0.3">
      <c r="A10" s="15">
        <v>6</v>
      </c>
      <c r="B10" s="16" t="s">
        <v>94</v>
      </c>
      <c r="C10" s="17">
        <v>1017083.3485416048</v>
      </c>
      <c r="D10" s="14">
        <f t="shared" si="0"/>
        <v>5.9832670513411297E-2</v>
      </c>
    </row>
    <row r="11" spans="1:4" ht="16.5" thickTop="1" thickBot="1" x14ac:dyDescent="0.3">
      <c r="A11" s="15">
        <v>7</v>
      </c>
      <c r="B11" s="16" t="s">
        <v>95</v>
      </c>
      <c r="C11" s="17">
        <v>260233.97742768883</v>
      </c>
      <c r="D11" s="14">
        <f t="shared" si="0"/>
        <v>1.5308965435479736E-2</v>
      </c>
    </row>
    <row r="12" spans="1:4" ht="16.5" thickTop="1" thickBot="1" x14ac:dyDescent="0.3">
      <c r="A12" s="15">
        <v>8</v>
      </c>
      <c r="B12" s="16" t="s">
        <v>96</v>
      </c>
      <c r="C12" s="17">
        <v>35142.370417772378</v>
      </c>
      <c r="D12" s="14">
        <f t="shared" si="0"/>
        <v>2.0673447001977097E-3</v>
      </c>
    </row>
    <row r="13" spans="1:4" ht="16.5" thickTop="1" thickBot="1" x14ac:dyDescent="0.3">
      <c r="A13" s="15">
        <v>9</v>
      </c>
      <c r="B13" s="16" t="s">
        <v>97</v>
      </c>
      <c r="C13" s="17">
        <v>68411.174159076734</v>
      </c>
      <c r="D13" s="14">
        <f t="shared" si="0"/>
        <v>4.0244717886345352E-3</v>
      </c>
    </row>
    <row r="14" spans="1:4" ht="16.5" thickTop="1" thickBot="1" x14ac:dyDescent="0.3">
      <c r="A14" s="15">
        <v>10</v>
      </c>
      <c r="B14" s="16" t="s">
        <v>98</v>
      </c>
      <c r="C14" s="17">
        <v>1419257.4278905885</v>
      </c>
      <c r="D14" s="14">
        <f t="shared" si="0"/>
        <v>8.3491645181737545E-2</v>
      </c>
    </row>
    <row r="15" spans="1:4" ht="16.5" thickTop="1" thickBot="1" x14ac:dyDescent="0.3">
      <c r="A15" s="15">
        <v>11</v>
      </c>
      <c r="B15" s="16" t="s">
        <v>99</v>
      </c>
      <c r="C15" s="17">
        <v>128174.78929210977</v>
      </c>
      <c r="D15" s="14">
        <f t="shared" si="0"/>
        <v>7.5402275996724879E-3</v>
      </c>
    </row>
    <row r="16" spans="1:4" ht="16.5" thickTop="1" thickBot="1" x14ac:dyDescent="0.3">
      <c r="A16" s="15">
        <v>12</v>
      </c>
      <c r="B16" s="16" t="s">
        <v>100</v>
      </c>
      <c r="C16" s="17">
        <v>21385.875431811677</v>
      </c>
      <c r="D16" s="14">
        <f t="shared" si="0"/>
        <v>1.2580817886628721E-3</v>
      </c>
    </row>
    <row r="17" spans="1:4" ht="16.5" thickTop="1" thickBot="1" x14ac:dyDescent="0.3">
      <c r="A17" s="15">
        <v>13</v>
      </c>
      <c r="B17" s="16" t="s">
        <v>101</v>
      </c>
      <c r="C17" s="17">
        <v>942990.51052912732</v>
      </c>
      <c r="D17" s="14">
        <f t="shared" si="0"/>
        <v>5.5473959528160338E-2</v>
      </c>
    </row>
    <row r="18" spans="1:4" ht="16.5" thickTop="1" thickBot="1" x14ac:dyDescent="0.3">
      <c r="A18" s="15">
        <v>14</v>
      </c>
      <c r="B18" s="16" t="s">
        <v>102</v>
      </c>
      <c r="C18" s="17">
        <v>4612969.8443597667</v>
      </c>
      <c r="D18" s="14">
        <f t="shared" si="0"/>
        <v>0.27137038983250034</v>
      </c>
    </row>
    <row r="19" spans="1:4" ht="16.5" thickTop="1" thickBot="1" x14ac:dyDescent="0.3">
      <c r="A19" s="15">
        <v>15</v>
      </c>
      <c r="B19" s="16" t="s">
        <v>103</v>
      </c>
      <c r="C19" s="17">
        <v>85984.382698461864</v>
      </c>
      <c r="D19" s="14">
        <f t="shared" si="0"/>
        <v>5.0582631666058423E-3</v>
      </c>
    </row>
    <row r="20" spans="1:4" ht="16.5" thickTop="1" thickBot="1" x14ac:dyDescent="0.3">
      <c r="A20" s="15">
        <v>16</v>
      </c>
      <c r="B20" s="16" t="s">
        <v>104</v>
      </c>
      <c r="C20" s="17">
        <v>1154419.4834022012</v>
      </c>
      <c r="D20" s="14">
        <f t="shared" si="0"/>
        <v>6.7911838969449925E-2</v>
      </c>
    </row>
    <row r="21" spans="1:4" ht="16.5" thickTop="1" thickBot="1" x14ac:dyDescent="0.3">
      <c r="A21" s="15">
        <v>17</v>
      </c>
      <c r="B21" s="16" t="s">
        <v>105</v>
      </c>
      <c r="C21" s="17">
        <v>4082112.6786998562</v>
      </c>
      <c r="D21" s="14">
        <f t="shared" si="0"/>
        <v>0.24014128562176165</v>
      </c>
    </row>
    <row r="22" spans="1:4" ht="16.5" thickTop="1" thickBot="1" x14ac:dyDescent="0.3">
      <c r="A22" s="15">
        <v>18</v>
      </c>
      <c r="B22" s="16" t="s">
        <v>106</v>
      </c>
      <c r="C22" s="17">
        <v>1119703.50328449</v>
      </c>
      <c r="D22" s="14">
        <f t="shared" si="0"/>
        <v>6.5869577828402262E-2</v>
      </c>
    </row>
    <row r="23" spans="1:4" ht="16.5" thickTop="1" thickBot="1" x14ac:dyDescent="0.3">
      <c r="A23" s="31"/>
      <c r="B23" s="18" t="s">
        <v>107</v>
      </c>
      <c r="C23" s="19">
        <f>SUM(C5:C22)</f>
        <v>16998795.805272121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113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556180.33524905459</v>
      </c>
      <c r="D5" s="14">
        <f>C5/C$23</f>
        <v>1.5931143378029686E-2</v>
      </c>
    </row>
    <row r="6" spans="1:4" ht="16.5" thickTop="1" thickBot="1" x14ac:dyDescent="0.3">
      <c r="A6" s="15">
        <v>2</v>
      </c>
      <c r="B6" s="16" t="s">
        <v>90</v>
      </c>
      <c r="C6" s="17">
        <v>467594.42239146237</v>
      </c>
      <c r="D6" s="14">
        <f t="shared" ref="D6:D23" si="0">C6/C$23</f>
        <v>1.3393702210901791E-2</v>
      </c>
    </row>
    <row r="7" spans="1:4" ht="16.5" thickTop="1" thickBot="1" x14ac:dyDescent="0.3">
      <c r="A7" s="15">
        <v>3</v>
      </c>
      <c r="B7" s="16" t="s">
        <v>91</v>
      </c>
      <c r="C7" s="17">
        <v>535314.95335717348</v>
      </c>
      <c r="D7" s="14">
        <f t="shared" si="0"/>
        <v>1.5333478610885319E-2</v>
      </c>
    </row>
    <row r="8" spans="1:4" ht="16.5" thickTop="1" thickBot="1" x14ac:dyDescent="0.3">
      <c r="A8" s="15">
        <v>4</v>
      </c>
      <c r="B8" s="16" t="s">
        <v>92</v>
      </c>
      <c r="C8" s="17">
        <v>322705.34407372348</v>
      </c>
      <c r="D8" s="14">
        <f t="shared" si="0"/>
        <v>9.2435218929355877E-3</v>
      </c>
    </row>
    <row r="9" spans="1:4" ht="16.5" thickTop="1" thickBot="1" x14ac:dyDescent="0.3">
      <c r="A9" s="15">
        <v>5</v>
      </c>
      <c r="B9" s="16" t="s">
        <v>93</v>
      </c>
      <c r="C9" s="17">
        <v>220755.0031017455</v>
      </c>
      <c r="D9" s="14">
        <f t="shared" si="0"/>
        <v>6.3232721168691728E-3</v>
      </c>
    </row>
    <row r="10" spans="1:4" ht="16.5" thickTop="1" thickBot="1" x14ac:dyDescent="0.3">
      <c r="A10" s="15">
        <v>6</v>
      </c>
      <c r="B10" s="16" t="s">
        <v>94</v>
      </c>
      <c r="C10" s="17">
        <v>732403.45303887164</v>
      </c>
      <c r="D10" s="14">
        <f t="shared" si="0"/>
        <v>2.0978851069413336E-2</v>
      </c>
    </row>
    <row r="11" spans="1:4" ht="16.5" thickTop="1" thickBot="1" x14ac:dyDescent="0.3">
      <c r="A11" s="15">
        <v>7</v>
      </c>
      <c r="B11" s="16" t="s">
        <v>95</v>
      </c>
      <c r="C11" s="17">
        <v>73999.67500399561</v>
      </c>
      <c r="D11" s="14">
        <f t="shared" si="0"/>
        <v>2.1196352292612948E-3</v>
      </c>
    </row>
    <row r="12" spans="1:4" ht="16.5" thickTop="1" thickBot="1" x14ac:dyDescent="0.3">
      <c r="A12" s="15">
        <v>8</v>
      </c>
      <c r="B12" s="16" t="s">
        <v>96</v>
      </c>
      <c r="C12" s="17">
        <v>66376.438029421333</v>
      </c>
      <c r="D12" s="14">
        <f t="shared" si="0"/>
        <v>1.9012764100983395E-3</v>
      </c>
    </row>
    <row r="13" spans="1:4" ht="16.5" thickTop="1" thickBot="1" x14ac:dyDescent="0.3">
      <c r="A13" s="15">
        <v>9</v>
      </c>
      <c r="B13" s="16" t="s">
        <v>97</v>
      </c>
      <c r="C13" s="17">
        <v>303603.45414615306</v>
      </c>
      <c r="D13" s="14">
        <f t="shared" si="0"/>
        <v>8.696370316475778E-3</v>
      </c>
    </row>
    <row r="14" spans="1:4" ht="16.5" thickTop="1" thickBot="1" x14ac:dyDescent="0.3">
      <c r="A14" s="15">
        <v>10</v>
      </c>
      <c r="B14" s="16" t="s">
        <v>98</v>
      </c>
      <c r="C14" s="17">
        <v>3245894.2416267381</v>
      </c>
      <c r="D14" s="14">
        <f t="shared" si="0"/>
        <v>9.2974891911848476E-2</v>
      </c>
    </row>
    <row r="15" spans="1:4" ht="16.5" thickTop="1" thickBot="1" x14ac:dyDescent="0.3">
      <c r="A15" s="15">
        <v>11</v>
      </c>
      <c r="B15" s="16" t="s">
        <v>99</v>
      </c>
      <c r="C15" s="17">
        <v>1137062.7423270291</v>
      </c>
      <c r="D15" s="14">
        <f t="shared" si="0"/>
        <v>3.2569849075508674E-2</v>
      </c>
    </row>
    <row r="16" spans="1:4" ht="16.5" thickTop="1" thickBot="1" x14ac:dyDescent="0.3">
      <c r="A16" s="15">
        <v>12</v>
      </c>
      <c r="B16" s="16" t="s">
        <v>100</v>
      </c>
      <c r="C16" s="17">
        <v>7249131.0985570773</v>
      </c>
      <c r="D16" s="14">
        <f t="shared" si="0"/>
        <v>0.2076429883942808</v>
      </c>
    </row>
    <row r="17" spans="1:4" ht="16.5" thickTop="1" thickBot="1" x14ac:dyDescent="0.3">
      <c r="A17" s="15">
        <v>13</v>
      </c>
      <c r="B17" s="16" t="s">
        <v>101</v>
      </c>
      <c r="C17" s="17">
        <v>2165986.5318877641</v>
      </c>
      <c r="D17" s="14">
        <f t="shared" si="0"/>
        <v>6.2042182737247167E-2</v>
      </c>
    </row>
    <row r="18" spans="1:4" ht="16.5" thickTop="1" thickBot="1" x14ac:dyDescent="0.3">
      <c r="A18" s="15">
        <v>14</v>
      </c>
      <c r="B18" s="16" t="s">
        <v>102</v>
      </c>
      <c r="C18" s="17">
        <v>5047306.7149013747</v>
      </c>
      <c r="D18" s="14">
        <f t="shared" si="0"/>
        <v>0.14457427178179344</v>
      </c>
    </row>
    <row r="19" spans="1:4" ht="16.5" thickTop="1" thickBot="1" x14ac:dyDescent="0.3">
      <c r="A19" s="15">
        <v>15</v>
      </c>
      <c r="B19" s="16" t="s">
        <v>103</v>
      </c>
      <c r="C19" s="17">
        <v>154086.77746196781</v>
      </c>
      <c r="D19" s="14">
        <f t="shared" si="0"/>
        <v>4.4136377876537571E-3</v>
      </c>
    </row>
    <row r="20" spans="1:4" ht="16.5" thickTop="1" thickBot="1" x14ac:dyDescent="0.3">
      <c r="A20" s="15">
        <v>16</v>
      </c>
      <c r="B20" s="16" t="s">
        <v>104</v>
      </c>
      <c r="C20" s="17">
        <v>3410269.8079138948</v>
      </c>
      <c r="D20" s="14">
        <f t="shared" si="0"/>
        <v>9.7683240173016106E-2</v>
      </c>
    </row>
    <row r="21" spans="1:4" ht="16.5" thickTop="1" thickBot="1" x14ac:dyDescent="0.3">
      <c r="A21" s="15">
        <v>17</v>
      </c>
      <c r="B21" s="16" t="s">
        <v>105</v>
      </c>
      <c r="C21" s="17">
        <v>6530988.7340518832</v>
      </c>
      <c r="D21" s="14">
        <f t="shared" si="0"/>
        <v>0.18707262973597555</v>
      </c>
    </row>
    <row r="22" spans="1:4" ht="16.5" thickTop="1" thickBot="1" x14ac:dyDescent="0.3">
      <c r="A22" s="15">
        <v>18</v>
      </c>
      <c r="B22" s="16" t="s">
        <v>106</v>
      </c>
      <c r="C22" s="17">
        <v>2691854.2836121018</v>
      </c>
      <c r="D22" s="14">
        <f t="shared" si="0"/>
        <v>7.7105057167805857E-2</v>
      </c>
    </row>
    <row r="23" spans="1:4" ht="16.5" thickTop="1" thickBot="1" x14ac:dyDescent="0.3">
      <c r="A23" s="31"/>
      <c r="B23" s="18" t="s">
        <v>107</v>
      </c>
      <c r="C23" s="19">
        <f>SUM(C5:C22)</f>
        <v>34911514.010731429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188</v>
      </c>
      <c r="B2" s="52"/>
      <c r="C2" s="52"/>
      <c r="D2" s="53"/>
    </row>
    <row r="3" spans="1:4" ht="15.75" thickBot="1" x14ac:dyDescent="0.3">
      <c r="A3" s="54" t="s">
        <v>114</v>
      </c>
      <c r="B3" s="55"/>
      <c r="C3" s="55"/>
      <c r="D3" s="56"/>
    </row>
    <row r="4" spans="1:4" ht="15.75" thickBot="1" x14ac:dyDescent="0.3">
      <c r="A4" s="5" t="s">
        <v>4</v>
      </c>
      <c r="B4" s="5" t="s">
        <v>86</v>
      </c>
      <c r="C4" s="5" t="s">
        <v>87</v>
      </c>
      <c r="D4" s="6" t="s">
        <v>88</v>
      </c>
    </row>
    <row r="5" spans="1:4" ht="15.75" thickBot="1" x14ac:dyDescent="0.3">
      <c r="A5" s="11">
        <v>1</v>
      </c>
      <c r="B5" s="12" t="s">
        <v>89</v>
      </c>
      <c r="C5" s="13">
        <v>3513.9137786067931</v>
      </c>
      <c r="D5" s="14">
        <f>C5/C$23</f>
        <v>9.073219500887671E-4</v>
      </c>
    </row>
    <row r="6" spans="1:4" ht="16.5" thickTop="1" thickBot="1" x14ac:dyDescent="0.3">
      <c r="A6" s="15">
        <v>2</v>
      </c>
      <c r="B6" s="16" t="s">
        <v>90</v>
      </c>
      <c r="C6" s="17">
        <v>97330.32735575347</v>
      </c>
      <c r="D6" s="14">
        <f t="shared" ref="D6:D23" si="0">C6/C$23</f>
        <v>2.5131505205632478E-2</v>
      </c>
    </row>
    <row r="7" spans="1:4" ht="16.5" thickTop="1" thickBot="1" x14ac:dyDescent="0.3">
      <c r="A7" s="15">
        <v>3</v>
      </c>
      <c r="B7" s="16" t="s">
        <v>91</v>
      </c>
      <c r="C7" s="17">
        <v>6887.101825310705</v>
      </c>
      <c r="D7" s="14">
        <f t="shared" si="0"/>
        <v>1.7783073382860197E-3</v>
      </c>
    </row>
    <row r="8" spans="1:4" ht="16.5" thickTop="1" thickBot="1" x14ac:dyDescent="0.3">
      <c r="A8" s="15">
        <v>4</v>
      </c>
      <c r="B8" s="16" t="s">
        <v>92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93</v>
      </c>
      <c r="C9" s="17">
        <v>64067.33372272081</v>
      </c>
      <c r="D9" s="14">
        <f t="shared" si="0"/>
        <v>1.654272182891588E-2</v>
      </c>
    </row>
    <row r="10" spans="1:4" ht="16.5" thickTop="1" thickBot="1" x14ac:dyDescent="0.3">
      <c r="A10" s="15">
        <v>6</v>
      </c>
      <c r="B10" s="16" t="s">
        <v>94</v>
      </c>
      <c r="C10" s="17">
        <v>3815.3872955436145</v>
      </c>
      <c r="D10" s="14">
        <f t="shared" si="0"/>
        <v>9.8516493558048479E-4</v>
      </c>
    </row>
    <row r="11" spans="1:4" ht="16.5" thickTop="1" thickBot="1" x14ac:dyDescent="0.3">
      <c r="A11" s="15">
        <v>7</v>
      </c>
      <c r="B11" s="16" t="s">
        <v>95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96</v>
      </c>
      <c r="C12" s="17">
        <v>174.02134959728346</v>
      </c>
      <c r="D12" s="14">
        <f t="shared" si="0"/>
        <v>4.4933769073949319E-5</v>
      </c>
    </row>
    <row r="13" spans="1:4" ht="16.5" thickTop="1" thickBot="1" x14ac:dyDescent="0.3">
      <c r="A13" s="15">
        <v>9</v>
      </c>
      <c r="B13" s="16" t="s">
        <v>97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98</v>
      </c>
      <c r="C14" s="17">
        <v>453144.52300440305</v>
      </c>
      <c r="D14" s="14">
        <f t="shared" si="0"/>
        <v>0.11700570878759932</v>
      </c>
    </row>
    <row r="15" spans="1:4" ht="16.5" thickTop="1" thickBot="1" x14ac:dyDescent="0.3">
      <c r="A15" s="15">
        <v>11</v>
      </c>
      <c r="B15" s="16" t="s">
        <v>99</v>
      </c>
      <c r="C15" s="17">
        <v>34318.064287491979</v>
      </c>
      <c r="D15" s="14">
        <f t="shared" si="0"/>
        <v>8.8612114509378764E-3</v>
      </c>
    </row>
    <row r="16" spans="1:4" ht="16.5" thickTop="1" thickBot="1" x14ac:dyDescent="0.3">
      <c r="A16" s="15">
        <v>12</v>
      </c>
      <c r="B16" s="16" t="s">
        <v>100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101</v>
      </c>
      <c r="C17" s="17">
        <v>236629.04990828369</v>
      </c>
      <c r="D17" s="14">
        <f t="shared" si="0"/>
        <v>6.1099601338414328E-2</v>
      </c>
    </row>
    <row r="18" spans="1:4" ht="16.5" thickTop="1" thickBot="1" x14ac:dyDescent="0.3">
      <c r="A18" s="15">
        <v>14</v>
      </c>
      <c r="B18" s="16" t="s">
        <v>102</v>
      </c>
      <c r="C18" s="17">
        <v>1881486.7433250679</v>
      </c>
      <c r="D18" s="14">
        <f t="shared" si="0"/>
        <v>0.48581562570288961</v>
      </c>
    </row>
    <row r="19" spans="1:4" ht="16.5" thickTop="1" thickBot="1" x14ac:dyDescent="0.3">
      <c r="A19" s="15">
        <v>15</v>
      </c>
      <c r="B19" s="16" t="s">
        <v>103</v>
      </c>
      <c r="C19" s="17">
        <v>1592.7444994780069</v>
      </c>
      <c r="D19" s="14">
        <f t="shared" si="0"/>
        <v>4.1125996148730571E-4</v>
      </c>
    </row>
    <row r="20" spans="1:4" ht="16.5" thickTop="1" thickBot="1" x14ac:dyDescent="0.3">
      <c r="A20" s="15">
        <v>16</v>
      </c>
      <c r="B20" s="16" t="s">
        <v>104</v>
      </c>
      <c r="C20" s="17">
        <v>501827.62251938484</v>
      </c>
      <c r="D20" s="14">
        <f t="shared" si="0"/>
        <v>0.1295760925736841</v>
      </c>
    </row>
    <row r="21" spans="1:4" ht="16.5" thickTop="1" thickBot="1" x14ac:dyDescent="0.3">
      <c r="A21" s="15">
        <v>17</v>
      </c>
      <c r="B21" s="16" t="s">
        <v>105</v>
      </c>
      <c r="C21" s="17">
        <v>262905.12180844176</v>
      </c>
      <c r="D21" s="14">
        <f t="shared" si="0"/>
        <v>6.7884303041191044E-2</v>
      </c>
    </row>
    <row r="22" spans="1:4" ht="16.5" thickTop="1" thickBot="1" x14ac:dyDescent="0.3">
      <c r="A22" s="15">
        <v>18</v>
      </c>
      <c r="B22" s="16" t="s">
        <v>106</v>
      </c>
      <c r="C22" s="17">
        <v>325149.18871230539</v>
      </c>
      <c r="D22" s="14">
        <f t="shared" si="0"/>
        <v>8.3956242116218882E-2</v>
      </c>
    </row>
    <row r="23" spans="1:4" ht="16.5" thickTop="1" thickBot="1" x14ac:dyDescent="0.3">
      <c r="A23" s="31"/>
      <c r="B23" s="18" t="s">
        <v>107</v>
      </c>
      <c r="C23" s="19">
        <f>SUM(C5:C22)</f>
        <v>3872841.1433923892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DB2922-3FB5-4552-A708-F13D34F0E8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Amílcar Matos Boneta</cp:lastModifiedBy>
  <cp:revision/>
  <dcterms:created xsi:type="dcterms:W3CDTF">2019-05-20T13:39:56Z</dcterms:created>
  <dcterms:modified xsi:type="dcterms:W3CDTF">2022-02-28T18:34:35Z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