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decpr-my.sharepoint.com/personal/javier_matos_ddec_pr_gov/Documents/1_JMatos/1_DDEC_Matos/4_InfoVentas_Municipal/InfoVentasMun2021/I_InfoVentMunSep21/"/>
    </mc:Choice>
  </mc:AlternateContent>
  <xr:revisionPtr revIDLastSave="0" documentId="8_{D5B3AFC9-1FBF-404E-B43D-4B60E5C5B840}" xr6:coauthVersionLast="47" xr6:coauthVersionMax="47" xr10:uidLastSave="{00000000-0000-0000-0000-000000000000}"/>
  <bookViews>
    <workbookView xWindow="-120" yWindow="-120" windowWidth="20730" windowHeight="11160" tabRatio="869" xr2:uid="{EFE95271-E55B-4822-BEE4-93827FD0CA26}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60" l="1"/>
  <c r="C23" i="82" l="1"/>
  <c r="D23" i="82" s="1"/>
  <c r="C23" i="81"/>
  <c r="D23" i="81" s="1"/>
  <c r="C23" i="80"/>
  <c r="D23" i="80" s="1"/>
  <c r="C23" i="79"/>
  <c r="D23" i="79" s="1"/>
  <c r="C23" i="78"/>
  <c r="D23" i="78" s="1"/>
  <c r="C23" i="77"/>
  <c r="D23" i="77" s="1"/>
  <c r="C23" i="76"/>
  <c r="D15" i="76" s="1"/>
  <c r="C23" i="75"/>
  <c r="D19" i="75" s="1"/>
  <c r="C23" i="74"/>
  <c r="C23" i="73"/>
  <c r="C23" i="72"/>
  <c r="D15" i="72" s="1"/>
  <c r="C23" i="71"/>
  <c r="C23" i="70"/>
  <c r="C23" i="69"/>
  <c r="D19" i="69" s="1"/>
  <c r="C23" i="68"/>
  <c r="D15" i="68" s="1"/>
  <c r="C23" i="67"/>
  <c r="D19" i="67" s="1"/>
  <c r="C23" i="66"/>
  <c r="D15" i="66" s="1"/>
  <c r="C23" i="65"/>
  <c r="D19" i="65" s="1"/>
  <c r="C23" i="64"/>
  <c r="D15" i="64" s="1"/>
  <c r="C23" i="63"/>
  <c r="D19" i="63" s="1"/>
  <c r="C23" i="62"/>
  <c r="D15" i="62" s="1"/>
  <c r="C23" i="61"/>
  <c r="D19" i="61" s="1"/>
  <c r="D15" i="60"/>
  <c r="D7" i="60"/>
  <c r="C23" i="59"/>
  <c r="D23" i="59" s="1"/>
  <c r="C23" i="58"/>
  <c r="D23" i="58" s="1"/>
  <c r="C23" i="57"/>
  <c r="D23" i="57" s="1"/>
  <c r="D19" i="73" l="1"/>
  <c r="D5" i="73"/>
  <c r="D5" i="74"/>
  <c r="D9" i="74"/>
  <c r="D13" i="74"/>
  <c r="D17" i="74"/>
  <c r="D21" i="74"/>
  <c r="D12" i="74"/>
  <c r="D6" i="74"/>
  <c r="D10" i="74"/>
  <c r="D14" i="74"/>
  <c r="D18" i="74"/>
  <c r="D22" i="74"/>
  <c r="D19" i="74"/>
  <c r="D20" i="74"/>
  <c r="D7" i="74"/>
  <c r="D11" i="74"/>
  <c r="D15" i="74"/>
  <c r="D16" i="74"/>
  <c r="D8" i="74"/>
  <c r="D5" i="71"/>
  <c r="D13" i="71"/>
  <c r="D21" i="71"/>
  <c r="D6" i="71"/>
  <c r="D14" i="71"/>
  <c r="D22" i="71"/>
  <c r="D15" i="71"/>
  <c r="D16" i="71"/>
  <c r="D17" i="71"/>
  <c r="D7" i="71"/>
  <c r="D8" i="71"/>
  <c r="D9" i="71"/>
  <c r="D10" i="71"/>
  <c r="D18" i="71"/>
  <c r="D19" i="71"/>
  <c r="D20" i="71"/>
  <c r="D11" i="71"/>
  <c r="D12" i="71"/>
  <c r="D5" i="70"/>
  <c r="D13" i="70"/>
  <c r="D21" i="70"/>
  <c r="D22" i="70"/>
  <c r="D16" i="70"/>
  <c r="D17" i="70"/>
  <c r="D11" i="70"/>
  <c r="D6" i="70"/>
  <c r="D14" i="70"/>
  <c r="D10" i="70"/>
  <c r="D20" i="70"/>
  <c r="D7" i="70"/>
  <c r="D15" i="70"/>
  <c r="D8" i="70"/>
  <c r="D9" i="70"/>
  <c r="D18" i="70"/>
  <c r="D12" i="70"/>
  <c r="D19" i="70"/>
  <c r="D7" i="81"/>
  <c r="D7" i="82"/>
  <c r="D9" i="82"/>
  <c r="D15" i="81"/>
  <c r="D11" i="81"/>
  <c r="D19" i="81"/>
  <c r="D11" i="82"/>
  <c r="D13" i="82"/>
  <c r="D17" i="82"/>
  <c r="D15" i="82"/>
  <c r="D19" i="82"/>
  <c r="D5" i="82"/>
  <c r="D21" i="82"/>
  <c r="D7" i="79"/>
  <c r="D15" i="79"/>
  <c r="D7" i="78"/>
  <c r="D7" i="75"/>
  <c r="D7" i="57"/>
  <c r="D15" i="57"/>
  <c r="D7" i="80"/>
  <c r="D11" i="79"/>
  <c r="D19" i="79"/>
  <c r="D7" i="68"/>
  <c r="D7" i="67"/>
  <c r="D7" i="66"/>
  <c r="D15" i="80"/>
  <c r="D15" i="78"/>
  <c r="D7" i="72"/>
  <c r="D7" i="58"/>
  <c r="D11" i="57"/>
  <c r="D19" i="57"/>
  <c r="D11" i="80"/>
  <c r="D19" i="80"/>
  <c r="D11" i="78"/>
  <c r="D19" i="78"/>
  <c r="D7" i="59"/>
  <c r="D15" i="58"/>
  <c r="D5" i="81"/>
  <c r="D9" i="81"/>
  <c r="D13" i="81"/>
  <c r="D17" i="81"/>
  <c r="D21" i="81"/>
  <c r="D5" i="79"/>
  <c r="D9" i="79"/>
  <c r="D13" i="79"/>
  <c r="D17" i="79"/>
  <c r="D21" i="79"/>
  <c r="D5" i="78"/>
  <c r="D9" i="78"/>
  <c r="D13" i="78"/>
  <c r="D17" i="78"/>
  <c r="D21" i="78"/>
  <c r="D7" i="64"/>
  <c r="D7" i="63"/>
  <c r="D7" i="62"/>
  <c r="D15" i="59"/>
  <c r="D11" i="58"/>
  <c r="D19" i="58"/>
  <c r="D5" i="80"/>
  <c r="D9" i="80"/>
  <c r="D13" i="80"/>
  <c r="D17" i="80"/>
  <c r="D21" i="80"/>
  <c r="D7" i="73"/>
  <c r="D7" i="69"/>
  <c r="D7" i="65"/>
  <c r="D7" i="61"/>
  <c r="D5" i="58"/>
  <c r="D9" i="58"/>
  <c r="D13" i="58"/>
  <c r="D17" i="58"/>
  <c r="D21" i="58"/>
  <c r="D5" i="57"/>
  <c r="D9" i="57"/>
  <c r="D13" i="57"/>
  <c r="D17" i="57"/>
  <c r="D21" i="57"/>
  <c r="D7" i="76"/>
  <c r="D15" i="75"/>
  <c r="D15" i="73"/>
  <c r="D15" i="69"/>
  <c r="D15" i="67"/>
  <c r="D15" i="65"/>
  <c r="D15" i="63"/>
  <c r="D15" i="61"/>
  <c r="D11" i="59"/>
  <c r="D19" i="59"/>
  <c r="D5" i="59"/>
  <c r="D9" i="59"/>
  <c r="D13" i="59"/>
  <c r="D17" i="59"/>
  <c r="D21" i="59"/>
  <c r="D11" i="61"/>
  <c r="D11" i="63"/>
  <c r="D11" i="65"/>
  <c r="D11" i="67"/>
  <c r="D11" i="69"/>
  <c r="D11" i="73"/>
  <c r="D11" i="75"/>
  <c r="D23" i="60"/>
  <c r="D21" i="60"/>
  <c r="D17" i="60"/>
  <c r="D13" i="60"/>
  <c r="D9" i="60"/>
  <c r="D5" i="60"/>
  <c r="D23" i="62"/>
  <c r="D21" i="62"/>
  <c r="D17" i="62"/>
  <c r="D13" i="62"/>
  <c r="D9" i="62"/>
  <c r="D5" i="62"/>
  <c r="D23" i="64"/>
  <c r="D21" i="64"/>
  <c r="D17" i="64"/>
  <c r="D13" i="64"/>
  <c r="D9" i="64"/>
  <c r="D5" i="64"/>
  <c r="D23" i="66"/>
  <c r="D21" i="66"/>
  <c r="D17" i="66"/>
  <c r="D13" i="66"/>
  <c r="D9" i="66"/>
  <c r="D5" i="66"/>
  <c r="D23" i="68"/>
  <c r="D21" i="68"/>
  <c r="D17" i="68"/>
  <c r="D13" i="68"/>
  <c r="D9" i="68"/>
  <c r="D5" i="68"/>
  <c r="D23" i="70"/>
  <c r="D23" i="72"/>
  <c r="D21" i="72"/>
  <c r="D17" i="72"/>
  <c r="D13" i="72"/>
  <c r="D9" i="72"/>
  <c r="D5" i="72"/>
  <c r="D23" i="74"/>
  <c r="D23" i="76"/>
  <c r="D21" i="76"/>
  <c r="D17" i="76"/>
  <c r="D13" i="76"/>
  <c r="D9" i="76"/>
  <c r="D5" i="76"/>
  <c r="D11" i="60"/>
  <c r="D19" i="60"/>
  <c r="D23" i="61"/>
  <c r="D21" i="61"/>
  <c r="D17" i="61"/>
  <c r="D13" i="61"/>
  <c r="D9" i="61"/>
  <c r="D5" i="61"/>
  <c r="D11" i="62"/>
  <c r="D19" i="62"/>
  <c r="D23" i="63"/>
  <c r="D21" i="63"/>
  <c r="D17" i="63"/>
  <c r="D13" i="63"/>
  <c r="D9" i="63"/>
  <c r="D5" i="63"/>
  <c r="D11" i="64"/>
  <c r="D19" i="64"/>
  <c r="D23" i="65"/>
  <c r="D21" i="65"/>
  <c r="D17" i="65"/>
  <c r="D13" i="65"/>
  <c r="D9" i="65"/>
  <c r="D5" i="65"/>
  <c r="D11" i="66"/>
  <c r="D19" i="66"/>
  <c r="D23" i="67"/>
  <c r="D21" i="67"/>
  <c r="D17" i="67"/>
  <c r="D13" i="67"/>
  <c r="D9" i="67"/>
  <c r="D5" i="67"/>
  <c r="D11" i="68"/>
  <c r="D19" i="68"/>
  <c r="D23" i="69"/>
  <c r="D21" i="69"/>
  <c r="D17" i="69"/>
  <c r="D13" i="69"/>
  <c r="D9" i="69"/>
  <c r="D5" i="69"/>
  <c r="D23" i="71"/>
  <c r="D11" i="72"/>
  <c r="D19" i="72"/>
  <c r="D23" i="73"/>
  <c r="D21" i="73"/>
  <c r="D17" i="73"/>
  <c r="D13" i="73"/>
  <c r="D9" i="73"/>
  <c r="D23" i="75"/>
  <c r="D21" i="75"/>
  <c r="D17" i="75"/>
  <c r="D13" i="75"/>
  <c r="D9" i="75"/>
  <c r="D5" i="75"/>
  <c r="D11" i="76"/>
  <c r="D19" i="76"/>
  <c r="D6" i="82"/>
  <c r="D8" i="82"/>
  <c r="D10" i="82"/>
  <c r="D12" i="82"/>
  <c r="D14" i="82"/>
  <c r="D16" i="82"/>
  <c r="D18" i="82"/>
  <c r="D20" i="82"/>
  <c r="D22" i="82"/>
  <c r="D6" i="81"/>
  <c r="D8" i="81"/>
  <c r="D10" i="81"/>
  <c r="D12" i="81"/>
  <c r="D14" i="81"/>
  <c r="D16" i="81"/>
  <c r="D18" i="81"/>
  <c r="D20" i="81"/>
  <c r="D22" i="81"/>
  <c r="D6" i="80"/>
  <c r="D8" i="80"/>
  <c r="D10" i="80"/>
  <c r="D12" i="80"/>
  <c r="D14" i="80"/>
  <c r="D16" i="80"/>
  <c r="D18" i="80"/>
  <c r="D20" i="80"/>
  <c r="D22" i="80"/>
  <c r="D6" i="79"/>
  <c r="D8" i="79"/>
  <c r="D10" i="79"/>
  <c r="D12" i="79"/>
  <c r="D14" i="79"/>
  <c r="D16" i="79"/>
  <c r="D18" i="79"/>
  <c r="D20" i="79"/>
  <c r="D22" i="79"/>
  <c r="D6" i="78"/>
  <c r="D8" i="78"/>
  <c r="D10" i="78"/>
  <c r="D12" i="78"/>
  <c r="D14" i="78"/>
  <c r="D16" i="78"/>
  <c r="D18" i="78"/>
  <c r="D20" i="78"/>
  <c r="D22" i="78"/>
  <c r="D5" i="77"/>
  <c r="D7" i="77"/>
  <c r="D9" i="77"/>
  <c r="D11" i="77"/>
  <c r="D13" i="77"/>
  <c r="D15" i="77"/>
  <c r="D17" i="77"/>
  <c r="D19" i="77"/>
  <c r="D21" i="77"/>
  <c r="D6" i="77"/>
  <c r="D8" i="77"/>
  <c r="D10" i="77"/>
  <c r="D12" i="77"/>
  <c r="D14" i="77"/>
  <c r="D16" i="77"/>
  <c r="D18" i="77"/>
  <c r="D20" i="77"/>
  <c r="D22" i="77"/>
  <c r="D6" i="76"/>
  <c r="D8" i="76"/>
  <c r="D10" i="76"/>
  <c r="D12" i="76"/>
  <c r="D14" i="76"/>
  <c r="D16" i="76"/>
  <c r="D18" i="76"/>
  <c r="D20" i="76"/>
  <c r="D22" i="76"/>
  <c r="D6" i="75"/>
  <c r="D8" i="75"/>
  <c r="D10" i="75"/>
  <c r="D12" i="75"/>
  <c r="D14" i="75"/>
  <c r="D16" i="75"/>
  <c r="D18" i="75"/>
  <c r="D20" i="75"/>
  <c r="D22" i="75"/>
  <c r="D6" i="73"/>
  <c r="D8" i="73"/>
  <c r="D10" i="73"/>
  <c r="D12" i="73"/>
  <c r="D14" i="73"/>
  <c r="D16" i="73"/>
  <c r="D18" i="73"/>
  <c r="D20" i="73"/>
  <c r="D22" i="73"/>
  <c r="D6" i="72"/>
  <c r="D8" i="72"/>
  <c r="D10" i="72"/>
  <c r="D12" i="72"/>
  <c r="D14" i="72"/>
  <c r="D16" i="72"/>
  <c r="D18" i="72"/>
  <c r="D20" i="72"/>
  <c r="D22" i="72"/>
  <c r="D6" i="69"/>
  <c r="D8" i="69"/>
  <c r="D10" i="69"/>
  <c r="D12" i="69"/>
  <c r="D14" i="69"/>
  <c r="D16" i="69"/>
  <c r="D18" i="69"/>
  <c r="D20" i="69"/>
  <c r="D22" i="69"/>
  <c r="D6" i="68"/>
  <c r="D8" i="68"/>
  <c r="D10" i="68"/>
  <c r="D12" i="68"/>
  <c r="D14" i="68"/>
  <c r="D16" i="68"/>
  <c r="D18" i="68"/>
  <c r="D20" i="68"/>
  <c r="D22" i="68"/>
  <c r="D6" i="67"/>
  <c r="D8" i="67"/>
  <c r="D10" i="67"/>
  <c r="D12" i="67"/>
  <c r="D14" i="67"/>
  <c r="D16" i="67"/>
  <c r="D18" i="67"/>
  <c r="D20" i="67"/>
  <c r="D22" i="67"/>
  <c r="D6" i="66"/>
  <c r="D8" i="66"/>
  <c r="D10" i="66"/>
  <c r="D12" i="66"/>
  <c r="D14" i="66"/>
  <c r="D16" i="66"/>
  <c r="D18" i="66"/>
  <c r="D20" i="66"/>
  <c r="D22" i="66"/>
  <c r="D6" i="65"/>
  <c r="D8" i="65"/>
  <c r="D10" i="65"/>
  <c r="D12" i="65"/>
  <c r="D14" i="65"/>
  <c r="D16" i="65"/>
  <c r="D18" i="65"/>
  <c r="D20" i="65"/>
  <c r="D22" i="65"/>
  <c r="D6" i="64"/>
  <c r="D8" i="64"/>
  <c r="D10" i="64"/>
  <c r="D12" i="64"/>
  <c r="D14" i="64"/>
  <c r="D16" i="64"/>
  <c r="D18" i="64"/>
  <c r="D20" i="64"/>
  <c r="D22" i="64"/>
  <c r="D6" i="63"/>
  <c r="D8" i="63"/>
  <c r="D10" i="63"/>
  <c r="D12" i="63"/>
  <c r="D14" i="63"/>
  <c r="D16" i="63"/>
  <c r="D18" i="63"/>
  <c r="D20" i="63"/>
  <c r="D22" i="63"/>
  <c r="D6" i="62"/>
  <c r="D8" i="62"/>
  <c r="D10" i="62"/>
  <c r="D12" i="62"/>
  <c r="D14" i="62"/>
  <c r="D16" i="62"/>
  <c r="D18" i="62"/>
  <c r="D20" i="62"/>
  <c r="D22" i="62"/>
  <c r="D6" i="61"/>
  <c r="D8" i="61"/>
  <c r="D10" i="61"/>
  <c r="D12" i="61"/>
  <c r="D14" i="61"/>
  <c r="D16" i="61"/>
  <c r="D18" i="61"/>
  <c r="D20" i="61"/>
  <c r="D22" i="61"/>
  <c r="D6" i="60"/>
  <c r="D8" i="60"/>
  <c r="D10" i="60"/>
  <c r="D12" i="60"/>
  <c r="D14" i="60"/>
  <c r="D16" i="60"/>
  <c r="D18" i="60"/>
  <c r="D20" i="60"/>
  <c r="D22" i="60"/>
  <c r="D6" i="59"/>
  <c r="D8" i="59"/>
  <c r="D10" i="59"/>
  <c r="D12" i="59"/>
  <c r="D14" i="59"/>
  <c r="D16" i="59"/>
  <c r="D18" i="59"/>
  <c r="D20" i="59"/>
  <c r="D22" i="59"/>
  <c r="D6" i="58"/>
  <c r="D8" i="58"/>
  <c r="D10" i="58"/>
  <c r="D12" i="58"/>
  <c r="D14" i="58"/>
  <c r="D16" i="58"/>
  <c r="D18" i="58"/>
  <c r="D20" i="58"/>
  <c r="D22" i="58"/>
  <c r="D6" i="57"/>
  <c r="D8" i="57"/>
  <c r="D10" i="57"/>
  <c r="D12" i="57"/>
  <c r="D14" i="57"/>
  <c r="D16" i="57"/>
  <c r="D18" i="57"/>
  <c r="D20" i="57"/>
  <c r="D22" i="57"/>
  <c r="C23" i="56" l="1"/>
  <c r="C23" i="55"/>
  <c r="D23" i="55" s="1"/>
  <c r="C23" i="54"/>
  <c r="D23" i="54" s="1"/>
  <c r="C23" i="53"/>
  <c r="D23" i="53" s="1"/>
  <c r="C23" i="52"/>
  <c r="D23" i="52" s="1"/>
  <c r="C23" i="51"/>
  <c r="D23" i="51" s="1"/>
  <c r="C23" i="50"/>
  <c r="D23" i="50" s="1"/>
  <c r="C23" i="49"/>
  <c r="D23" i="49" s="1"/>
  <c r="C23" i="48"/>
  <c r="D23" i="48" s="1"/>
  <c r="C23" i="47"/>
  <c r="D23" i="47" s="1"/>
  <c r="C23" i="46"/>
  <c r="D23" i="46" s="1"/>
  <c r="C23" i="45"/>
  <c r="D23" i="45" s="1"/>
  <c r="C23" i="44"/>
  <c r="C23" i="43"/>
  <c r="D23" i="43" s="1"/>
  <c r="C23" i="42"/>
  <c r="D23" i="42" s="1"/>
  <c r="C23" i="41"/>
  <c r="D23" i="41" s="1"/>
  <c r="C23" i="40"/>
  <c r="D23" i="40" s="1"/>
  <c r="C23" i="39"/>
  <c r="D23" i="39" s="1"/>
  <c r="C23" i="38"/>
  <c r="C23" i="37"/>
  <c r="D23" i="37" s="1"/>
  <c r="C23" i="36"/>
  <c r="D23" i="36" s="1"/>
  <c r="C23" i="35"/>
  <c r="D23" i="35" s="1"/>
  <c r="C23" i="34"/>
  <c r="D19" i="34" s="1"/>
  <c r="C23" i="33"/>
  <c r="D23" i="33" s="1"/>
  <c r="C23" i="32"/>
  <c r="D23" i="32" s="1"/>
  <c r="C23" i="31"/>
  <c r="D23" i="31" s="1"/>
  <c r="D23" i="38" l="1"/>
  <c r="D5" i="38"/>
  <c r="D9" i="38"/>
  <c r="D13" i="38"/>
  <c r="D17" i="38"/>
  <c r="D21" i="38"/>
  <c r="D15" i="38"/>
  <c r="D19" i="38"/>
  <c r="D12" i="38"/>
  <c r="D20" i="38"/>
  <c r="D6" i="38"/>
  <c r="D10" i="38"/>
  <c r="D14" i="38"/>
  <c r="D18" i="38"/>
  <c r="D22" i="38"/>
  <c r="D11" i="38"/>
  <c r="D8" i="38"/>
  <c r="D16" i="38"/>
  <c r="D7" i="38"/>
  <c r="D23" i="56"/>
  <c r="D20" i="56"/>
  <c r="D23" i="44"/>
  <c r="D5" i="44"/>
  <c r="D13" i="44"/>
  <c r="D21" i="44"/>
  <c r="D14" i="44"/>
  <c r="D22" i="44"/>
  <c r="D15" i="44"/>
  <c r="D8" i="44"/>
  <c r="D16" i="44"/>
  <c r="D9" i="44"/>
  <c r="D17" i="44"/>
  <c r="D18" i="44"/>
  <c r="D11" i="44"/>
  <c r="D19" i="44"/>
  <c r="D6" i="44"/>
  <c r="D10" i="44"/>
  <c r="D20" i="44"/>
  <c r="D7" i="44"/>
  <c r="D12" i="44"/>
  <c r="D7" i="56"/>
  <c r="D11" i="56"/>
  <c r="D7" i="48"/>
  <c r="D15" i="56"/>
  <c r="D19" i="56"/>
  <c r="D15" i="54"/>
  <c r="D7" i="54"/>
  <c r="D7" i="53"/>
  <c r="D7" i="52"/>
  <c r="D7" i="50"/>
  <c r="D7" i="47"/>
  <c r="D7" i="46"/>
  <c r="D15" i="46"/>
  <c r="D7" i="41"/>
  <c r="D7" i="40"/>
  <c r="D15" i="37"/>
  <c r="D7" i="37"/>
  <c r="D7" i="36"/>
  <c r="D11" i="34"/>
  <c r="D7" i="32"/>
  <c r="D11" i="32"/>
  <c r="D15" i="32"/>
  <c r="D19" i="32"/>
  <c r="D7" i="31"/>
  <c r="D7" i="55"/>
  <c r="D11" i="54"/>
  <c r="D19" i="54"/>
  <c r="D15" i="52"/>
  <c r="D7" i="51"/>
  <c r="D15" i="50"/>
  <c r="D7" i="49"/>
  <c r="D15" i="48"/>
  <c r="D15" i="47"/>
  <c r="D15" i="41"/>
  <c r="D11" i="37"/>
  <c r="D19" i="37"/>
  <c r="D7" i="34"/>
  <c r="D15" i="34"/>
  <c r="D7" i="33"/>
  <c r="D15" i="55"/>
  <c r="D15" i="53"/>
  <c r="D15" i="51"/>
  <c r="D15" i="49"/>
  <c r="D11" i="47"/>
  <c r="D19" i="47"/>
  <c r="D7" i="42"/>
  <c r="D15" i="40"/>
  <c r="D15" i="36"/>
  <c r="D7" i="35"/>
  <c r="D15" i="31"/>
  <c r="D11" i="55"/>
  <c r="D19" i="55"/>
  <c r="D11" i="53"/>
  <c r="D19" i="53"/>
  <c r="D11" i="51"/>
  <c r="D19" i="51"/>
  <c r="D11" i="49"/>
  <c r="D19" i="49"/>
  <c r="D7" i="43"/>
  <c r="D15" i="42"/>
  <c r="D11" i="42"/>
  <c r="D19" i="42"/>
  <c r="D11" i="40"/>
  <c r="D19" i="40"/>
  <c r="D11" i="36"/>
  <c r="D19" i="36"/>
  <c r="D15" i="33"/>
  <c r="D11" i="31"/>
  <c r="D19" i="31"/>
  <c r="D5" i="56"/>
  <c r="D9" i="56"/>
  <c r="D13" i="56"/>
  <c r="D17" i="56"/>
  <c r="D21" i="56"/>
  <c r="D11" i="52"/>
  <c r="D19" i="52"/>
  <c r="D5" i="50"/>
  <c r="D11" i="50"/>
  <c r="D19" i="50"/>
  <c r="D5" i="49"/>
  <c r="D9" i="49"/>
  <c r="D13" i="49"/>
  <c r="D17" i="49"/>
  <c r="D21" i="49"/>
  <c r="D11" i="48"/>
  <c r="D19" i="48"/>
  <c r="D11" i="46"/>
  <c r="D19" i="46"/>
  <c r="D7" i="45"/>
  <c r="D15" i="43"/>
  <c r="D11" i="41"/>
  <c r="D19" i="41"/>
  <c r="D7" i="39"/>
  <c r="D5" i="37"/>
  <c r="D9" i="37"/>
  <c r="D13" i="37"/>
  <c r="D17" i="37"/>
  <c r="D21" i="37"/>
  <c r="D11" i="33"/>
  <c r="D19" i="33"/>
  <c r="D5" i="54"/>
  <c r="D9" i="54"/>
  <c r="D13" i="54"/>
  <c r="D17" i="54"/>
  <c r="D21" i="54"/>
  <c r="D5" i="53"/>
  <c r="D9" i="53"/>
  <c r="D13" i="53"/>
  <c r="D17" i="53"/>
  <c r="D21" i="53"/>
  <c r="D5" i="52"/>
  <c r="D9" i="52"/>
  <c r="D13" i="52"/>
  <c r="D17" i="52"/>
  <c r="D21" i="52"/>
  <c r="D5" i="51"/>
  <c r="D9" i="51"/>
  <c r="D13" i="51"/>
  <c r="D17" i="51"/>
  <c r="D21" i="51"/>
  <c r="D5" i="48"/>
  <c r="D9" i="48"/>
  <c r="D13" i="48"/>
  <c r="D17" i="48"/>
  <c r="D21" i="48"/>
  <c r="D5" i="47"/>
  <c r="D9" i="47"/>
  <c r="D13" i="47"/>
  <c r="D17" i="47"/>
  <c r="D21" i="47"/>
  <c r="D5" i="46"/>
  <c r="D9" i="46"/>
  <c r="D13" i="46"/>
  <c r="D17" i="46"/>
  <c r="D21" i="46"/>
  <c r="D15" i="45"/>
  <c r="D11" i="45"/>
  <c r="D19" i="45"/>
  <c r="D5" i="45"/>
  <c r="D9" i="45"/>
  <c r="D13" i="45"/>
  <c r="D17" i="45"/>
  <c r="D21" i="45"/>
  <c r="D11" i="43"/>
  <c r="D19" i="43"/>
  <c r="D15" i="39"/>
  <c r="D15" i="35"/>
  <c r="D23" i="34"/>
  <c r="D5" i="34"/>
  <c r="D5" i="33"/>
  <c r="D9" i="33"/>
  <c r="D13" i="33"/>
  <c r="D17" i="33"/>
  <c r="D21" i="33"/>
  <c r="D5" i="32"/>
  <c r="D9" i="32"/>
  <c r="D13" i="32"/>
  <c r="D17" i="32"/>
  <c r="D21" i="32"/>
  <c r="D5" i="31"/>
  <c r="D9" i="31"/>
  <c r="D13" i="31"/>
  <c r="D17" i="31"/>
  <c r="D21" i="31"/>
  <c r="D5" i="55"/>
  <c r="D9" i="55"/>
  <c r="D13" i="55"/>
  <c r="D17" i="55"/>
  <c r="D21" i="55"/>
  <c r="D9" i="50"/>
  <c r="D13" i="50"/>
  <c r="D17" i="50"/>
  <c r="D21" i="50"/>
  <c r="D5" i="43"/>
  <c r="D9" i="43"/>
  <c r="D13" i="43"/>
  <c r="D17" i="43"/>
  <c r="D21" i="43"/>
  <c r="D5" i="41"/>
  <c r="D9" i="41"/>
  <c r="D13" i="41"/>
  <c r="D17" i="41"/>
  <c r="D21" i="41"/>
  <c r="D5" i="40"/>
  <c r="D9" i="40"/>
  <c r="D13" i="40"/>
  <c r="D17" i="40"/>
  <c r="D21" i="40"/>
  <c r="D11" i="39"/>
  <c r="D19" i="39"/>
  <c r="D11" i="35"/>
  <c r="D19" i="35"/>
  <c r="D9" i="34"/>
  <c r="D13" i="34"/>
  <c r="D17" i="34"/>
  <c r="D21" i="34"/>
  <c r="D5" i="35"/>
  <c r="D9" i="35"/>
  <c r="D13" i="35"/>
  <c r="D17" i="35"/>
  <c r="D21" i="35"/>
  <c r="D5" i="36"/>
  <c r="D9" i="36"/>
  <c r="D13" i="36"/>
  <c r="D17" i="36"/>
  <c r="D21" i="36"/>
  <c r="D5" i="39"/>
  <c r="D9" i="39"/>
  <c r="D13" i="39"/>
  <c r="D17" i="39"/>
  <c r="D21" i="39"/>
  <c r="D5" i="42"/>
  <c r="D9" i="42"/>
  <c r="D13" i="42"/>
  <c r="D17" i="42"/>
  <c r="D21" i="42"/>
  <c r="D6" i="56"/>
  <c r="D8" i="56"/>
  <c r="D10" i="56"/>
  <c r="D12" i="56"/>
  <c r="D14" i="56"/>
  <c r="D16" i="56"/>
  <c r="D18" i="56"/>
  <c r="D22" i="56"/>
  <c r="D6" i="55"/>
  <c r="D8" i="55"/>
  <c r="D10" i="55"/>
  <c r="D12" i="55"/>
  <c r="D14" i="55"/>
  <c r="D16" i="55"/>
  <c r="D18" i="55"/>
  <c r="D20" i="55"/>
  <c r="D22" i="55"/>
  <c r="D6" i="54"/>
  <c r="D8" i="54"/>
  <c r="D10" i="54"/>
  <c r="D12" i="54"/>
  <c r="D14" i="54"/>
  <c r="D16" i="54"/>
  <c r="D18" i="54"/>
  <c r="D20" i="54"/>
  <c r="D22" i="54"/>
  <c r="D6" i="53"/>
  <c r="D8" i="53"/>
  <c r="D10" i="53"/>
  <c r="D12" i="53"/>
  <c r="D14" i="53"/>
  <c r="D16" i="53"/>
  <c r="D18" i="53"/>
  <c r="D20" i="53"/>
  <c r="D22" i="53"/>
  <c r="D6" i="52"/>
  <c r="D8" i="52"/>
  <c r="D10" i="52"/>
  <c r="D12" i="52"/>
  <c r="D14" i="52"/>
  <c r="D16" i="52"/>
  <c r="D18" i="52"/>
  <c r="D20" i="52"/>
  <c r="D22" i="52"/>
  <c r="D6" i="51"/>
  <c r="D8" i="51"/>
  <c r="D10" i="51"/>
  <c r="D12" i="51"/>
  <c r="D14" i="51"/>
  <c r="D16" i="51"/>
  <c r="D18" i="51"/>
  <c r="D20" i="51"/>
  <c r="D22" i="51"/>
  <c r="D6" i="50"/>
  <c r="D8" i="50"/>
  <c r="D10" i="50"/>
  <c r="D12" i="50"/>
  <c r="D14" i="50"/>
  <c r="D16" i="50"/>
  <c r="D18" i="50"/>
  <c r="D20" i="50"/>
  <c r="D22" i="50"/>
  <c r="D6" i="49"/>
  <c r="D8" i="49"/>
  <c r="D10" i="49"/>
  <c r="D12" i="49"/>
  <c r="D14" i="49"/>
  <c r="D16" i="49"/>
  <c r="D18" i="49"/>
  <c r="D20" i="49"/>
  <c r="D22" i="49"/>
  <c r="D6" i="48"/>
  <c r="D8" i="48"/>
  <c r="D10" i="48"/>
  <c r="D12" i="48"/>
  <c r="D14" i="48"/>
  <c r="D16" i="48"/>
  <c r="D18" i="48"/>
  <c r="D20" i="48"/>
  <c r="D22" i="48"/>
  <c r="D6" i="47"/>
  <c r="D8" i="47"/>
  <c r="D10" i="47"/>
  <c r="D12" i="47"/>
  <c r="D14" i="47"/>
  <c r="D16" i="47"/>
  <c r="D18" i="47"/>
  <c r="D20" i="47"/>
  <c r="D22" i="47"/>
  <c r="D6" i="46"/>
  <c r="D8" i="46"/>
  <c r="D10" i="46"/>
  <c r="D12" i="46"/>
  <c r="D14" i="46"/>
  <c r="D16" i="46"/>
  <c r="D18" i="46"/>
  <c r="D20" i="46"/>
  <c r="D22" i="46"/>
  <c r="D6" i="45"/>
  <c r="D8" i="45"/>
  <c r="D10" i="45"/>
  <c r="D12" i="45"/>
  <c r="D14" i="45"/>
  <c r="D16" i="45"/>
  <c r="D18" i="45"/>
  <c r="D20" i="45"/>
  <c r="D22" i="45"/>
  <c r="D6" i="43"/>
  <c r="D8" i="43"/>
  <c r="D10" i="43"/>
  <c r="D12" i="43"/>
  <c r="D14" i="43"/>
  <c r="D16" i="43"/>
  <c r="D18" i="43"/>
  <c r="D20" i="43"/>
  <c r="D22" i="43"/>
  <c r="D6" i="42"/>
  <c r="D8" i="42"/>
  <c r="D10" i="42"/>
  <c r="D12" i="42"/>
  <c r="D14" i="42"/>
  <c r="D16" i="42"/>
  <c r="D18" i="42"/>
  <c r="D20" i="42"/>
  <c r="D22" i="42"/>
  <c r="D6" i="41"/>
  <c r="D8" i="41"/>
  <c r="D10" i="41"/>
  <c r="D12" i="41"/>
  <c r="D14" i="41"/>
  <c r="D16" i="41"/>
  <c r="D18" i="41"/>
  <c r="D20" i="41"/>
  <c r="D22" i="41"/>
  <c r="D6" i="40"/>
  <c r="D8" i="40"/>
  <c r="D10" i="40"/>
  <c r="D12" i="40"/>
  <c r="D14" i="40"/>
  <c r="D16" i="40"/>
  <c r="D18" i="40"/>
  <c r="D20" i="40"/>
  <c r="D22" i="40"/>
  <c r="D6" i="39"/>
  <c r="D8" i="39"/>
  <c r="D10" i="39"/>
  <c r="D12" i="39"/>
  <c r="D14" i="39"/>
  <c r="D16" i="39"/>
  <c r="D18" i="39"/>
  <c r="D20" i="39"/>
  <c r="D22" i="39"/>
  <c r="D6" i="37"/>
  <c r="D8" i="37"/>
  <c r="D10" i="37"/>
  <c r="D12" i="37"/>
  <c r="D14" i="37"/>
  <c r="D16" i="37"/>
  <c r="D18" i="37"/>
  <c r="D20" i="37"/>
  <c r="D22" i="37"/>
  <c r="D6" i="36"/>
  <c r="D8" i="36"/>
  <c r="D10" i="36"/>
  <c r="D12" i="36"/>
  <c r="D14" i="36"/>
  <c r="D16" i="36"/>
  <c r="D18" i="36"/>
  <c r="D20" i="36"/>
  <c r="D22" i="36"/>
  <c r="D6" i="35"/>
  <c r="D8" i="35"/>
  <c r="D10" i="35"/>
  <c r="D12" i="35"/>
  <c r="D14" i="35"/>
  <c r="D16" i="35"/>
  <c r="D18" i="35"/>
  <c r="D20" i="35"/>
  <c r="D22" i="35"/>
  <c r="D6" i="34"/>
  <c r="D8" i="34"/>
  <c r="D10" i="34"/>
  <c r="D12" i="34"/>
  <c r="D14" i="34"/>
  <c r="D16" i="34"/>
  <c r="D18" i="34"/>
  <c r="D20" i="34"/>
  <c r="D22" i="34"/>
  <c r="D6" i="33"/>
  <c r="D8" i="33"/>
  <c r="D10" i="33"/>
  <c r="D12" i="33"/>
  <c r="D14" i="33"/>
  <c r="D16" i="33"/>
  <c r="D18" i="33"/>
  <c r="D20" i="33"/>
  <c r="D22" i="33"/>
  <c r="D6" i="32"/>
  <c r="D8" i="32"/>
  <c r="D10" i="32"/>
  <c r="D12" i="32"/>
  <c r="D14" i="32"/>
  <c r="D16" i="32"/>
  <c r="D18" i="32"/>
  <c r="D20" i="32"/>
  <c r="D22" i="32"/>
  <c r="D6" i="31"/>
  <c r="D8" i="31"/>
  <c r="D10" i="31"/>
  <c r="D12" i="31"/>
  <c r="D14" i="31"/>
  <c r="D16" i="31"/>
  <c r="D18" i="31"/>
  <c r="D20" i="31"/>
  <c r="D22" i="31"/>
  <c r="C23" i="30"/>
  <c r="D23" i="30" s="1"/>
  <c r="C23" i="29"/>
  <c r="D23" i="29" s="1"/>
  <c r="C23" i="28"/>
  <c r="D23" i="28" s="1"/>
  <c r="C23" i="27"/>
  <c r="D23" i="27" s="1"/>
  <c r="C23" i="26"/>
  <c r="D23" i="26" s="1"/>
  <c r="C23" i="25"/>
  <c r="D23" i="25" s="1"/>
  <c r="C23" i="24"/>
  <c r="D23" i="24" s="1"/>
  <c r="C23" i="23"/>
  <c r="D23" i="23" s="1"/>
  <c r="C23" i="22"/>
  <c r="D23" i="22" s="1"/>
  <c r="C23" i="21"/>
  <c r="D23" i="21" s="1"/>
  <c r="C23" i="20"/>
  <c r="D23" i="20" s="1"/>
  <c r="C23" i="19"/>
  <c r="D23" i="19" s="1"/>
  <c r="C23" i="18"/>
  <c r="D23" i="18" s="1"/>
  <c r="C23" i="17"/>
  <c r="D23" i="17" s="1"/>
  <c r="C23" i="16"/>
  <c r="D23" i="16" s="1"/>
  <c r="C23" i="15"/>
  <c r="C23" i="14"/>
  <c r="D23" i="14" s="1"/>
  <c r="C23" i="13"/>
  <c r="D23" i="13" s="1"/>
  <c r="C23" i="12"/>
  <c r="D23" i="12" s="1"/>
  <c r="C23" i="11"/>
  <c r="D23" i="11" s="1"/>
  <c r="C23" i="10"/>
  <c r="D23" i="10" s="1"/>
  <c r="C23" i="9"/>
  <c r="C23" i="8"/>
  <c r="D23" i="8" s="1"/>
  <c r="C23" i="7"/>
  <c r="C23" i="6"/>
  <c r="D23" i="6" s="1"/>
  <c r="C23" i="5"/>
  <c r="D23" i="15" l="1"/>
  <c r="D5" i="15"/>
  <c r="D9" i="15"/>
  <c r="D13" i="15"/>
  <c r="D17" i="15"/>
  <c r="D21" i="15"/>
  <c r="D16" i="15"/>
  <c r="D6" i="15"/>
  <c r="D10" i="15"/>
  <c r="D14" i="15"/>
  <c r="D18" i="15"/>
  <c r="D22" i="15"/>
  <c r="D20" i="15"/>
  <c r="D7" i="15"/>
  <c r="D11" i="15"/>
  <c r="D15" i="15"/>
  <c r="D19" i="15"/>
  <c r="D12" i="15"/>
  <c r="D8" i="15"/>
  <c r="D23" i="7"/>
  <c r="D5" i="7"/>
  <c r="D6" i="7"/>
  <c r="D10" i="7"/>
  <c r="D14" i="7"/>
  <c r="D18" i="7"/>
  <c r="D22" i="7"/>
  <c r="D7" i="7"/>
  <c r="D11" i="7"/>
  <c r="D15" i="7"/>
  <c r="D19" i="7"/>
  <c r="D8" i="7"/>
  <c r="D12" i="7"/>
  <c r="D16" i="7"/>
  <c r="D20" i="7"/>
  <c r="D9" i="7"/>
  <c r="D13" i="7"/>
  <c r="D17" i="7"/>
  <c r="D21" i="7"/>
  <c r="D23" i="9"/>
  <c r="D5" i="9"/>
  <c r="D13" i="9"/>
  <c r="D21" i="9"/>
  <c r="D6" i="9"/>
  <c r="D14" i="9"/>
  <c r="D22" i="9"/>
  <c r="D7" i="9"/>
  <c r="D15" i="9"/>
  <c r="D16" i="9"/>
  <c r="D9" i="9"/>
  <c r="D17" i="9"/>
  <c r="D10" i="9"/>
  <c r="D18" i="9"/>
  <c r="D19" i="9"/>
  <c r="D8" i="9"/>
  <c r="D12" i="9"/>
  <c r="D20" i="9"/>
  <c r="D11" i="9"/>
  <c r="D15" i="28"/>
  <c r="D11" i="28"/>
  <c r="D7" i="29"/>
  <c r="D19" i="28"/>
  <c r="D5" i="30"/>
  <c r="D7" i="28"/>
  <c r="D15" i="26"/>
  <c r="D7" i="26"/>
  <c r="D7" i="8"/>
  <c r="D13" i="30"/>
  <c r="D9" i="30"/>
  <c r="D17" i="30"/>
  <c r="D7" i="30"/>
  <c r="D11" i="30"/>
  <c r="D15" i="30"/>
  <c r="D19" i="30"/>
  <c r="D7" i="27"/>
  <c r="D5" i="26"/>
  <c r="D11" i="26"/>
  <c r="D19" i="26"/>
  <c r="D23" i="5"/>
  <c r="D5" i="5"/>
  <c r="D15" i="29"/>
  <c r="D15" i="27"/>
  <c r="D7" i="25"/>
  <c r="D11" i="29"/>
  <c r="D19" i="29"/>
  <c r="D11" i="27"/>
  <c r="D19" i="27"/>
  <c r="D7" i="5"/>
  <c r="D15" i="5"/>
  <c r="D7" i="6"/>
  <c r="D6" i="26"/>
  <c r="D9" i="26"/>
  <c r="D13" i="26"/>
  <c r="D17" i="26"/>
  <c r="D21" i="26"/>
  <c r="D5" i="27"/>
  <c r="D9" i="27"/>
  <c r="D13" i="27"/>
  <c r="D17" i="27"/>
  <c r="D21" i="27"/>
  <c r="D5" i="28"/>
  <c r="D9" i="28"/>
  <c r="D13" i="28"/>
  <c r="D17" i="28"/>
  <c r="D21" i="28"/>
  <c r="D5" i="29"/>
  <c r="D9" i="29"/>
  <c r="D13" i="29"/>
  <c r="D17" i="29"/>
  <c r="D21" i="29"/>
  <c r="D21" i="30"/>
  <c r="D15" i="25"/>
  <c r="D11" i="25"/>
  <c r="D19" i="25"/>
  <c r="D5" i="25"/>
  <c r="D9" i="25"/>
  <c r="D13" i="25"/>
  <c r="D17" i="25"/>
  <c r="D21" i="25"/>
  <c r="D7" i="24"/>
  <c r="D15" i="24"/>
  <c r="D11" i="24"/>
  <c r="D19" i="24"/>
  <c r="D5" i="24"/>
  <c r="D9" i="24"/>
  <c r="D13" i="24"/>
  <c r="D17" i="24"/>
  <c r="D21" i="24"/>
  <c r="D7" i="23"/>
  <c r="D15" i="23"/>
  <c r="D11" i="23"/>
  <c r="D19" i="23"/>
  <c r="D5" i="23"/>
  <c r="D9" i="23"/>
  <c r="D13" i="23"/>
  <c r="D17" i="23"/>
  <c r="D21" i="23"/>
  <c r="D7" i="22"/>
  <c r="D15" i="22"/>
  <c r="D11" i="22"/>
  <c r="D19" i="22"/>
  <c r="D5" i="22"/>
  <c r="D9" i="22"/>
  <c r="D13" i="22"/>
  <c r="D17" i="22"/>
  <c r="D21" i="22"/>
  <c r="D7" i="21"/>
  <c r="D15" i="21"/>
  <c r="D11" i="21"/>
  <c r="D19" i="21"/>
  <c r="D5" i="21"/>
  <c r="D9" i="21"/>
  <c r="D13" i="21"/>
  <c r="D17" i="21"/>
  <c r="D21" i="21"/>
  <c r="D7" i="20"/>
  <c r="D15" i="20"/>
  <c r="D11" i="20"/>
  <c r="D19" i="20"/>
  <c r="D5" i="20"/>
  <c r="D9" i="20"/>
  <c r="D13" i="20"/>
  <c r="D17" i="20"/>
  <c r="D21" i="20"/>
  <c r="D7" i="19"/>
  <c r="D11" i="19"/>
  <c r="D15" i="19"/>
  <c r="D19" i="19"/>
  <c r="D5" i="19"/>
  <c r="D9" i="19"/>
  <c r="D13" i="19"/>
  <c r="D17" i="19"/>
  <c r="D21" i="19"/>
  <c r="D7" i="18"/>
  <c r="D15" i="18"/>
  <c r="D11" i="18"/>
  <c r="D19" i="18"/>
  <c r="D5" i="18"/>
  <c r="D9" i="18"/>
  <c r="D13" i="18"/>
  <c r="D17" i="18"/>
  <c r="D21" i="18"/>
  <c r="D7" i="17"/>
  <c r="D15" i="17"/>
  <c r="D11" i="17"/>
  <c r="D19" i="17"/>
  <c r="D5" i="17"/>
  <c r="D9" i="17"/>
  <c r="D13" i="17"/>
  <c r="D17" i="17"/>
  <c r="D21" i="17"/>
  <c r="D7" i="16"/>
  <c r="D15" i="16"/>
  <c r="D11" i="16"/>
  <c r="D19" i="16"/>
  <c r="D5" i="16"/>
  <c r="D9" i="16"/>
  <c r="D13" i="16"/>
  <c r="D17" i="16"/>
  <c r="D21" i="16"/>
  <c r="D7" i="14"/>
  <c r="D15" i="14"/>
  <c r="D11" i="14"/>
  <c r="D19" i="14"/>
  <c r="D5" i="14"/>
  <c r="D9" i="14"/>
  <c r="D13" i="14"/>
  <c r="D17" i="14"/>
  <c r="D21" i="14"/>
  <c r="D7" i="13"/>
  <c r="D15" i="13"/>
  <c r="D11" i="13"/>
  <c r="D19" i="13"/>
  <c r="D5" i="13"/>
  <c r="D9" i="13"/>
  <c r="D13" i="13"/>
  <c r="D17" i="13"/>
  <c r="D21" i="13"/>
  <c r="D11" i="12"/>
  <c r="D7" i="12"/>
  <c r="D15" i="12"/>
  <c r="D19" i="12"/>
  <c r="D5" i="12"/>
  <c r="D9" i="12"/>
  <c r="D13" i="12"/>
  <c r="D17" i="12"/>
  <c r="D21" i="12"/>
  <c r="D7" i="11"/>
  <c r="D15" i="11"/>
  <c r="D11" i="11"/>
  <c r="D19" i="11"/>
  <c r="D5" i="11"/>
  <c r="D9" i="11"/>
  <c r="D13" i="11"/>
  <c r="D17" i="11"/>
  <c r="D21" i="11"/>
  <c r="D7" i="10"/>
  <c r="D15" i="10"/>
  <c r="D11" i="10"/>
  <c r="D19" i="10"/>
  <c r="D5" i="10"/>
  <c r="D9" i="10"/>
  <c r="D13" i="10"/>
  <c r="D17" i="10"/>
  <c r="D21" i="10"/>
  <c r="D15" i="8"/>
  <c r="D11" i="8"/>
  <c r="D19" i="8"/>
  <c r="D5" i="8"/>
  <c r="D9" i="8"/>
  <c r="D13" i="8"/>
  <c r="D17" i="8"/>
  <c r="D21" i="8"/>
  <c r="D15" i="6"/>
  <c r="D11" i="6"/>
  <c r="D19" i="6"/>
  <c r="D5" i="6"/>
  <c r="D9" i="6"/>
  <c r="D13" i="6"/>
  <c r="D17" i="6"/>
  <c r="D21" i="6"/>
  <c r="D11" i="5"/>
  <c r="D19" i="5"/>
  <c r="D9" i="5"/>
  <c r="D13" i="5"/>
  <c r="D17" i="5"/>
  <c r="D21" i="5"/>
  <c r="D6" i="30"/>
  <c r="D8" i="30"/>
  <c r="D10" i="30"/>
  <c r="D12" i="30"/>
  <c r="D14" i="30"/>
  <c r="D16" i="30"/>
  <c r="D18" i="30"/>
  <c r="D20" i="30"/>
  <c r="D22" i="30"/>
  <c r="D6" i="29"/>
  <c r="D8" i="29"/>
  <c r="D10" i="29"/>
  <c r="D12" i="29"/>
  <c r="D14" i="29"/>
  <c r="D16" i="29"/>
  <c r="D18" i="29"/>
  <c r="D20" i="29"/>
  <c r="D22" i="29"/>
  <c r="D6" i="28"/>
  <c r="D8" i="28"/>
  <c r="D10" i="28"/>
  <c r="D12" i="28"/>
  <c r="D14" i="28"/>
  <c r="D16" i="28"/>
  <c r="D18" i="28"/>
  <c r="D20" i="28"/>
  <c r="D22" i="28"/>
  <c r="D6" i="27"/>
  <c r="D8" i="27"/>
  <c r="D10" i="27"/>
  <c r="D12" i="27"/>
  <c r="D14" i="27"/>
  <c r="D16" i="27"/>
  <c r="D18" i="27"/>
  <c r="D20" i="27"/>
  <c r="D22" i="27"/>
  <c r="D8" i="26"/>
  <c r="D10" i="26"/>
  <c r="D12" i="26"/>
  <c r="D14" i="26"/>
  <c r="D16" i="26"/>
  <c r="D18" i="26"/>
  <c r="D20" i="26"/>
  <c r="D22" i="26"/>
  <c r="D6" i="25"/>
  <c r="D8" i="25"/>
  <c r="D10" i="25"/>
  <c r="D12" i="25"/>
  <c r="D14" i="25"/>
  <c r="D16" i="25"/>
  <c r="D18" i="25"/>
  <c r="D20" i="25"/>
  <c r="D22" i="25"/>
  <c r="D6" i="24"/>
  <c r="D8" i="24"/>
  <c r="D10" i="24"/>
  <c r="D12" i="24"/>
  <c r="D14" i="24"/>
  <c r="D16" i="24"/>
  <c r="D18" i="24"/>
  <c r="D20" i="24"/>
  <c r="D22" i="24"/>
  <c r="D6" i="23"/>
  <c r="D8" i="23"/>
  <c r="D10" i="23"/>
  <c r="D12" i="23"/>
  <c r="D14" i="23"/>
  <c r="D16" i="23"/>
  <c r="D18" i="23"/>
  <c r="D20" i="23"/>
  <c r="D22" i="23"/>
  <c r="D6" i="22"/>
  <c r="D8" i="22"/>
  <c r="D10" i="22"/>
  <c r="D12" i="22"/>
  <c r="D14" i="22"/>
  <c r="D16" i="22"/>
  <c r="D18" i="22"/>
  <c r="D20" i="22"/>
  <c r="D22" i="22"/>
  <c r="D6" i="21"/>
  <c r="D8" i="21"/>
  <c r="D10" i="21"/>
  <c r="D12" i="21"/>
  <c r="D14" i="21"/>
  <c r="D16" i="21"/>
  <c r="D18" i="21"/>
  <c r="D20" i="21"/>
  <c r="D22" i="21"/>
  <c r="D6" i="20"/>
  <c r="D8" i="20"/>
  <c r="D10" i="20"/>
  <c r="D12" i="20"/>
  <c r="D14" i="20"/>
  <c r="D16" i="20"/>
  <c r="D18" i="20"/>
  <c r="D20" i="20"/>
  <c r="D22" i="20"/>
  <c r="D6" i="19"/>
  <c r="D8" i="19"/>
  <c r="D10" i="19"/>
  <c r="D12" i="19"/>
  <c r="D14" i="19"/>
  <c r="D16" i="19"/>
  <c r="D18" i="19"/>
  <c r="D20" i="19"/>
  <c r="D22" i="19"/>
  <c r="D6" i="18"/>
  <c r="D8" i="18"/>
  <c r="D10" i="18"/>
  <c r="D12" i="18"/>
  <c r="D14" i="18"/>
  <c r="D16" i="18"/>
  <c r="D18" i="18"/>
  <c r="D20" i="18"/>
  <c r="D22" i="18"/>
  <c r="D6" i="17"/>
  <c r="D8" i="17"/>
  <c r="D10" i="17"/>
  <c r="D12" i="17"/>
  <c r="D14" i="17"/>
  <c r="D16" i="17"/>
  <c r="D18" i="17"/>
  <c r="D20" i="17"/>
  <c r="D22" i="17"/>
  <c r="D6" i="16"/>
  <c r="D8" i="16"/>
  <c r="D10" i="16"/>
  <c r="D12" i="16"/>
  <c r="D14" i="16"/>
  <c r="D16" i="16"/>
  <c r="D18" i="16"/>
  <c r="D20" i="16"/>
  <c r="D22" i="16"/>
  <c r="D6" i="14"/>
  <c r="D8" i="14"/>
  <c r="D10" i="14"/>
  <c r="D12" i="14"/>
  <c r="D14" i="14"/>
  <c r="D16" i="14"/>
  <c r="D18" i="14"/>
  <c r="D20" i="14"/>
  <c r="D22" i="14"/>
  <c r="D6" i="13"/>
  <c r="D8" i="13"/>
  <c r="D10" i="13"/>
  <c r="D12" i="13"/>
  <c r="D14" i="13"/>
  <c r="D16" i="13"/>
  <c r="D18" i="13"/>
  <c r="D20" i="13"/>
  <c r="D22" i="13"/>
  <c r="D6" i="12"/>
  <c r="D8" i="12"/>
  <c r="D10" i="12"/>
  <c r="D12" i="12"/>
  <c r="D14" i="12"/>
  <c r="D16" i="12"/>
  <c r="D18" i="12"/>
  <c r="D20" i="12"/>
  <c r="D22" i="12"/>
  <c r="D6" i="11"/>
  <c r="D8" i="11"/>
  <c r="D10" i="11"/>
  <c r="D12" i="11"/>
  <c r="D14" i="11"/>
  <c r="D16" i="11"/>
  <c r="D18" i="11"/>
  <c r="D20" i="11"/>
  <c r="D22" i="11"/>
  <c r="D6" i="10"/>
  <c r="D8" i="10"/>
  <c r="D10" i="10"/>
  <c r="D12" i="10"/>
  <c r="D14" i="10"/>
  <c r="D16" i="10"/>
  <c r="D18" i="10"/>
  <c r="D20" i="10"/>
  <c r="D22" i="10"/>
  <c r="D6" i="8"/>
  <c r="D8" i="8"/>
  <c r="D10" i="8"/>
  <c r="D12" i="8"/>
  <c r="D14" i="8"/>
  <c r="D16" i="8"/>
  <c r="D18" i="8"/>
  <c r="D20" i="8"/>
  <c r="D22" i="8"/>
  <c r="D6" i="6"/>
  <c r="D8" i="6"/>
  <c r="D10" i="6"/>
  <c r="D12" i="6"/>
  <c r="D14" i="6"/>
  <c r="D16" i="6"/>
  <c r="D18" i="6"/>
  <c r="D20" i="6"/>
  <c r="D22" i="6"/>
  <c r="D6" i="5"/>
  <c r="D8" i="5"/>
  <c r="D10" i="5"/>
  <c r="D12" i="5"/>
  <c r="D14" i="5"/>
  <c r="D16" i="5"/>
  <c r="D18" i="5"/>
  <c r="D20" i="5"/>
  <c r="D22" i="5"/>
</calcChain>
</file>

<file path=xl/sharedStrings.xml><?xml version="1.0" encoding="utf-8"?>
<sst xmlns="http://schemas.openxmlformats.org/spreadsheetml/2006/main" count="2116" uniqueCount="188">
  <si>
    <t>Departamento de Desarrollo Económico y Comercio</t>
  </si>
  <si>
    <t>Secreataría Auxiliar de Sectores Estratégicos</t>
  </si>
  <si>
    <t>Oficina de Inteligencia de Negocios</t>
  </si>
  <si>
    <t>Informe Municipal de Ventas</t>
  </si>
  <si>
    <t>Septiembre 2021</t>
  </si>
  <si>
    <t>Id</t>
  </si>
  <si>
    <t>Municipios</t>
  </si>
  <si>
    <t>Ventas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</si>
  <si>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</si>
  <si>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</si>
  <si>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</si>
  <si>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</si>
  <si>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</si>
  <si>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</si>
  <si>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</si>
  <si>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</si>
  <si>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</si>
  <si>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</si>
  <si>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</si>
  <si>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</si>
  <si>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</si>
  <si>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</si>
  <si>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</si>
  <si>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</si>
  <si>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</si>
  <si>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</si>
  <si>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</si>
  <si>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</si>
  <si>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</si>
  <si>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</si>
  <si>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</si>
  <si>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</si>
  <si>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</si>
  <si>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</si>
  <si>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</si>
  <si>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</si>
  <si>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</si>
  <si>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</si>
  <si>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</si>
  <si>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</si>
  <si>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</si>
  <si>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</si>
  <si>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</si>
  <si>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</si>
  <si>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</si>
  <si>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</si>
  <si>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</si>
  <si>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</si>
  <si>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</si>
  <si>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</si>
  <si>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</si>
  <si>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</si>
  <si>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</si>
  <si>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</si>
  <si>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</si>
  <si>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</si>
  <si>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</si>
  <si>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</si>
  <si>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</si>
  <si>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</si>
  <si>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</si>
  <si>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</si>
  <si>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</si>
  <si>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</si>
  <si>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</si>
  <si>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</si>
  <si>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</si>
  <si>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</si>
  <si>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</si>
  <si>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</si>
  <si>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</si>
  <si>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</si>
  <si>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</si>
  <si>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</si>
  <si>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</si>
  <si>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</si>
  <si>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</si>
  <si>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</si>
  <si>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</si>
  <si>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</si>
  <si>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</si>
  <si>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</si>
  <si>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</si>
  <si>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</si>
  <si>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</si>
  <si>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</si>
  <si>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</si>
  <si>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</si>
  <si>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</si>
  <si>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</si>
  <si>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</si>
  <si>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</si>
  <si>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</si>
  <si>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</si>
  <si>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</si>
  <si>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</si>
  <si>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</si>
  <si>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</si>
  <si>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</si>
  <si>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</si>
  <si>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</si>
  <si>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</si>
  <si>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</si>
  <si>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</si>
  <si>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</si>
  <si>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</si>
  <si>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</si>
  <si>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</si>
  <si>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</si>
  <si>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</si>
  <si>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</si>
  <si>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</si>
  <si>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</si>
  <si>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</si>
  <si>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</si>
  <si>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</si>
  <si>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</si>
  <si>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</si>
  <si>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</si>
  <si>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 xml:space="preserve">     </t>
  </si>
  <si>
    <t>Municipio de Cabo Rojo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</si>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</sst>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[Red]\(&quot;$&quot;#,##0\)"/>
    <numFmt numFmtId="165" formatCode="_(&quot;$&quot;* #,##0.00_);_(&quot;$&quot;* \(#,##0.00\);_(&quot;$&quot;* &quot;-&quot;??_);_(@_)"/>
    <numFmt numFmtId="167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67" fontId="0" fillId="0" borderId="0" xfId="0" applyNumberFormat="1" applyAlignment="1">
      <alignment vertical="center"/>
    </xf>
    <xf numFmtId="167" fontId="9" fillId="0" borderId="0" xfId="0" applyNumberFormat="1" applyFont="1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5" xfId="2" applyNumberFormat="1" applyFont="1" applyFill="1" applyBorder="1" applyAlignment="1">
      <alignment horizontal="center" vertical="center" wrapText="1"/>
    </xf>
    <xf numFmtId="164" fontId="5" fillId="3" borderId="16" xfId="2" applyNumberFormat="1" applyFont="1" applyFill="1" applyBorder="1" applyAlignment="1">
      <alignment horizontal="right" vertical="center" wrapText="1"/>
    </xf>
    <xf numFmtId="164" fontId="5" fillId="3" borderId="16" xfId="2" applyNumberFormat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vertical="center" wrapText="1"/>
    </xf>
    <xf numFmtId="0" fontId="5" fillId="0" borderId="11" xfId="2" applyNumberFormat="1" applyFont="1" applyFill="1" applyBorder="1" applyAlignment="1">
      <alignment horizontal="center" vertical="center" wrapText="1"/>
    </xf>
    <xf numFmtId="164" fontId="5" fillId="0" borderId="12" xfId="2" applyNumberFormat="1" applyFont="1" applyFill="1" applyBorder="1" applyAlignment="1">
      <alignment horizontal="left" vertical="center" wrapText="1"/>
    </xf>
    <xf numFmtId="164" fontId="5" fillId="0" borderId="12" xfId="2" applyNumberFormat="1" applyFont="1" applyFill="1" applyBorder="1" applyAlignment="1">
      <alignment horizontal="center" vertical="center" wrapText="1"/>
    </xf>
    <xf numFmtId="9" fontId="5" fillId="0" borderId="12" xfId="1" applyFont="1" applyFill="1" applyBorder="1" applyAlignment="1">
      <alignment horizontal="center" vertical="center" wrapText="1"/>
    </xf>
    <xf numFmtId="0" fontId="5" fillId="0" borderId="13" xfId="2" applyNumberFormat="1" applyFont="1" applyFill="1" applyBorder="1" applyAlignment="1">
      <alignment horizontal="center" vertical="center" wrapText="1"/>
    </xf>
    <xf numFmtId="164" fontId="5" fillId="0" borderId="14" xfId="2" applyNumberFormat="1" applyFont="1" applyFill="1" applyBorder="1" applyAlignment="1">
      <alignment horizontal="left" vertical="center" wrapText="1"/>
    </xf>
    <xf numFmtId="164" fontId="5" fillId="0" borderId="14" xfId="2" applyNumberFormat="1" applyFont="1" applyFill="1" applyBorder="1" applyAlignment="1">
      <alignment horizontal="center" vertical="center" wrapText="1"/>
    </xf>
    <xf numFmtId="164" fontId="12" fillId="3" borderId="16" xfId="2" applyNumberFormat="1" applyFont="1" applyFill="1" applyBorder="1" applyAlignment="1">
      <alignment horizontal="right" vertical="center" wrapText="1"/>
    </xf>
    <xf numFmtId="164" fontId="12" fillId="3" borderId="16" xfId="2" applyNumberFormat="1" applyFont="1" applyFill="1" applyBorder="1" applyAlignment="1">
      <alignment horizontal="center" vertical="center" wrapText="1"/>
    </xf>
    <xf numFmtId="9" fontId="12" fillId="3" borderId="12" xfId="1" applyFont="1" applyFill="1" applyBorder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/>
    </xf>
    <xf numFmtId="0" fontId="7" fillId="0" borderId="11" xfId="2" applyNumberFormat="1" applyFont="1" applyFill="1" applyBorder="1" applyAlignment="1">
      <alignment horizontal="center" vertical="center" wrapText="1"/>
    </xf>
    <xf numFmtId="164" fontId="8" fillId="0" borderId="12" xfId="3" applyNumberFormat="1" applyFont="1" applyFill="1" applyBorder="1" applyAlignment="1">
      <alignment horizontal="left" vertical="center" wrapText="1"/>
    </xf>
    <xf numFmtId="167" fontId="7" fillId="0" borderId="12" xfId="4" applyNumberFormat="1" applyFont="1" applyFill="1" applyBorder="1" applyAlignment="1">
      <alignment horizontal="left" vertical="center" wrapText="1"/>
    </xf>
    <xf numFmtId="0" fontId="7" fillId="0" borderId="13" xfId="2" applyNumberFormat="1" applyFont="1" applyFill="1" applyBorder="1" applyAlignment="1">
      <alignment horizontal="center" vertical="center" wrapText="1"/>
    </xf>
    <xf numFmtId="164" fontId="8" fillId="0" borderId="14" xfId="3" applyNumberFormat="1" applyFont="1" applyFill="1" applyBorder="1" applyAlignment="1">
      <alignment horizontal="left" vertical="center" wrapText="1"/>
    </xf>
    <xf numFmtId="167" fontId="7" fillId="0" borderId="14" xfId="4" applyNumberFormat="1" applyFont="1" applyFill="1" applyBorder="1" applyAlignment="1">
      <alignment horizontal="left" vertical="center" wrapText="1"/>
    </xf>
    <xf numFmtId="0" fontId="7" fillId="0" borderId="15" xfId="2" applyNumberFormat="1" applyFont="1" applyFill="1" applyBorder="1" applyAlignment="1">
      <alignment horizontal="center" vertical="center" wrapText="1"/>
    </xf>
    <xf numFmtId="164" fontId="8" fillId="0" borderId="16" xfId="3" applyNumberFormat="1" applyFont="1" applyFill="1" applyBorder="1" applyAlignment="1">
      <alignment horizontal="left" vertical="center" wrapText="1"/>
    </xf>
    <xf numFmtId="167" fontId="7" fillId="0" borderId="16" xfId="4" applyNumberFormat="1" applyFont="1" applyFill="1" applyBorder="1" applyAlignment="1">
      <alignment horizontal="left" vertical="center" wrapText="1"/>
    </xf>
    <xf numFmtId="0" fontId="12" fillId="3" borderId="15" xfId="2" applyNumberFormat="1" applyFont="1" applyFill="1" applyBorder="1" applyAlignment="1">
      <alignment horizontal="center" vertical="center" wrapText="1"/>
    </xf>
    <xf numFmtId="0" fontId="12" fillId="4" borderId="15" xfId="2" applyNumberFormat="1" applyFont="1" applyFill="1" applyBorder="1" applyAlignment="1">
      <alignment horizontal="center" vertical="center" wrapText="1"/>
    </xf>
    <xf numFmtId="164" fontId="12" fillId="4" borderId="16" xfId="2" applyNumberFormat="1" applyFont="1" applyFill="1" applyBorder="1" applyAlignment="1">
      <alignment horizontal="right" vertical="center" wrapText="1"/>
    </xf>
    <xf numFmtId="164" fontId="12" fillId="4" borderId="16" xfId="2" applyNumberFormat="1" applyFont="1" applyFill="1" applyBorder="1" applyAlignment="1">
      <alignment horizontal="center" vertical="center" wrapText="1"/>
    </xf>
    <xf numFmtId="9" fontId="12" fillId="4" borderId="12" xfId="1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9" fontId="5" fillId="0" borderId="12" xfId="1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 xr:uid="{56E75A8B-13A0-48E8-8A6E-BE59F022D2B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304800</xdr:colOff>
      <xdr:row>4</xdr:row>
      <xdr:rowOff>28575</xdr:rowOff>
    </xdr:to>
    <xdr:pic>
      <xdr:nvPicPr>
        <xdr:cNvPr id="3" name="Picture 2" descr="Text&#10;&#10;Description automatically generated">
          <a:extLst>
            <a:ext uri="{FF2B5EF4-FFF2-40B4-BE49-F238E27FC236}">
              <a16:creationId xmlns:a16="http://schemas.microsoft.com/office/drawing/2014/main" id="{A1778B70-A58A-4197-84D6-B8A7621BCA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0"/>
          <a:ext cx="2505075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3F39-F023-4A54-928E-3283453FEB24}">
  <dimension ref="A1:E87"/>
  <sheetViews>
    <sheetView showGridLines="0" tabSelected="1" workbookViewId="0">
      <selection activeCell="A5" sqref="A5:C5"/>
    </sheetView>
  </sheetViews>
  <sheetFormatPr defaultColWidth="8.85546875" defaultRowHeight="16.5" x14ac:dyDescent="0.25"/>
  <cols>
    <col min="1" max="3" width="16.7109375" style="2" customWidth="1"/>
    <col min="4" max="4" width="8.85546875" style="1"/>
    <col min="5" max="5" width="15.28515625" style="1" bestFit="1" customWidth="1"/>
    <col min="6" max="16384" width="8.85546875" style="1"/>
  </cols>
  <sheetData>
    <row r="1" spans="1:5" s="39" customFormat="1" ht="18" customHeight="1" x14ac:dyDescent="0.25">
      <c r="A1" s="43" t="s">
        <v>0</v>
      </c>
      <c r="B1" s="44"/>
      <c r="C1" s="44"/>
    </row>
    <row r="2" spans="1:5" s="39" customFormat="1" ht="18" customHeight="1" x14ac:dyDescent="0.25">
      <c r="A2" s="43" t="s">
        <v>1</v>
      </c>
      <c r="B2" s="44"/>
      <c r="C2" s="44"/>
    </row>
    <row r="3" spans="1:5" s="39" customFormat="1" ht="18.75" customHeight="1" thickBot="1" x14ac:dyDescent="0.3">
      <c r="A3" s="40" t="s">
        <v>2</v>
      </c>
      <c r="B3" s="41"/>
      <c r="C3" s="41"/>
    </row>
    <row r="4" spans="1:5" s="39" customFormat="1" ht="15.75" x14ac:dyDescent="0.25">
      <c r="A4" s="45" t="s">
        <v>3</v>
      </c>
      <c r="B4" s="46"/>
      <c r="C4" s="47"/>
    </row>
    <row r="5" spans="1:5" s="39" customFormat="1" thickBot="1" x14ac:dyDescent="0.3">
      <c r="A5" s="40" t="s">
        <v>4</v>
      </c>
      <c r="B5" s="41"/>
      <c r="C5" s="42"/>
    </row>
    <row r="6" spans="1:5" ht="17.25" thickBot="1" x14ac:dyDescent="0.3">
      <c r="A6" s="21" t="s">
        <v>5</v>
      </c>
      <c r="B6" s="21" t="s">
        <v>6</v>
      </c>
      <c r="C6" s="21" t="s">
        <v>7</v>
      </c>
      <c r="E6" s="3"/>
    </row>
    <row r="7" spans="1:5" ht="17.25" thickBot="1" x14ac:dyDescent="0.3">
      <c r="A7" s="22">
        <v>1</v>
      </c>
      <c r="B7" s="23" t="s">
        <v>8</v>
      </c>
      <c r="C7" s="24">
        <v>3672073.6253074314</v>
      </c>
      <c r="E7" s="3"/>
    </row>
    <row r="8" spans="1:5" ht="18" thickTop="1" thickBot="1" x14ac:dyDescent="0.3">
      <c r="A8" s="25">
        <v>2</v>
      </c>
      <c r="B8" s="26" t="s">
        <v>9</v>
      </c>
      <c r="C8" s="27">
        <v>18728895.718671732</v>
      </c>
      <c r="E8" s="3"/>
    </row>
    <row r="9" spans="1:5" ht="18" thickTop="1" thickBot="1" x14ac:dyDescent="0.3">
      <c r="A9" s="25">
        <v>3</v>
      </c>
      <c r="B9" s="26" t="s">
        <v>10</v>
      </c>
      <c r="C9" s="27">
        <v>38518093.081437841</v>
      </c>
    </row>
    <row r="10" spans="1:5" ht="18" thickTop="1" thickBot="1" x14ac:dyDescent="0.3">
      <c r="A10" s="22">
        <v>4</v>
      </c>
      <c r="B10" s="26" t="s">
        <v>11</v>
      </c>
      <c r="C10" s="27">
        <v>5413634.036473196</v>
      </c>
    </row>
    <row r="11" spans="1:5" ht="18" thickTop="1" thickBot="1" x14ac:dyDescent="0.3">
      <c r="A11" s="25">
        <v>5</v>
      </c>
      <c r="B11" s="26" t="s">
        <v>12</v>
      </c>
      <c r="C11" s="27">
        <v>9446946.9568355195</v>
      </c>
    </row>
    <row r="12" spans="1:5" ht="18" thickTop="1" thickBot="1" x14ac:dyDescent="0.3">
      <c r="A12" s="25">
        <v>6</v>
      </c>
      <c r="B12" s="26" t="s">
        <v>13</v>
      </c>
      <c r="C12" s="27">
        <v>8916321.9645771068</v>
      </c>
    </row>
    <row r="13" spans="1:5" ht="18" thickTop="1" thickBot="1" x14ac:dyDescent="0.3">
      <c r="A13" s="22">
        <v>7</v>
      </c>
      <c r="B13" s="26" t="s">
        <v>14</v>
      </c>
      <c r="C13" s="27">
        <v>35895385.717558406</v>
      </c>
    </row>
    <row r="14" spans="1:5" ht="18" thickTop="1" thickBot="1" x14ac:dyDescent="0.3">
      <c r="A14" s="25">
        <v>8</v>
      </c>
      <c r="B14" s="26" t="s">
        <v>15</v>
      </c>
      <c r="C14" s="27">
        <v>4197872.2058944609</v>
      </c>
    </row>
    <row r="15" spans="1:5" ht="18" thickTop="1" thickBot="1" x14ac:dyDescent="0.3">
      <c r="A15" s="25">
        <v>9</v>
      </c>
      <c r="B15" s="26" t="s">
        <v>16</v>
      </c>
      <c r="C15" s="27">
        <v>33358439.190213703</v>
      </c>
    </row>
    <row r="16" spans="1:5" ht="18" thickTop="1" thickBot="1" x14ac:dyDescent="0.3">
      <c r="A16" s="22">
        <v>10</v>
      </c>
      <c r="B16" s="26" t="s">
        <v>17</v>
      </c>
      <c r="C16" s="27">
        <v>13508080.403624685</v>
      </c>
    </row>
    <row r="17" spans="1:3" ht="18" thickTop="1" thickBot="1" x14ac:dyDescent="0.3">
      <c r="A17" s="25">
        <v>11</v>
      </c>
      <c r="B17" s="26" t="s">
        <v>18</v>
      </c>
      <c r="C17" s="27">
        <v>295369512.55777818</v>
      </c>
    </row>
    <row r="18" spans="1:3" ht="18" thickTop="1" thickBot="1" x14ac:dyDescent="0.3">
      <c r="A18" s="25">
        <v>12</v>
      </c>
      <c r="B18" s="26" t="s">
        <v>19</v>
      </c>
      <c r="C18" s="27">
        <v>17160856.346687246</v>
      </c>
    </row>
    <row r="19" spans="1:3" ht="18" thickTop="1" thickBot="1" x14ac:dyDescent="0.3">
      <c r="A19" s="22">
        <v>13</v>
      </c>
      <c r="B19" s="26" t="s">
        <v>20</v>
      </c>
      <c r="C19" s="27">
        <v>221654759.15402731</v>
      </c>
    </row>
    <row r="20" spans="1:3" ht="18" thickTop="1" thickBot="1" x14ac:dyDescent="0.3">
      <c r="A20" s="25">
        <v>14</v>
      </c>
      <c r="B20" s="26" t="s">
        <v>21</v>
      </c>
      <c r="C20" s="27">
        <v>10738048.693549111</v>
      </c>
    </row>
    <row r="21" spans="1:3" ht="18" thickTop="1" thickBot="1" x14ac:dyDescent="0.3">
      <c r="A21" s="25">
        <v>15</v>
      </c>
      <c r="B21" s="26" t="s">
        <v>22</v>
      </c>
      <c r="C21" s="27">
        <v>34236341.342240147</v>
      </c>
    </row>
    <row r="22" spans="1:3" ht="18" thickTop="1" thickBot="1" x14ac:dyDescent="0.3">
      <c r="A22" s="22">
        <v>16</v>
      </c>
      <c r="B22" s="26" t="s">
        <v>23</v>
      </c>
      <c r="C22" s="27">
        <v>172998876.54113665</v>
      </c>
    </row>
    <row r="23" spans="1:3" ht="18" thickTop="1" thickBot="1" x14ac:dyDescent="0.3">
      <c r="A23" s="25">
        <v>17</v>
      </c>
      <c r="B23" s="26" t="s">
        <v>24</v>
      </c>
      <c r="C23" s="27">
        <v>8189461.1915662549</v>
      </c>
    </row>
    <row r="24" spans="1:3" ht="18" thickTop="1" thickBot="1" x14ac:dyDescent="0.3">
      <c r="A24" s="25">
        <v>18</v>
      </c>
      <c r="B24" s="26" t="s">
        <v>25</v>
      </c>
      <c r="C24" s="27">
        <v>42532614.205209196</v>
      </c>
    </row>
    <row r="25" spans="1:3" ht="18" thickTop="1" thickBot="1" x14ac:dyDescent="0.3">
      <c r="A25" s="22">
        <v>19</v>
      </c>
      <c r="B25" s="26" t="s">
        <v>26</v>
      </c>
      <c r="C25" s="27">
        <v>3517417.4102955456</v>
      </c>
    </row>
    <row r="26" spans="1:3" ht="18" thickTop="1" thickBot="1" x14ac:dyDescent="0.3">
      <c r="A26" s="25">
        <v>20</v>
      </c>
      <c r="B26" s="26" t="s">
        <v>27</v>
      </c>
      <c r="C26" s="27">
        <v>3771445.5487554632</v>
      </c>
    </row>
    <row r="27" spans="1:3" ht="18" thickTop="1" thickBot="1" x14ac:dyDescent="0.3">
      <c r="A27" s="25">
        <v>21</v>
      </c>
      <c r="B27" s="26" t="s">
        <v>28</v>
      </c>
      <c r="C27" s="27">
        <v>24883158.145591978</v>
      </c>
    </row>
    <row r="28" spans="1:3" ht="18" thickTop="1" thickBot="1" x14ac:dyDescent="0.3">
      <c r="A28" s="22">
        <v>22</v>
      </c>
      <c r="B28" s="26" t="s">
        <v>29</v>
      </c>
      <c r="C28" s="27">
        <v>8949538.0407283641</v>
      </c>
    </row>
    <row r="29" spans="1:3" ht="18" thickTop="1" thickBot="1" x14ac:dyDescent="0.3">
      <c r="A29" s="25">
        <v>23</v>
      </c>
      <c r="B29" s="26" t="s">
        <v>30</v>
      </c>
      <c r="C29" s="27">
        <v>3994461.4152096706</v>
      </c>
    </row>
    <row r="30" spans="1:3" ht="18" thickTop="1" thickBot="1" x14ac:dyDescent="0.3">
      <c r="A30" s="25">
        <v>24</v>
      </c>
      <c r="B30" s="26" t="s">
        <v>31</v>
      </c>
      <c r="C30" s="27">
        <v>9710441.2724928316</v>
      </c>
    </row>
    <row r="31" spans="1:3" ht="18" thickTop="1" thickBot="1" x14ac:dyDescent="0.3">
      <c r="A31" s="22">
        <v>25</v>
      </c>
      <c r="B31" s="26" t="s">
        <v>32</v>
      </c>
      <c r="C31" s="27">
        <v>642702.83069915615</v>
      </c>
    </row>
    <row r="32" spans="1:3" ht="18" thickTop="1" thickBot="1" x14ac:dyDescent="0.3">
      <c r="A32" s="25">
        <v>26</v>
      </c>
      <c r="B32" s="26" t="s">
        <v>33</v>
      </c>
      <c r="C32" s="27">
        <v>25103848.907325864</v>
      </c>
    </row>
    <row r="33" spans="1:3" ht="18" thickTop="1" thickBot="1" x14ac:dyDescent="0.3">
      <c r="A33" s="25">
        <v>27</v>
      </c>
      <c r="B33" s="26" t="s">
        <v>34</v>
      </c>
      <c r="C33" s="27">
        <v>34712876.422002167</v>
      </c>
    </row>
    <row r="34" spans="1:3" ht="18" thickTop="1" thickBot="1" x14ac:dyDescent="0.3">
      <c r="A34" s="22">
        <v>28</v>
      </c>
      <c r="B34" s="26" t="s">
        <v>35</v>
      </c>
      <c r="C34" s="27">
        <v>1829710.9170744827</v>
      </c>
    </row>
    <row r="35" spans="1:3" ht="18" thickTop="1" thickBot="1" x14ac:dyDescent="0.3">
      <c r="A35" s="25">
        <v>29</v>
      </c>
      <c r="B35" s="26" t="s">
        <v>36</v>
      </c>
      <c r="C35" s="27">
        <v>2553735.7927892986</v>
      </c>
    </row>
    <row r="36" spans="1:3" ht="18" thickTop="1" thickBot="1" x14ac:dyDescent="0.3">
      <c r="A36" s="25">
        <v>30</v>
      </c>
      <c r="B36" s="26" t="s">
        <v>37</v>
      </c>
      <c r="C36" s="27">
        <v>28986313.724847481</v>
      </c>
    </row>
    <row r="37" spans="1:3" ht="18" thickTop="1" thickBot="1" x14ac:dyDescent="0.3">
      <c r="A37" s="22">
        <v>31</v>
      </c>
      <c r="B37" s="26" t="s">
        <v>38</v>
      </c>
      <c r="C37" s="27">
        <v>4178910.2294943379</v>
      </c>
    </row>
    <row r="38" spans="1:3" ht="18" thickTop="1" thickBot="1" x14ac:dyDescent="0.3">
      <c r="A38" s="25">
        <v>32</v>
      </c>
      <c r="B38" s="26" t="s">
        <v>39</v>
      </c>
      <c r="C38" s="27">
        <v>83161239.711226404</v>
      </c>
    </row>
    <row r="39" spans="1:3" ht="18" thickTop="1" thickBot="1" x14ac:dyDescent="0.3">
      <c r="A39" s="25">
        <v>33</v>
      </c>
      <c r="B39" s="26" t="s">
        <v>40</v>
      </c>
      <c r="C39" s="27">
        <v>8897801.206967188</v>
      </c>
    </row>
    <row r="40" spans="1:3" ht="18" thickTop="1" thickBot="1" x14ac:dyDescent="0.3">
      <c r="A40" s="22">
        <v>34</v>
      </c>
      <c r="B40" s="26" t="s">
        <v>41</v>
      </c>
      <c r="C40" s="27">
        <v>103376731.12573701</v>
      </c>
    </row>
    <row r="41" spans="1:3" ht="18" thickTop="1" thickBot="1" x14ac:dyDescent="0.3">
      <c r="A41" s="25">
        <v>35</v>
      </c>
      <c r="B41" s="26" t="s">
        <v>42</v>
      </c>
      <c r="C41" s="27">
        <v>36183694.689969093</v>
      </c>
    </row>
    <row r="42" spans="1:3" ht="18" thickTop="1" thickBot="1" x14ac:dyDescent="0.3">
      <c r="A42" s="25">
        <v>36</v>
      </c>
      <c r="B42" s="26" t="s">
        <v>43</v>
      </c>
      <c r="C42" s="27">
        <v>58889525.39291656</v>
      </c>
    </row>
    <row r="43" spans="1:3" ht="18" thickTop="1" thickBot="1" x14ac:dyDescent="0.3">
      <c r="A43" s="22">
        <v>37</v>
      </c>
      <c r="B43" s="26" t="s">
        <v>44</v>
      </c>
      <c r="C43" s="27">
        <v>32164907.780976869</v>
      </c>
    </row>
    <row r="44" spans="1:3" ht="18" thickTop="1" thickBot="1" x14ac:dyDescent="0.3">
      <c r="A44" s="25">
        <v>38</v>
      </c>
      <c r="B44" s="26" t="s">
        <v>45</v>
      </c>
      <c r="C44" s="27">
        <v>4355202.2169771036</v>
      </c>
    </row>
    <row r="45" spans="1:3" ht="18" thickTop="1" thickBot="1" x14ac:dyDescent="0.3">
      <c r="A45" s="25">
        <v>39</v>
      </c>
      <c r="B45" s="26" t="s">
        <v>46</v>
      </c>
      <c r="C45" s="27">
        <v>16487827.882339111</v>
      </c>
    </row>
    <row r="46" spans="1:3" ht="18" thickTop="1" thickBot="1" x14ac:dyDescent="0.3">
      <c r="A46" s="22">
        <v>40</v>
      </c>
      <c r="B46" s="26" t="s">
        <v>47</v>
      </c>
      <c r="C46" s="27">
        <v>12579239.897427497</v>
      </c>
    </row>
    <row r="47" spans="1:3" ht="18" thickTop="1" thickBot="1" x14ac:dyDescent="0.3">
      <c r="A47" s="25">
        <v>41</v>
      </c>
      <c r="B47" s="26" t="s">
        <v>48</v>
      </c>
      <c r="C47" s="27">
        <v>5877573.7215086613</v>
      </c>
    </row>
    <row r="48" spans="1:3" ht="18" thickTop="1" thickBot="1" x14ac:dyDescent="0.3">
      <c r="A48" s="25">
        <v>42</v>
      </c>
      <c r="B48" s="26" t="s">
        <v>49</v>
      </c>
      <c r="C48" s="27">
        <v>10203888.588203782</v>
      </c>
    </row>
    <row r="49" spans="1:3" ht="18" thickTop="1" thickBot="1" x14ac:dyDescent="0.3">
      <c r="A49" s="22">
        <v>43</v>
      </c>
      <c r="B49" s="26" t="s">
        <v>50</v>
      </c>
      <c r="C49" s="27">
        <v>869414.0402221221</v>
      </c>
    </row>
    <row r="50" spans="1:3" ht="18" thickTop="1" thickBot="1" x14ac:dyDescent="0.3">
      <c r="A50" s="25">
        <v>44</v>
      </c>
      <c r="B50" s="26" t="s">
        <v>51</v>
      </c>
      <c r="C50" s="27">
        <v>10876700.277234044</v>
      </c>
    </row>
    <row r="51" spans="1:3" ht="18" thickTop="1" thickBot="1" x14ac:dyDescent="0.3">
      <c r="A51" s="25">
        <v>45</v>
      </c>
      <c r="B51" s="26" t="s">
        <v>52</v>
      </c>
      <c r="C51" s="27">
        <v>3697948.9361010897</v>
      </c>
    </row>
    <row r="52" spans="1:3" ht="18" thickTop="1" thickBot="1" x14ac:dyDescent="0.3">
      <c r="A52" s="22">
        <v>46</v>
      </c>
      <c r="B52" s="26" t="s">
        <v>53</v>
      </c>
      <c r="C52" s="27">
        <v>9436863.2851995602</v>
      </c>
    </row>
    <row r="53" spans="1:3" ht="18" thickTop="1" thickBot="1" x14ac:dyDescent="0.3">
      <c r="A53" s="25">
        <v>47</v>
      </c>
      <c r="B53" s="26" t="s">
        <v>54</v>
      </c>
      <c r="C53" s="27">
        <v>43556905.338614963</v>
      </c>
    </row>
    <row r="54" spans="1:3" ht="18" thickTop="1" thickBot="1" x14ac:dyDescent="0.3">
      <c r="A54" s="25">
        <v>48</v>
      </c>
      <c r="B54" s="26" t="s">
        <v>55</v>
      </c>
      <c r="C54" s="27">
        <v>287714.40113646205</v>
      </c>
    </row>
    <row r="55" spans="1:3" ht="18" thickTop="1" thickBot="1" x14ac:dyDescent="0.3">
      <c r="A55" s="22">
        <v>49</v>
      </c>
      <c r="B55" s="26" t="s">
        <v>56</v>
      </c>
      <c r="C55" s="27">
        <v>1472110.7491639261</v>
      </c>
    </row>
    <row r="56" spans="1:3" ht="18" thickTop="1" thickBot="1" x14ac:dyDescent="0.3">
      <c r="A56" s="25">
        <v>50</v>
      </c>
      <c r="B56" s="26" t="s">
        <v>57</v>
      </c>
      <c r="C56" s="27">
        <v>116272097.0733529</v>
      </c>
    </row>
    <row r="57" spans="1:3" ht="18" thickTop="1" thickBot="1" x14ac:dyDescent="0.3">
      <c r="A57" s="25">
        <v>51</v>
      </c>
      <c r="B57" s="26" t="s">
        <v>58</v>
      </c>
      <c r="C57" s="27">
        <v>10232583.710831303</v>
      </c>
    </row>
    <row r="58" spans="1:3" ht="18" thickTop="1" thickBot="1" x14ac:dyDescent="0.3">
      <c r="A58" s="22">
        <v>52</v>
      </c>
      <c r="B58" s="26" t="s">
        <v>59</v>
      </c>
      <c r="C58" s="27">
        <v>7753334.1867031446</v>
      </c>
    </row>
    <row r="59" spans="1:3" ht="18" thickTop="1" thickBot="1" x14ac:dyDescent="0.3">
      <c r="A59" s="25">
        <v>53</v>
      </c>
      <c r="B59" s="26" t="s">
        <v>60</v>
      </c>
      <c r="C59" s="27">
        <v>8776124.2562323101</v>
      </c>
    </row>
    <row r="60" spans="1:3" ht="18" thickTop="1" thickBot="1" x14ac:dyDescent="0.3">
      <c r="A60" s="25">
        <v>54</v>
      </c>
      <c r="B60" s="26" t="s">
        <v>61</v>
      </c>
      <c r="C60" s="27">
        <v>10602179.678742668</v>
      </c>
    </row>
    <row r="61" spans="1:3" ht="18" thickTop="1" thickBot="1" x14ac:dyDescent="0.3">
      <c r="A61" s="22">
        <v>55</v>
      </c>
      <c r="B61" s="26" t="s">
        <v>62</v>
      </c>
      <c r="C61" s="27">
        <v>5274463.4837984275</v>
      </c>
    </row>
    <row r="62" spans="1:3" ht="18" thickTop="1" thickBot="1" x14ac:dyDescent="0.3">
      <c r="A62" s="25">
        <v>56</v>
      </c>
      <c r="B62" s="26" t="s">
        <v>63</v>
      </c>
      <c r="C62" s="27">
        <v>2994697.8153201798</v>
      </c>
    </row>
    <row r="63" spans="1:3" ht="18" thickTop="1" thickBot="1" x14ac:dyDescent="0.3">
      <c r="A63" s="25">
        <v>57</v>
      </c>
      <c r="B63" s="26" t="s">
        <v>64</v>
      </c>
      <c r="C63" s="27">
        <v>26465800.523131367</v>
      </c>
    </row>
    <row r="64" spans="1:3" ht="18" thickTop="1" thickBot="1" x14ac:dyDescent="0.3">
      <c r="A64" s="22">
        <v>58</v>
      </c>
      <c r="B64" s="26" t="s">
        <v>65</v>
      </c>
      <c r="C64" s="27">
        <v>189277258.88017318</v>
      </c>
    </row>
    <row r="65" spans="1:3" ht="18" thickTop="1" thickBot="1" x14ac:dyDescent="0.3">
      <c r="A65" s="25">
        <v>59</v>
      </c>
      <c r="B65" s="26" t="s">
        <v>66</v>
      </c>
      <c r="C65" s="27">
        <v>8584787.8302232902</v>
      </c>
    </row>
    <row r="66" spans="1:3" ht="18" thickTop="1" thickBot="1" x14ac:dyDescent="0.3">
      <c r="A66" s="25">
        <v>60</v>
      </c>
      <c r="B66" s="26" t="s">
        <v>67</v>
      </c>
      <c r="C66" s="27">
        <v>5249278.9783846997</v>
      </c>
    </row>
    <row r="67" spans="1:3" ht="18" thickTop="1" thickBot="1" x14ac:dyDescent="0.3">
      <c r="A67" s="22">
        <v>61</v>
      </c>
      <c r="B67" s="26" t="s">
        <v>68</v>
      </c>
      <c r="C67" s="27">
        <v>16190890.01259746</v>
      </c>
    </row>
    <row r="68" spans="1:3" ht="18" thickTop="1" thickBot="1" x14ac:dyDescent="0.3">
      <c r="A68" s="25">
        <v>62</v>
      </c>
      <c r="B68" s="26" t="s">
        <v>69</v>
      </c>
      <c r="C68" s="27">
        <v>6046075.3176826909</v>
      </c>
    </row>
    <row r="69" spans="1:3" ht="18" thickTop="1" thickBot="1" x14ac:dyDescent="0.3">
      <c r="A69" s="25">
        <v>63</v>
      </c>
      <c r="B69" s="26" t="s">
        <v>70</v>
      </c>
      <c r="C69" s="27">
        <v>8557379.9838584773</v>
      </c>
    </row>
    <row r="70" spans="1:3" ht="18" thickTop="1" thickBot="1" x14ac:dyDescent="0.3">
      <c r="A70" s="22">
        <v>64</v>
      </c>
      <c r="B70" s="26" t="s">
        <v>71</v>
      </c>
      <c r="C70" s="27">
        <v>12785979.453375969</v>
      </c>
    </row>
    <row r="71" spans="1:3" ht="18" thickTop="1" thickBot="1" x14ac:dyDescent="0.3">
      <c r="A71" s="25">
        <v>65</v>
      </c>
      <c r="B71" s="26" t="s">
        <v>72</v>
      </c>
      <c r="C71" s="27">
        <v>638716114.96858311</v>
      </c>
    </row>
    <row r="72" spans="1:3" ht="18" thickTop="1" thickBot="1" x14ac:dyDescent="0.3">
      <c r="A72" s="25">
        <v>66</v>
      </c>
      <c r="B72" s="26" t="s">
        <v>73</v>
      </c>
      <c r="C72" s="27">
        <v>11225369.02254606</v>
      </c>
    </row>
    <row r="73" spans="1:3" ht="18" thickTop="1" thickBot="1" x14ac:dyDescent="0.3">
      <c r="A73" s="22">
        <v>67</v>
      </c>
      <c r="B73" s="26" t="s">
        <v>74</v>
      </c>
      <c r="C73" s="27">
        <v>23601604.00341738</v>
      </c>
    </row>
    <row r="74" spans="1:3" ht="18" thickTop="1" thickBot="1" x14ac:dyDescent="0.3">
      <c r="A74" s="25">
        <v>68</v>
      </c>
      <c r="B74" s="26" t="s">
        <v>75</v>
      </c>
      <c r="C74" s="27">
        <v>25086577.065731846</v>
      </c>
    </row>
    <row r="75" spans="1:3" ht="18" thickTop="1" thickBot="1" x14ac:dyDescent="0.3">
      <c r="A75" s="25">
        <v>69</v>
      </c>
      <c r="B75" s="26" t="s">
        <v>76</v>
      </c>
      <c r="C75" s="27">
        <v>15172899.601085423</v>
      </c>
    </row>
    <row r="76" spans="1:3" ht="18" thickTop="1" thickBot="1" x14ac:dyDescent="0.3">
      <c r="A76" s="22">
        <v>70</v>
      </c>
      <c r="B76" s="26" t="s">
        <v>77</v>
      </c>
      <c r="C76" s="27">
        <v>78724415.887819752</v>
      </c>
    </row>
    <row r="77" spans="1:3" ht="18" thickTop="1" thickBot="1" x14ac:dyDescent="0.3">
      <c r="A77" s="25">
        <v>71</v>
      </c>
      <c r="B77" s="26" t="s">
        <v>78</v>
      </c>
      <c r="C77" s="27">
        <v>21957595.533012159</v>
      </c>
    </row>
    <row r="78" spans="1:3" ht="18" thickTop="1" thickBot="1" x14ac:dyDescent="0.3">
      <c r="A78" s="25">
        <v>72</v>
      </c>
      <c r="B78" s="26" t="s">
        <v>79</v>
      </c>
      <c r="C78" s="27">
        <v>7485232.281204069</v>
      </c>
    </row>
    <row r="79" spans="1:3" ht="18" thickTop="1" thickBot="1" x14ac:dyDescent="0.3">
      <c r="A79" s="22">
        <v>73</v>
      </c>
      <c r="B79" s="26" t="s">
        <v>80</v>
      </c>
      <c r="C79" s="27">
        <v>19261960.391721584</v>
      </c>
    </row>
    <row r="80" spans="1:3" ht="18" thickTop="1" thickBot="1" x14ac:dyDescent="0.3">
      <c r="A80" s="25">
        <v>74</v>
      </c>
      <c r="B80" s="26" t="s">
        <v>81</v>
      </c>
      <c r="C80" s="27">
        <v>20051172.173940454</v>
      </c>
    </row>
    <row r="81" spans="1:5" ht="18" thickTop="1" thickBot="1" x14ac:dyDescent="0.3">
      <c r="A81" s="25">
        <v>75</v>
      </c>
      <c r="B81" s="26" t="s">
        <v>82</v>
      </c>
      <c r="C81" s="27">
        <v>2226348.8602904486</v>
      </c>
    </row>
    <row r="82" spans="1:5" ht="18" thickTop="1" thickBot="1" x14ac:dyDescent="0.3">
      <c r="A82" s="22">
        <v>76</v>
      </c>
      <c r="B82" s="26" t="s">
        <v>83</v>
      </c>
      <c r="C82" s="27">
        <v>3972553.1153468108</v>
      </c>
    </row>
    <row r="83" spans="1:5" ht="18" thickTop="1" thickBot="1" x14ac:dyDescent="0.3">
      <c r="A83" s="25">
        <v>77</v>
      </c>
      <c r="B83" s="26" t="s">
        <v>84</v>
      </c>
      <c r="C83" s="27">
        <v>7851777.1019781847</v>
      </c>
    </row>
    <row r="84" spans="1:5" ht="18" thickTop="1" thickBot="1" x14ac:dyDescent="0.3">
      <c r="A84" s="28">
        <v>78</v>
      </c>
      <c r="B84" s="29" t="s">
        <v>85</v>
      </c>
      <c r="C84" s="30">
        <v>18523751.247777686</v>
      </c>
    </row>
    <row r="85" spans="1:5" x14ac:dyDescent="0.25">
      <c r="E85" s="3"/>
    </row>
    <row r="87" spans="1:5" x14ac:dyDescent="0.25">
      <c r="C87" s="4"/>
    </row>
  </sheetData>
  <mergeCells count="5">
    <mergeCell ref="A5:C5"/>
    <mergeCell ref="A1:C1"/>
    <mergeCell ref="A2:C2"/>
    <mergeCell ref="A3:C3"/>
    <mergeCell ref="A4:C4"/>
  </mergeCells>
  <hyperlinks>
    <hyperlink ref="B7" location="Adjuntas!A1" display="Adjuntas" xr:uid="{39B648C4-1504-47D4-AADC-0F17472BFC2A}"/>
    <hyperlink ref="B8" location="Aguada!A1" display="Aguada" xr:uid="{00859ADD-0085-48A0-B111-A1FFAA8A0D18}"/>
    <hyperlink ref="B9" location="Aguadilla!A1" display="Aguadilla" xr:uid="{84CC39F5-0FC7-491A-A3F4-9F7DD7C9D199}"/>
    <hyperlink ref="B10" location="AguasBuenas!A1" display="Aguas Buenas" xr:uid="{60F13CFF-ABA2-4237-864F-4B3D90EAC1CC}"/>
    <hyperlink ref="B11" location="Aibonito!A1" display="Aibonito" xr:uid="{3DAB6370-C906-43BB-9E8E-205159EDC3AF}"/>
    <hyperlink ref="B12" location="Anasco!A1" display="Añasco" xr:uid="{CAC0EE1D-305A-48F6-A7C7-F6BDCAB6E224}"/>
    <hyperlink ref="B13" location="Arecibo!A1" display="Arecibo" xr:uid="{C7086BE1-A698-4FD9-9F71-869F9D2C83A7}"/>
    <hyperlink ref="B14" location="Arroyo!A1" display="Arroyo" xr:uid="{3213CA25-0FDD-48E1-806A-93658A57C48F}"/>
    <hyperlink ref="B15" location="Barceloneta!A1" display="Barceloneta" xr:uid="{91B31834-5F88-4E83-8FB1-F1016E3DF38B}"/>
    <hyperlink ref="B16" location="Barranquitas!A1" display="Barranquitas" xr:uid="{635AA57F-F5BD-4589-8DE5-92B5308A07A6}"/>
    <hyperlink ref="B17" location="Bayamon!A1" display="Bayamón" xr:uid="{DAFA5852-64C8-421C-8DA7-9DA2FAC4F2F4}"/>
    <hyperlink ref="B18" location="CaboRojo!A1" display="Cabo Rojo" xr:uid="{80EE55C5-7EC3-4304-A123-4B7D9698BCD1}"/>
    <hyperlink ref="B19" location="Caguas!A1" display="Caguas" xr:uid="{965C91BC-4CCD-4441-A97B-0A1745034B60}"/>
    <hyperlink ref="B20" location="Camuy!A1" display="Camuy" xr:uid="{0B635207-C871-4965-92F6-B2C0FE7B4694}"/>
    <hyperlink ref="B21" location="Canovanas!A1" display="Canóvanas" xr:uid="{FE715E78-B198-4770-BC89-092F8156C981}"/>
    <hyperlink ref="B22" location="Carolina!A1" display="Carolina" xr:uid="{101D78FC-07F0-4F14-A506-3F38793EC320}"/>
    <hyperlink ref="B23" location="Catano!A1" display="Cataño" xr:uid="{A7CFC76A-61A8-4103-BBC3-EBB43C7F0142}"/>
    <hyperlink ref="B24" location="Cayey!A1" display="Cayey" xr:uid="{9C3212A8-6636-4C06-97E6-9C0F96DD40E8}"/>
    <hyperlink ref="B25" location="Ceiba!A1" display="Ceiba" xr:uid="{7F6F678B-7E62-47E6-A680-B22FC0CD4484}"/>
    <hyperlink ref="B26" location="Ciales!A1" display="Ciales" xr:uid="{C2ADFF94-7A19-48C3-912C-23E9CF650A34}"/>
    <hyperlink ref="B27" location="Cidra!A1" display="Cidra" xr:uid="{7FA91989-F135-46FE-A2CE-4C00DC9418F9}"/>
    <hyperlink ref="B28" location="Coamo!A1" display="Coamo" xr:uid="{B27D4C85-A790-432B-9BBF-588085209BF7}"/>
    <hyperlink ref="B29" location="Comerio!A1" display="Comerío" xr:uid="{69E5DA9A-1F79-44FA-A59C-F7980EC41619}"/>
    <hyperlink ref="B30" location="Corozal!A1" display="Corozal" xr:uid="{5434E736-7C68-46D7-9DC7-0B20BC8FB44F}"/>
    <hyperlink ref="B31" location="Culebra!A1" display="Culebra" xr:uid="{D27EFC06-4853-44ED-B032-6B6E63707F08}"/>
    <hyperlink ref="B32" location="Dorado!A1" display="Dorado" xr:uid="{57F9A84F-0D9F-460D-B300-5A3097254F5E}"/>
    <hyperlink ref="B33" location="Fajardo!A1" display="Fajardo" xr:uid="{C5E795F9-8361-4F8E-BC2A-5765A0446C81}"/>
    <hyperlink ref="B34" location="Florida!A1" display="Florida" xr:uid="{9E06F58D-F653-4BEA-9B92-2572FD55AFB9}"/>
    <hyperlink ref="B35" location="Guanica!A1" display="Guánica" xr:uid="{E791F112-39E8-4898-9889-BB5E9B78184C}"/>
    <hyperlink ref="B36" location="Guayama!A1" display="Guayama" xr:uid="{F97E3F2E-6829-40B9-8750-F7D923DB739C}"/>
    <hyperlink ref="B37" location="Guayanilla!A1" display="Guayanilla" xr:uid="{367ED740-D8C5-4883-8EC0-DD0B312BBC98}"/>
    <hyperlink ref="B38" location="Guaynabo!A1" display="Guaynabo" xr:uid="{EAA77DED-6326-4E9D-A468-5025D1624B9C}"/>
    <hyperlink ref="B39" location="Gurabo!A1" display="Gurabo" xr:uid="{5E7C8259-5855-423A-A821-DAD9C4375BFF}"/>
    <hyperlink ref="B40" location="Hatillo!A1" display="Hatillo" xr:uid="{54BB7133-522F-4A83-9618-3FAC365A49DB}"/>
    <hyperlink ref="B41" location="Hormigueros!A1" display="Hormigueros" xr:uid="{487DAF88-AD25-433A-8AB0-A59DA6EC61FB}"/>
    <hyperlink ref="B42" location="Humacao!A1" display="Humacao" xr:uid="{AA10CBCF-FEBB-498C-8AE7-8F5CB9740D7F}"/>
    <hyperlink ref="B43" location="Isabela!A1" display="Isabela" xr:uid="{D9375F1C-EA45-437B-9888-449DE48B3D31}"/>
    <hyperlink ref="B44" location="Jayuya!A1" display="Jayuya" xr:uid="{890E53E3-D5A4-48A1-BE4A-D96DF57357A6}"/>
    <hyperlink ref="B45" location="JuanaDiaz!A1" display="Juana Díaz" xr:uid="{AC43E5A7-5999-4567-9DA8-A693D04E86CF}"/>
    <hyperlink ref="B46" location="Juncos!A1" display="Juncos" xr:uid="{42999DC5-B495-4C8E-9A98-6E9B0A43E841}"/>
    <hyperlink ref="B47" location="Lajas!A1" display="Lajas" xr:uid="{F58EBCF3-1257-45DF-B5EC-07B06DF13B22}"/>
    <hyperlink ref="B48" location="Lares!A1" display="Lares" xr:uid="{8ADE688C-08D6-4064-A3E6-A8B445EB0821}"/>
    <hyperlink ref="B49" location="LasMarias!A1" display="Las Marías" xr:uid="{EF8E3439-F249-4083-95AC-CDA32CD33965}"/>
    <hyperlink ref="B50" location="LasPiedras!A1" display="Las Piedras" xr:uid="{28BE08DE-0F11-4170-B0AE-8A2718504A51}"/>
    <hyperlink ref="B51" location="Loiza!A1" display="Loíza" xr:uid="{2E97F82B-2407-4318-879D-3831D5CC990A}"/>
    <hyperlink ref="B52" location="Luquillo!A1" display="Luquillo" xr:uid="{C421BA9D-DC82-4987-B40E-FF292B8ECC01}"/>
    <hyperlink ref="B53" location="Manati!A1" display="Manatí" xr:uid="{D233915D-8574-4B75-912A-20268E5F2971}"/>
    <hyperlink ref="B54" location="Maricao!A1" display="Maricao" xr:uid="{8058F9B5-B25B-4AC8-B094-947CF2530457}"/>
    <hyperlink ref="B55" location="Maunabo!A1" display="Maunabo" xr:uid="{6161534A-0859-4F5F-AE15-1339572E44F4}"/>
    <hyperlink ref="B56" location="Mayaguez!A1" display="Mayagüez" xr:uid="{C83E77D5-E644-45C7-9AA9-F11D29AAD35E}"/>
    <hyperlink ref="B57" location="Moca!A1" display="Moca" xr:uid="{551D1677-DE3A-40E9-AACA-DE1FC5224760}"/>
    <hyperlink ref="B58" location="Morovis!A1" display="Morovis" xr:uid="{BE662483-100A-4A2E-8575-8A833121ECD2}"/>
    <hyperlink ref="B59" location="Naguabo!A1" display="Naguabo" xr:uid="{E35EA7BF-24CB-487F-B01C-97367DDA3ABE}"/>
    <hyperlink ref="B60" location="Naranjito!A1" display="Naranjito" xr:uid="{6EEA63D4-BC91-49FC-BCF8-2948AD9AFA9A}"/>
    <hyperlink ref="B61" location="Orocovis!A1" display="Orocovis" xr:uid="{6700197B-BA0D-407C-81F5-C501636E48B3}"/>
    <hyperlink ref="B62" location="Patillas!A1" display="Patillas" xr:uid="{F00D6C05-D6F6-45BE-9BBB-0092D1D7C5EC}"/>
    <hyperlink ref="B63" location="Penuelas!A1" display="Peñuelas" xr:uid="{F954591B-C2B7-4592-8039-2DFC406653B0}"/>
    <hyperlink ref="B64" location="Ponce!A1" display="Ponce" xr:uid="{2FFD401C-89B4-4827-A6C1-096ED76CC198}"/>
    <hyperlink ref="B65" location="Quebradillas!A1" display="Quebradillas" xr:uid="{E41FF3DB-1E51-449D-83F8-F2284BF708B5}"/>
    <hyperlink ref="B66" location="Rincon!A1" display="Rincón" xr:uid="{A211CC4E-C705-4A9D-84A2-499966F69B8B}"/>
    <hyperlink ref="B67" location="RioGrande!A1" display="Río Grande" xr:uid="{0C777284-740A-4289-99B4-18C1D15080C1}"/>
    <hyperlink ref="B68" location="SabanaGrande!A1" display="Sabana Grande" xr:uid="{6EF230B1-9082-4572-8444-D42862D971AE}"/>
    <hyperlink ref="B69" location="Salinas!A1" display="Salinas" xr:uid="{0DED5046-EA37-4D04-812C-40A04FC81F29}"/>
    <hyperlink ref="B70" location="SanGerman!A1" display="San Gérman" xr:uid="{71C96D99-F60C-4AAA-9899-4095CB89A28F}"/>
    <hyperlink ref="B71" location="SanJuan!A1" display="San Juan" xr:uid="{0A3FD92A-5FF8-4C20-9466-6678E16BC10E}"/>
    <hyperlink ref="B72" location="SanLorenzo!A1" display="San Lorenzo" xr:uid="{D4DC2765-DD27-454A-9B0B-35E1FAED3068}"/>
    <hyperlink ref="B73" location="SanSebastian!A1" display="San Sebastián" xr:uid="{412225D9-F6F9-49D0-AF96-FBA6C1804CF1}"/>
    <hyperlink ref="B74" location="SantaIsabel!A1" display="Santa Isabel" xr:uid="{265EE824-145E-4A87-8169-801D5FABE18A}"/>
    <hyperlink ref="B75" location="ToaAlta!A1" display="Toa Alta" xr:uid="{98F50787-51B9-4AE8-AE22-6DDCD231C822}"/>
    <hyperlink ref="B76" location="ToaBaja!A1" display="Toa Baja" xr:uid="{472FF355-2797-4886-AF8D-2C4269AE5322}"/>
    <hyperlink ref="B77" location="TrujilloAlto!A1" display="Trujillo Alto" xr:uid="{9BFE23F5-E71D-46BE-B96A-2B745565391E}"/>
    <hyperlink ref="B78" location="Utuado!A1" display="Utuado" xr:uid="{2E12F0B8-88A1-49A7-9811-1E2039CF3CFB}"/>
    <hyperlink ref="B79" location="VegaAlta!A1" display="Vega Alta" xr:uid="{5DD0798B-F249-445D-9370-FB8AB2A8390A}"/>
    <hyperlink ref="B80" location="VegaBaja!A1" display="Vega Baja" xr:uid="{98EA1CBA-B265-4337-AAF9-D51BE0EC9C1A}"/>
    <hyperlink ref="B81" location="Vieques!A1" display="Vieques" xr:uid="{F0384720-0FD9-4208-9D94-8367A73642ED}"/>
    <hyperlink ref="B82" location="Villalba!A1" display="Villalba" xr:uid="{9BF86CD4-CF10-4E23-9390-CF19FAD95D71}"/>
    <hyperlink ref="B83" location="Yabucoa!A1" display="Yabucoa" xr:uid="{ACA7F9B3-6E6D-4870-816D-2661DDDBE4DC}"/>
    <hyperlink ref="B84" location="Yauco!A1" display="Yauco" xr:uid="{9118FB4B-447D-444D-93B6-CEECBE11A94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A828-2FF5-40AC-9883-CED77730BAD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116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12232.559778750732</v>
      </c>
      <c r="D5" s="14">
        <f>C5/C$23</f>
        <v>3.6670060337653246E-4</v>
      </c>
    </row>
    <row r="6" spans="1:4" ht="16.5" thickTop="1" thickBot="1" x14ac:dyDescent="0.3">
      <c r="A6" s="15">
        <v>2</v>
      </c>
      <c r="B6" s="16" t="s">
        <v>91</v>
      </c>
      <c r="C6" s="17">
        <v>857551.16334721819</v>
      </c>
      <c r="D6" s="14">
        <f t="shared" ref="D6:D23" si="0">C6/C$23</f>
        <v>2.5707172882321071E-2</v>
      </c>
    </row>
    <row r="7" spans="1:4" ht="16.5" thickTop="1" thickBot="1" x14ac:dyDescent="0.3">
      <c r="A7" s="15">
        <v>3</v>
      </c>
      <c r="B7" s="16" t="s">
        <v>92</v>
      </c>
      <c r="C7" s="17">
        <v>433946.13287734514</v>
      </c>
      <c r="D7" s="14">
        <f t="shared" si="0"/>
        <v>1.3008586235193253E-2</v>
      </c>
    </row>
    <row r="8" spans="1:4" ht="16.5" thickTop="1" thickBot="1" x14ac:dyDescent="0.3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94</v>
      </c>
      <c r="C9" s="17">
        <v>136083.1755413239</v>
      </c>
      <c r="D9" s="14">
        <f t="shared" si="0"/>
        <v>4.0794227441326558E-3</v>
      </c>
    </row>
    <row r="10" spans="1:4" ht="16.5" thickTop="1" thickBot="1" x14ac:dyDescent="0.3">
      <c r="A10" s="15">
        <v>6</v>
      </c>
      <c r="B10" s="16" t="s">
        <v>95</v>
      </c>
      <c r="C10" s="17">
        <v>5253016.6897681151</v>
      </c>
      <c r="D10" s="14">
        <f t="shared" si="0"/>
        <v>0.15747189668601708</v>
      </c>
    </row>
    <row r="11" spans="1:4" ht="16.5" thickTop="1" thickBot="1" x14ac:dyDescent="0.3">
      <c r="A11" s="15">
        <v>7</v>
      </c>
      <c r="B11" s="16" t="s">
        <v>96</v>
      </c>
      <c r="C11" s="17">
        <v>3857072.8282337128</v>
      </c>
      <c r="D11" s="14">
        <f t="shared" si="0"/>
        <v>0.1156250988315201</v>
      </c>
    </row>
    <row r="12" spans="1:4" ht="16.5" thickTop="1" thickBot="1" x14ac:dyDescent="0.3">
      <c r="A12" s="15">
        <v>8</v>
      </c>
      <c r="B12" s="16" t="s">
        <v>97</v>
      </c>
      <c r="C12" s="17">
        <v>198256.83094560687</v>
      </c>
      <c r="D12" s="14">
        <f t="shared" si="0"/>
        <v>5.9432286329442257E-3</v>
      </c>
    </row>
    <row r="13" spans="1:4" ht="16.5" thickTop="1" thickBot="1" x14ac:dyDescent="0.3">
      <c r="A13" s="15">
        <v>9</v>
      </c>
      <c r="B13" s="16" t="s">
        <v>98</v>
      </c>
      <c r="C13" s="17">
        <v>1670344.9987819921</v>
      </c>
      <c r="D13" s="14">
        <f t="shared" si="0"/>
        <v>5.007263647011452E-2</v>
      </c>
    </row>
    <row r="14" spans="1:4" ht="16.5" thickTop="1" thickBot="1" x14ac:dyDescent="0.3">
      <c r="A14" s="15">
        <v>10</v>
      </c>
      <c r="B14" s="16" t="s">
        <v>99</v>
      </c>
      <c r="C14" s="17">
        <v>1089941.3514182915</v>
      </c>
      <c r="D14" s="14">
        <f t="shared" si="0"/>
        <v>3.2673631557019772E-2</v>
      </c>
    </row>
    <row r="15" spans="1:4" ht="16.5" thickTop="1" thickBot="1" x14ac:dyDescent="0.3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101</v>
      </c>
      <c r="C16" s="17">
        <v>19815.99424279873</v>
      </c>
      <c r="D16" s="14">
        <f t="shared" si="0"/>
        <v>5.9403241649903413E-4</v>
      </c>
    </row>
    <row r="17" spans="1:4" ht="16.5" thickTop="1" thickBot="1" x14ac:dyDescent="0.3">
      <c r="A17" s="15">
        <v>13</v>
      </c>
      <c r="B17" s="16" t="s">
        <v>102</v>
      </c>
      <c r="C17" s="17">
        <v>310402.85379024741</v>
      </c>
      <c r="D17" s="14">
        <f t="shared" si="0"/>
        <v>9.3050772555722475E-3</v>
      </c>
    </row>
    <row r="18" spans="1:4" ht="16.5" thickTop="1" thickBot="1" x14ac:dyDescent="0.3">
      <c r="A18" s="15">
        <v>14</v>
      </c>
      <c r="B18" s="16" t="s">
        <v>103</v>
      </c>
      <c r="C18" s="17">
        <v>3113421.5021349178</v>
      </c>
      <c r="D18" s="14">
        <f t="shared" si="0"/>
        <v>9.3332349405852777E-2</v>
      </c>
    </row>
    <row r="19" spans="1:4" ht="16.5" thickTop="1" thickBot="1" x14ac:dyDescent="0.3">
      <c r="A19" s="15">
        <v>15</v>
      </c>
      <c r="B19" s="16" t="s">
        <v>104</v>
      </c>
      <c r="C19" s="17">
        <v>184450.07618475609</v>
      </c>
      <c r="D19" s="14">
        <f t="shared" si="0"/>
        <v>5.529337722697405E-3</v>
      </c>
    </row>
    <row r="20" spans="1:4" ht="16.5" thickTop="1" thickBot="1" x14ac:dyDescent="0.3">
      <c r="A20" s="15">
        <v>16</v>
      </c>
      <c r="B20" s="16" t="s">
        <v>105</v>
      </c>
      <c r="C20" s="17">
        <v>1319946.0234497902</v>
      </c>
      <c r="D20" s="14">
        <f t="shared" si="0"/>
        <v>3.9568578611346425E-2</v>
      </c>
    </row>
    <row r="21" spans="1:4" ht="16.5" thickTop="1" thickBot="1" x14ac:dyDescent="0.3">
      <c r="A21" s="15">
        <v>17</v>
      </c>
      <c r="B21" s="16" t="s">
        <v>106</v>
      </c>
      <c r="C21" s="17">
        <v>13076760.866130097</v>
      </c>
      <c r="D21" s="14">
        <f t="shared" si="0"/>
        <v>0.39200757540138148</v>
      </c>
    </row>
    <row r="22" spans="1:4" ht="16.5" thickTop="1" thickBot="1" x14ac:dyDescent="0.3">
      <c r="A22" s="15">
        <v>18</v>
      </c>
      <c r="B22" s="16" t="s">
        <v>107</v>
      </c>
      <c r="C22" s="17">
        <v>1825196.1435887369</v>
      </c>
      <c r="D22" s="14">
        <f t="shared" si="0"/>
        <v>5.4714674544011369E-2</v>
      </c>
    </row>
    <row r="23" spans="1:4" ht="16.5" thickTop="1" thickBot="1" x14ac:dyDescent="0.3">
      <c r="A23" s="31"/>
      <c r="B23" s="18" t="s">
        <v>108</v>
      </c>
      <c r="C23" s="19">
        <f>SUM(C5:C22)</f>
        <v>33358439.190213703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2E7C-FEE5-4218-8E97-FA137E56DA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117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412525.22055810335</v>
      </c>
      <c r="D5" s="14">
        <f>C5/C$23</f>
        <v>3.0539144588405658E-2</v>
      </c>
    </row>
    <row r="6" spans="1:4" ht="16.5" thickTop="1" thickBot="1" x14ac:dyDescent="0.3">
      <c r="A6" s="15">
        <v>2</v>
      </c>
      <c r="B6" s="16" t="s">
        <v>91</v>
      </c>
      <c r="C6" s="17">
        <v>59664.561859254616</v>
      </c>
      <c r="D6" s="14">
        <f t="shared" ref="D6:D23" si="0">C6/C$23</f>
        <v>4.416953414287092E-3</v>
      </c>
    </row>
    <row r="7" spans="1:4" ht="16.5" thickTop="1" thickBot="1" x14ac:dyDescent="0.3">
      <c r="A7" s="15">
        <v>3</v>
      </c>
      <c r="B7" s="16" t="s">
        <v>92</v>
      </c>
      <c r="C7" s="17">
        <v>541023.86041187693</v>
      </c>
      <c r="D7" s="14">
        <f t="shared" si="0"/>
        <v>4.0051868529498942E-2</v>
      </c>
    </row>
    <row r="8" spans="1:4" ht="16.5" thickTop="1" thickBot="1" x14ac:dyDescent="0.3">
      <c r="A8" s="15">
        <v>4</v>
      </c>
      <c r="B8" s="16" t="s">
        <v>93</v>
      </c>
      <c r="C8" s="17">
        <v>37126.580746804291</v>
      </c>
      <c r="D8" s="14">
        <f t="shared" si="0"/>
        <v>2.7484719987928073E-3</v>
      </c>
    </row>
    <row r="9" spans="1:4" ht="16.5" thickTop="1" thickBot="1" x14ac:dyDescent="0.3">
      <c r="A9" s="15">
        <v>5</v>
      </c>
      <c r="B9" s="16" t="s">
        <v>94</v>
      </c>
      <c r="C9" s="17">
        <v>321739.05391763902</v>
      </c>
      <c r="D9" s="14">
        <f t="shared" si="0"/>
        <v>2.3818266126940234E-2</v>
      </c>
    </row>
    <row r="10" spans="1:4" ht="16.5" thickTop="1" thickBot="1" x14ac:dyDescent="0.3">
      <c r="A10" s="15">
        <v>6</v>
      </c>
      <c r="B10" s="16" t="s">
        <v>95</v>
      </c>
      <c r="C10" s="17">
        <v>165724.29517812474</v>
      </c>
      <c r="D10" s="14">
        <f t="shared" si="0"/>
        <v>1.226853040744821E-2</v>
      </c>
    </row>
    <row r="11" spans="1:4" ht="16.5" thickTop="1" thickBot="1" x14ac:dyDescent="0.3">
      <c r="A11" s="15">
        <v>7</v>
      </c>
      <c r="B11" s="16" t="s">
        <v>96</v>
      </c>
      <c r="C11" s="17">
        <v>3858.2445108006714</v>
      </c>
      <c r="D11" s="14">
        <f t="shared" si="0"/>
        <v>2.8562492933972844E-4</v>
      </c>
    </row>
    <row r="12" spans="1:4" ht="16.5" thickTop="1" thickBot="1" x14ac:dyDescent="0.3">
      <c r="A12" s="15">
        <v>8</v>
      </c>
      <c r="B12" s="16" t="s">
        <v>97</v>
      </c>
      <c r="C12" s="17">
        <v>3686.1522348777667</v>
      </c>
      <c r="D12" s="14">
        <f t="shared" si="0"/>
        <v>2.7288497882264933E-4</v>
      </c>
    </row>
    <row r="13" spans="1:4" ht="16.5" thickTop="1" thickBot="1" x14ac:dyDescent="0.3">
      <c r="A13" s="15">
        <v>9</v>
      </c>
      <c r="B13" s="16" t="s">
        <v>98</v>
      </c>
      <c r="C13" s="17">
        <v>84292.502654786906</v>
      </c>
      <c r="D13" s="14">
        <f t="shared" si="0"/>
        <v>6.2401540512128069E-3</v>
      </c>
    </row>
    <row r="14" spans="1:4" ht="16.5" thickTop="1" thickBot="1" x14ac:dyDescent="0.3">
      <c r="A14" s="15">
        <v>10</v>
      </c>
      <c r="B14" s="16" t="s">
        <v>99</v>
      </c>
      <c r="C14" s="17">
        <v>720963.48489093618</v>
      </c>
      <c r="D14" s="14">
        <f t="shared" si="0"/>
        <v>5.3372756405675278E-2</v>
      </c>
    </row>
    <row r="15" spans="1:4" ht="16.5" thickTop="1" thickBot="1" x14ac:dyDescent="0.3">
      <c r="A15" s="15">
        <v>11</v>
      </c>
      <c r="B15" s="16" t="s">
        <v>100</v>
      </c>
      <c r="C15" s="17">
        <v>130530.48669549574</v>
      </c>
      <c r="D15" s="14">
        <f t="shared" si="0"/>
        <v>9.6631410826122921E-3</v>
      </c>
    </row>
    <row r="16" spans="1:4" ht="16.5" thickTop="1" thickBot="1" x14ac:dyDescent="0.3">
      <c r="A16" s="15">
        <v>12</v>
      </c>
      <c r="B16" s="16" t="s">
        <v>101</v>
      </c>
      <c r="C16" s="17">
        <v>4339543.8794358</v>
      </c>
      <c r="D16" s="14">
        <f t="shared" si="0"/>
        <v>0.3212554078573111</v>
      </c>
    </row>
    <row r="17" spans="1:4" ht="16.5" thickTop="1" thickBot="1" x14ac:dyDescent="0.3">
      <c r="A17" s="15">
        <v>13</v>
      </c>
      <c r="B17" s="16" t="s">
        <v>102</v>
      </c>
      <c r="C17" s="17">
        <v>506515.09023125999</v>
      </c>
      <c r="D17" s="14">
        <f t="shared" si="0"/>
        <v>3.7497192428270154E-2</v>
      </c>
    </row>
    <row r="18" spans="1:4" ht="16.5" thickTop="1" thickBot="1" x14ac:dyDescent="0.3">
      <c r="A18" s="15">
        <v>14</v>
      </c>
      <c r="B18" s="16" t="s">
        <v>103</v>
      </c>
      <c r="C18" s="17">
        <v>2868803.953981203</v>
      </c>
      <c r="D18" s="14">
        <f t="shared" si="0"/>
        <v>0.21237687874669472</v>
      </c>
    </row>
    <row r="19" spans="1:4" ht="16.5" thickTop="1" thickBot="1" x14ac:dyDescent="0.3">
      <c r="A19" s="15">
        <v>15</v>
      </c>
      <c r="B19" s="16" t="s">
        <v>104</v>
      </c>
      <c r="C19" s="17">
        <v>8891.6381271684659</v>
      </c>
      <c r="D19" s="14">
        <f t="shared" si="0"/>
        <v>6.5824586924893727E-4</v>
      </c>
    </row>
    <row r="20" spans="1:4" ht="16.5" thickTop="1" thickBot="1" x14ac:dyDescent="0.3">
      <c r="A20" s="15">
        <v>16</v>
      </c>
      <c r="B20" s="16" t="s">
        <v>105</v>
      </c>
      <c r="C20" s="17">
        <v>1613412.4080839625</v>
      </c>
      <c r="D20" s="14">
        <f t="shared" si="0"/>
        <v>0.11944053928277093</v>
      </c>
    </row>
    <row r="21" spans="1:4" ht="16.5" thickTop="1" thickBot="1" x14ac:dyDescent="0.3">
      <c r="A21" s="15">
        <v>17</v>
      </c>
      <c r="B21" s="16" t="s">
        <v>106</v>
      </c>
      <c r="C21" s="17">
        <v>1121759.5644666813</v>
      </c>
      <c r="D21" s="14">
        <f t="shared" si="0"/>
        <v>8.3043595459031644E-2</v>
      </c>
    </row>
    <row r="22" spans="1:4" ht="16.5" thickTop="1" thickBot="1" x14ac:dyDescent="0.3">
      <c r="A22" s="15">
        <v>18</v>
      </c>
      <c r="B22" s="16" t="s">
        <v>107</v>
      </c>
      <c r="C22" s="17">
        <v>568019.42563991109</v>
      </c>
      <c r="D22" s="14">
        <f t="shared" si="0"/>
        <v>4.2050343843636866E-2</v>
      </c>
    </row>
    <row r="23" spans="1:4" ht="16.5" thickTop="1" thickBot="1" x14ac:dyDescent="0.3">
      <c r="A23" s="31"/>
      <c r="B23" s="18" t="s">
        <v>108</v>
      </c>
      <c r="C23" s="19">
        <f>SUM(C5:C22)</f>
        <v>13508080.403624685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DC8E-3B52-4721-8F62-7AD398D7CA3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3</v>
      </c>
      <c r="B1" s="49"/>
      <c r="C1" s="49"/>
      <c r="D1" s="50"/>
    </row>
    <row r="2" spans="1:6" x14ac:dyDescent="0.25">
      <c r="A2" s="51" t="s">
        <v>4</v>
      </c>
      <c r="B2" s="52"/>
      <c r="C2" s="52"/>
      <c r="D2" s="53"/>
    </row>
    <row r="3" spans="1:6" ht="15.75" thickBot="1" x14ac:dyDescent="0.3">
      <c r="A3" s="54" t="s">
        <v>118</v>
      </c>
      <c r="B3" s="55"/>
      <c r="C3" s="55"/>
      <c r="D3" s="56"/>
    </row>
    <row r="4" spans="1:6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6" ht="15.75" thickBot="1" x14ac:dyDescent="0.3">
      <c r="A5" s="11">
        <v>1</v>
      </c>
      <c r="B5" s="12" t="s">
        <v>90</v>
      </c>
      <c r="C5" s="13">
        <v>5251856.6237454787</v>
      </c>
      <c r="D5" s="14">
        <f>C5/C$23</f>
        <v>1.7780632057339183E-2</v>
      </c>
    </row>
    <row r="6" spans="1:6" ht="16.5" thickTop="1" thickBot="1" x14ac:dyDescent="0.3">
      <c r="A6" s="15">
        <v>2</v>
      </c>
      <c r="B6" s="16" t="s">
        <v>91</v>
      </c>
      <c r="C6" s="17">
        <v>10304187.633736329</v>
      </c>
      <c r="D6" s="14">
        <f t="shared" ref="D6:D23" si="0">C6/C$23</f>
        <v>3.4885752237955481E-2</v>
      </c>
    </row>
    <row r="7" spans="1:6" ht="16.5" thickTop="1" thickBot="1" x14ac:dyDescent="0.3">
      <c r="A7" s="15">
        <v>3</v>
      </c>
      <c r="B7" s="16" t="s">
        <v>92</v>
      </c>
      <c r="C7" s="17">
        <v>10526242.015927883</v>
      </c>
      <c r="D7" s="14">
        <f t="shared" si="0"/>
        <v>3.5637537282622596E-2</v>
      </c>
    </row>
    <row r="8" spans="1:6" ht="16.5" thickTop="1" thickBot="1" x14ac:dyDescent="0.3">
      <c r="A8" s="15">
        <v>4</v>
      </c>
      <c r="B8" s="16" t="s">
        <v>93</v>
      </c>
      <c r="C8" s="17">
        <v>311157.69029399502</v>
      </c>
      <c r="D8" s="14">
        <f t="shared" si="0"/>
        <v>1.0534522930261074E-3</v>
      </c>
    </row>
    <row r="9" spans="1:6" ht="16.5" thickTop="1" thickBot="1" x14ac:dyDescent="0.3">
      <c r="A9" s="15">
        <v>5</v>
      </c>
      <c r="B9" s="16" t="s">
        <v>94</v>
      </c>
      <c r="C9" s="17">
        <v>441054.17948204838</v>
      </c>
      <c r="D9" s="14">
        <f t="shared" si="0"/>
        <v>1.4932285179424954E-3</v>
      </c>
      <c r="F9" s="1" t="s">
        <v>119</v>
      </c>
    </row>
    <row r="10" spans="1:6" ht="16.5" thickTop="1" thickBot="1" x14ac:dyDescent="0.3">
      <c r="A10" s="15">
        <v>6</v>
      </c>
      <c r="B10" s="16" t="s">
        <v>95</v>
      </c>
      <c r="C10" s="17">
        <v>7868716.3460525433</v>
      </c>
      <c r="D10" s="14">
        <f t="shared" si="0"/>
        <v>2.6640245561949522E-2</v>
      </c>
    </row>
    <row r="11" spans="1:6" ht="16.5" thickTop="1" thickBot="1" x14ac:dyDescent="0.3">
      <c r="A11" s="15">
        <v>7</v>
      </c>
      <c r="B11" s="16" t="s">
        <v>96</v>
      </c>
      <c r="C11" s="17">
        <v>7087065.6460291706</v>
      </c>
      <c r="D11" s="14">
        <f t="shared" si="0"/>
        <v>2.3993896948463315E-2</v>
      </c>
    </row>
    <row r="12" spans="1:6" ht="16.5" thickTop="1" thickBot="1" x14ac:dyDescent="0.3">
      <c r="A12" s="15">
        <v>8</v>
      </c>
      <c r="B12" s="16" t="s">
        <v>97</v>
      </c>
      <c r="C12" s="17">
        <v>1026346.9130868112</v>
      </c>
      <c r="D12" s="14">
        <f t="shared" si="0"/>
        <v>3.4747896091206912E-3</v>
      </c>
    </row>
    <row r="13" spans="1:6" ht="16.5" thickTop="1" thickBot="1" x14ac:dyDescent="0.3">
      <c r="A13" s="15">
        <v>9</v>
      </c>
      <c r="B13" s="16" t="s">
        <v>98</v>
      </c>
      <c r="C13" s="17">
        <v>3060294.6150293867</v>
      </c>
      <c r="D13" s="14">
        <f t="shared" si="0"/>
        <v>1.0360902140943718E-2</v>
      </c>
    </row>
    <row r="14" spans="1:6" ht="16.5" thickTop="1" thickBot="1" x14ac:dyDescent="0.3">
      <c r="A14" s="15">
        <v>10</v>
      </c>
      <c r="B14" s="16" t="s">
        <v>99</v>
      </c>
      <c r="C14" s="17">
        <v>9650790.4675594233</v>
      </c>
      <c r="D14" s="14">
        <f t="shared" si="0"/>
        <v>3.2673617476589097E-2</v>
      </c>
    </row>
    <row r="15" spans="1:6" ht="16.5" thickTop="1" thickBot="1" x14ac:dyDescent="0.3">
      <c r="A15" s="15">
        <v>11</v>
      </c>
      <c r="B15" s="16" t="s">
        <v>100</v>
      </c>
      <c r="C15" s="17">
        <v>1777972.2835888676</v>
      </c>
      <c r="D15" s="14">
        <f t="shared" si="0"/>
        <v>6.0194847741473411E-3</v>
      </c>
    </row>
    <row r="16" spans="1:6" ht="16.5" thickTop="1" thickBot="1" x14ac:dyDescent="0.3">
      <c r="A16" s="15">
        <v>12</v>
      </c>
      <c r="B16" s="16" t="s">
        <v>101</v>
      </c>
      <c r="C16" s="17">
        <v>29537306.118973762</v>
      </c>
      <c r="D16" s="14">
        <f t="shared" si="0"/>
        <v>0.10000120142120583</v>
      </c>
    </row>
    <row r="17" spans="1:4" ht="16.5" thickTop="1" thickBot="1" x14ac:dyDescent="0.3">
      <c r="A17" s="15">
        <v>13</v>
      </c>
      <c r="B17" s="16" t="s">
        <v>102</v>
      </c>
      <c r="C17" s="17">
        <v>11036422.756773641</v>
      </c>
      <c r="D17" s="14">
        <f t="shared" si="0"/>
        <v>3.7364799979533334E-2</v>
      </c>
    </row>
    <row r="18" spans="1:4" ht="16.5" thickTop="1" thickBot="1" x14ac:dyDescent="0.3">
      <c r="A18" s="15">
        <v>14</v>
      </c>
      <c r="B18" s="16" t="s">
        <v>103</v>
      </c>
      <c r="C18" s="17">
        <v>29296959.472006027</v>
      </c>
      <c r="D18" s="14">
        <f t="shared" si="0"/>
        <v>9.918748627204764E-2</v>
      </c>
    </row>
    <row r="19" spans="1:4" ht="16.5" thickTop="1" thickBot="1" x14ac:dyDescent="0.3">
      <c r="A19" s="15">
        <v>15</v>
      </c>
      <c r="B19" s="16" t="s">
        <v>104</v>
      </c>
      <c r="C19" s="17">
        <v>1327940.590859798</v>
      </c>
      <c r="D19" s="14">
        <f t="shared" si="0"/>
        <v>4.4958620791982901E-3</v>
      </c>
    </row>
    <row r="20" spans="1:4" ht="16.5" thickTop="1" thickBot="1" x14ac:dyDescent="0.3">
      <c r="A20" s="15">
        <v>16</v>
      </c>
      <c r="B20" s="16" t="s">
        <v>105</v>
      </c>
      <c r="C20" s="17">
        <v>8979465.4134782869</v>
      </c>
      <c r="D20" s="14">
        <f t="shared" si="0"/>
        <v>3.040078624134163E-2</v>
      </c>
    </row>
    <row r="21" spans="1:4" ht="16.5" thickTop="1" thickBot="1" x14ac:dyDescent="0.3">
      <c r="A21" s="15">
        <v>17</v>
      </c>
      <c r="B21" s="16" t="s">
        <v>106</v>
      </c>
      <c r="C21" s="17">
        <v>146322035.45932201</v>
      </c>
      <c r="D21" s="14">
        <f t="shared" si="0"/>
        <v>0.49538638633430215</v>
      </c>
    </row>
    <row r="22" spans="1:4" ht="16.5" thickTop="1" thickBot="1" x14ac:dyDescent="0.3">
      <c r="A22" s="15">
        <v>18</v>
      </c>
      <c r="B22" s="16" t="s">
        <v>107</v>
      </c>
      <c r="C22" s="17">
        <v>11563698.331832698</v>
      </c>
      <c r="D22" s="14">
        <f t="shared" si="0"/>
        <v>3.9149938772271513E-2</v>
      </c>
    </row>
    <row r="23" spans="1:4" ht="16.5" thickTop="1" thickBot="1" x14ac:dyDescent="0.3">
      <c r="A23" s="31"/>
      <c r="B23" s="18" t="s">
        <v>108</v>
      </c>
      <c r="C23" s="19">
        <f>SUM(C5:C22)</f>
        <v>295369512.55777818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848B-C32B-4560-8391-3069F36907A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120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149247.26034818962</v>
      </c>
      <c r="D5" s="14">
        <f>C5/C$23</f>
        <v>8.6969587841693296E-3</v>
      </c>
    </row>
    <row r="6" spans="1:4" ht="16.5" thickTop="1" thickBot="1" x14ac:dyDescent="0.3">
      <c r="A6" s="15">
        <v>2</v>
      </c>
      <c r="B6" s="16" t="s">
        <v>91</v>
      </c>
      <c r="C6" s="17">
        <v>384039.3196792794</v>
      </c>
      <c r="D6" s="14">
        <f t="shared" ref="D6:D23" si="0">C6/C$23</f>
        <v>2.2378796950503863E-2</v>
      </c>
    </row>
    <row r="7" spans="1:4" ht="16.5" thickTop="1" thickBot="1" x14ac:dyDescent="0.3">
      <c r="A7" s="15">
        <v>3</v>
      </c>
      <c r="B7" s="16" t="s">
        <v>92</v>
      </c>
      <c r="C7" s="17">
        <v>454294.45802035992</v>
      </c>
      <c r="D7" s="14">
        <f t="shared" si="0"/>
        <v>2.647271492998993E-2</v>
      </c>
    </row>
    <row r="8" spans="1:4" ht="16.5" thickTop="1" thickBot="1" x14ac:dyDescent="0.3">
      <c r="A8" s="15">
        <v>4</v>
      </c>
      <c r="B8" s="16" t="s">
        <v>93</v>
      </c>
      <c r="C8" s="17">
        <v>16543.693494193536</v>
      </c>
      <c r="D8" s="14">
        <f t="shared" si="0"/>
        <v>9.6403659351108971E-4</v>
      </c>
    </row>
    <row r="9" spans="1:4" ht="16.5" thickTop="1" thickBot="1" x14ac:dyDescent="0.3">
      <c r="A9" s="15">
        <v>5</v>
      </c>
      <c r="B9" s="16" t="s">
        <v>94</v>
      </c>
      <c r="C9" s="17">
        <v>239953.92517338324</v>
      </c>
      <c r="D9" s="14">
        <f t="shared" si="0"/>
        <v>1.3982631188431587E-2</v>
      </c>
    </row>
    <row r="10" spans="1:4" ht="16.5" thickTop="1" thickBot="1" x14ac:dyDescent="0.3">
      <c r="A10" s="15">
        <v>6</v>
      </c>
      <c r="B10" s="16" t="s">
        <v>95</v>
      </c>
      <c r="C10" s="17">
        <v>360072.60928913153</v>
      </c>
      <c r="D10" s="14">
        <f t="shared" si="0"/>
        <v>2.0982205200886752E-2</v>
      </c>
    </row>
    <row r="11" spans="1:4" ht="16.5" thickTop="1" thickBot="1" x14ac:dyDescent="0.3">
      <c r="A11" s="15">
        <v>7</v>
      </c>
      <c r="B11" s="16" t="s">
        <v>96</v>
      </c>
      <c r="C11" s="17">
        <v>91916.566180818481</v>
      </c>
      <c r="D11" s="14">
        <f t="shared" si="0"/>
        <v>5.3561759578834873E-3</v>
      </c>
    </row>
    <row r="12" spans="1:4" ht="16.5" thickTop="1" thickBot="1" x14ac:dyDescent="0.3">
      <c r="A12" s="15">
        <v>8</v>
      </c>
      <c r="B12" s="16" t="s">
        <v>97</v>
      </c>
      <c r="C12" s="17">
        <v>3542.3139970981651</v>
      </c>
      <c r="D12" s="14">
        <f t="shared" si="0"/>
        <v>2.064182535845292E-4</v>
      </c>
    </row>
    <row r="13" spans="1:4" ht="16.5" thickTop="1" thickBot="1" x14ac:dyDescent="0.3">
      <c r="A13" s="15">
        <v>9</v>
      </c>
      <c r="B13" s="16" t="s">
        <v>98</v>
      </c>
      <c r="C13" s="17">
        <v>142077.34434142974</v>
      </c>
      <c r="D13" s="14">
        <f t="shared" si="0"/>
        <v>8.2791523611149241E-3</v>
      </c>
    </row>
    <row r="14" spans="1:4" ht="16.5" thickTop="1" thickBot="1" x14ac:dyDescent="0.3">
      <c r="A14" s="15">
        <v>10</v>
      </c>
      <c r="B14" s="16" t="s">
        <v>99</v>
      </c>
      <c r="C14" s="17">
        <v>1238284.1978743756</v>
      </c>
      <c r="D14" s="14">
        <f t="shared" si="0"/>
        <v>7.21574828702191E-2</v>
      </c>
    </row>
    <row r="15" spans="1:4" ht="16.5" thickTop="1" thickBot="1" x14ac:dyDescent="0.3">
      <c r="A15" s="15">
        <v>11</v>
      </c>
      <c r="B15" s="16" t="s">
        <v>100</v>
      </c>
      <c r="C15" s="17">
        <v>541239.48465170583</v>
      </c>
      <c r="D15" s="14">
        <f t="shared" si="0"/>
        <v>3.153918858811422E-2</v>
      </c>
    </row>
    <row r="16" spans="1:4" ht="16.5" thickTop="1" thickBot="1" x14ac:dyDescent="0.3">
      <c r="A16" s="15">
        <v>12</v>
      </c>
      <c r="B16" s="16" t="s">
        <v>101</v>
      </c>
      <c r="C16" s="17">
        <v>44963.293536856501</v>
      </c>
      <c r="D16" s="14">
        <f t="shared" si="0"/>
        <v>2.6201077981482129E-3</v>
      </c>
    </row>
    <row r="17" spans="1:4" ht="16.5" thickTop="1" thickBot="1" x14ac:dyDescent="0.3">
      <c r="A17" s="15">
        <v>13</v>
      </c>
      <c r="B17" s="16" t="s">
        <v>102</v>
      </c>
      <c r="C17" s="17">
        <v>650925.67739956151</v>
      </c>
      <c r="D17" s="14">
        <f t="shared" si="0"/>
        <v>3.7930838895765075E-2</v>
      </c>
    </row>
    <row r="18" spans="1:4" ht="16.5" thickTop="1" thickBot="1" x14ac:dyDescent="0.3">
      <c r="A18" s="15">
        <v>14</v>
      </c>
      <c r="B18" s="16" t="s">
        <v>103</v>
      </c>
      <c r="C18" s="17">
        <v>6819827.2341437321</v>
      </c>
      <c r="D18" s="14">
        <f t="shared" si="0"/>
        <v>0.39740599748451599</v>
      </c>
    </row>
    <row r="19" spans="1:4" ht="16.5" thickTop="1" thickBot="1" x14ac:dyDescent="0.3">
      <c r="A19" s="15">
        <v>15</v>
      </c>
      <c r="B19" s="16" t="s">
        <v>104</v>
      </c>
      <c r="C19" s="17">
        <v>44094.711656300846</v>
      </c>
      <c r="D19" s="14">
        <f t="shared" si="0"/>
        <v>2.5694936642723511E-3</v>
      </c>
    </row>
    <row r="20" spans="1:4" ht="16.5" thickTop="1" thickBot="1" x14ac:dyDescent="0.3">
      <c r="A20" s="15">
        <v>16</v>
      </c>
      <c r="B20" s="16" t="s">
        <v>105</v>
      </c>
      <c r="C20" s="17">
        <v>1832597.1947965752</v>
      </c>
      <c r="D20" s="14">
        <f t="shared" si="0"/>
        <v>0.10678937914134699</v>
      </c>
    </row>
    <row r="21" spans="1:4" ht="16.5" thickTop="1" thickBot="1" x14ac:dyDescent="0.3">
      <c r="A21" s="15">
        <v>17</v>
      </c>
      <c r="B21" s="16" t="s">
        <v>106</v>
      </c>
      <c r="C21" s="17">
        <v>1843290.719205128</v>
      </c>
      <c r="D21" s="14">
        <f t="shared" si="0"/>
        <v>0.10741251380272519</v>
      </c>
    </row>
    <row r="22" spans="1:4" ht="16.5" thickTop="1" thickBot="1" x14ac:dyDescent="0.3">
      <c r="A22" s="15">
        <v>18</v>
      </c>
      <c r="B22" s="16" t="s">
        <v>107</v>
      </c>
      <c r="C22" s="17">
        <v>2303946.3428991274</v>
      </c>
      <c r="D22" s="14">
        <f t="shared" si="0"/>
        <v>0.13425590753481742</v>
      </c>
    </row>
    <row r="23" spans="1:4" ht="16.5" thickTop="1" thickBot="1" x14ac:dyDescent="0.3">
      <c r="A23" s="31"/>
      <c r="B23" s="18" t="s">
        <v>108</v>
      </c>
      <c r="C23" s="19">
        <f>SUM(C5:C22)</f>
        <v>17160856.346687246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2E54-6965-4460-91DE-C48F2804743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121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4544769.2245017719</v>
      </c>
      <c r="D5" s="14">
        <f>C5/C$23</f>
        <v>2.0503819732305514E-2</v>
      </c>
    </row>
    <row r="6" spans="1:4" ht="16.5" thickTop="1" thickBot="1" x14ac:dyDescent="0.3">
      <c r="A6" s="15">
        <v>2</v>
      </c>
      <c r="B6" s="16" t="s">
        <v>91</v>
      </c>
      <c r="C6" s="17">
        <v>3574459.2578381631</v>
      </c>
      <c r="D6" s="14">
        <f t="shared" ref="D6:D23" si="0">C6/C$23</f>
        <v>1.612624638189826E-2</v>
      </c>
    </row>
    <row r="7" spans="1:4" ht="16.5" thickTop="1" thickBot="1" x14ac:dyDescent="0.3">
      <c r="A7" s="15">
        <v>3</v>
      </c>
      <c r="B7" s="16" t="s">
        <v>92</v>
      </c>
      <c r="C7" s="17">
        <v>5634063.127455526</v>
      </c>
      <c r="D7" s="14">
        <f t="shared" si="0"/>
        <v>2.5418191555907133E-2</v>
      </c>
    </row>
    <row r="8" spans="1:4" ht="16.5" thickTop="1" thickBot="1" x14ac:dyDescent="0.3">
      <c r="A8" s="15">
        <v>4</v>
      </c>
      <c r="B8" s="16" t="s">
        <v>93</v>
      </c>
      <c r="C8" s="17">
        <v>379330.00932864886</v>
      </c>
      <c r="D8" s="14">
        <f t="shared" si="0"/>
        <v>1.7113551307285644E-3</v>
      </c>
    </row>
    <row r="9" spans="1:4" ht="16.5" thickTop="1" thickBot="1" x14ac:dyDescent="0.3">
      <c r="A9" s="15">
        <v>5</v>
      </c>
      <c r="B9" s="16" t="s">
        <v>94</v>
      </c>
      <c r="C9" s="17">
        <v>2789348.586635144</v>
      </c>
      <c r="D9" s="14">
        <f t="shared" si="0"/>
        <v>1.2584203458031023E-2</v>
      </c>
    </row>
    <row r="10" spans="1:4" ht="16.5" thickTop="1" thickBot="1" x14ac:dyDescent="0.3">
      <c r="A10" s="15">
        <v>6</v>
      </c>
      <c r="B10" s="16" t="s">
        <v>95</v>
      </c>
      <c r="C10" s="17">
        <v>5848373.9230359085</v>
      </c>
      <c r="D10" s="14">
        <f t="shared" si="0"/>
        <v>2.6385059113356951E-2</v>
      </c>
    </row>
    <row r="11" spans="1:4" ht="16.5" thickTop="1" thickBot="1" x14ac:dyDescent="0.3">
      <c r="A11" s="15">
        <v>7</v>
      </c>
      <c r="B11" s="16" t="s">
        <v>96</v>
      </c>
      <c r="C11" s="17">
        <v>4616373.3292864617</v>
      </c>
      <c r="D11" s="14">
        <f t="shared" si="0"/>
        <v>2.0826863122205989E-2</v>
      </c>
    </row>
    <row r="12" spans="1:4" ht="16.5" thickTop="1" thickBot="1" x14ac:dyDescent="0.3">
      <c r="A12" s="15">
        <v>8</v>
      </c>
      <c r="B12" s="16" t="s">
        <v>97</v>
      </c>
      <c r="C12" s="17">
        <v>291511.19418464473</v>
      </c>
      <c r="D12" s="14">
        <f t="shared" si="0"/>
        <v>1.315158741897684E-3</v>
      </c>
    </row>
    <row r="13" spans="1:4" ht="16.5" thickTop="1" thickBot="1" x14ac:dyDescent="0.3">
      <c r="A13" s="15">
        <v>9</v>
      </c>
      <c r="B13" s="16" t="s">
        <v>98</v>
      </c>
      <c r="C13" s="17">
        <v>1233465.2898237405</v>
      </c>
      <c r="D13" s="14">
        <f t="shared" si="0"/>
        <v>5.5648039975835064E-3</v>
      </c>
    </row>
    <row r="14" spans="1:4" ht="16.5" thickTop="1" thickBot="1" x14ac:dyDescent="0.3">
      <c r="A14" s="15">
        <v>10</v>
      </c>
      <c r="B14" s="16" t="s">
        <v>99</v>
      </c>
      <c r="C14" s="17">
        <v>4913127.5984953679</v>
      </c>
      <c r="D14" s="14">
        <f t="shared" si="0"/>
        <v>2.2165676104798852E-2</v>
      </c>
    </row>
    <row r="15" spans="1:4" ht="16.5" thickTop="1" thickBot="1" x14ac:dyDescent="0.3">
      <c r="A15" s="15">
        <v>11</v>
      </c>
      <c r="B15" s="16" t="s">
        <v>100</v>
      </c>
      <c r="C15" s="17">
        <v>502933.1605036534</v>
      </c>
      <c r="D15" s="14">
        <f t="shared" si="0"/>
        <v>2.2689932867814783E-3</v>
      </c>
    </row>
    <row r="16" spans="1:4" ht="16.5" thickTop="1" thickBot="1" x14ac:dyDescent="0.3">
      <c r="A16" s="15">
        <v>12</v>
      </c>
      <c r="B16" s="16" t="s">
        <v>101</v>
      </c>
      <c r="C16" s="17">
        <v>42911542.055199668</v>
      </c>
      <c r="D16" s="14">
        <f t="shared" si="0"/>
        <v>0.19359630363443064</v>
      </c>
    </row>
    <row r="17" spans="1:4" ht="16.5" thickTop="1" thickBot="1" x14ac:dyDescent="0.3">
      <c r="A17" s="15">
        <v>13</v>
      </c>
      <c r="B17" s="16" t="s">
        <v>102</v>
      </c>
      <c r="C17" s="17">
        <v>6756685.0259325821</v>
      </c>
      <c r="D17" s="14">
        <f t="shared" si="0"/>
        <v>3.0482923316062793E-2</v>
      </c>
    </row>
    <row r="18" spans="1:4" ht="16.5" thickTop="1" thickBot="1" x14ac:dyDescent="0.3">
      <c r="A18" s="15">
        <v>14</v>
      </c>
      <c r="B18" s="16" t="s">
        <v>103</v>
      </c>
      <c r="C18" s="17">
        <v>19464518.642805923</v>
      </c>
      <c r="D18" s="14">
        <f t="shared" si="0"/>
        <v>8.7814575771324094E-2</v>
      </c>
    </row>
    <row r="19" spans="1:4" ht="16.5" thickTop="1" thickBot="1" x14ac:dyDescent="0.3">
      <c r="A19" s="15">
        <v>15</v>
      </c>
      <c r="B19" s="16" t="s">
        <v>104</v>
      </c>
      <c r="C19" s="17">
        <v>1897244.7249408523</v>
      </c>
      <c r="D19" s="14">
        <f t="shared" si="0"/>
        <v>8.5594585570006269E-3</v>
      </c>
    </row>
    <row r="20" spans="1:4" ht="16.5" thickTop="1" thickBot="1" x14ac:dyDescent="0.3">
      <c r="A20" s="15">
        <v>16</v>
      </c>
      <c r="B20" s="16" t="s">
        <v>105</v>
      </c>
      <c r="C20" s="17">
        <v>8178242.1039421344</v>
      </c>
      <c r="D20" s="14">
        <f t="shared" si="0"/>
        <v>3.6896307280544764E-2</v>
      </c>
    </row>
    <row r="21" spans="1:4" ht="16.5" thickTop="1" thickBot="1" x14ac:dyDescent="0.3">
      <c r="A21" s="15">
        <v>17</v>
      </c>
      <c r="B21" s="16" t="s">
        <v>106</v>
      </c>
      <c r="C21" s="17">
        <v>99396163.629598498</v>
      </c>
      <c r="D21" s="14">
        <f t="shared" si="0"/>
        <v>0.44842783438964362</v>
      </c>
    </row>
    <row r="22" spans="1:4" ht="16.5" thickTop="1" thickBot="1" x14ac:dyDescent="0.3">
      <c r="A22" s="15">
        <v>18</v>
      </c>
      <c r="B22" s="16" t="s">
        <v>107</v>
      </c>
      <c r="C22" s="17">
        <v>8722608.2705186307</v>
      </c>
      <c r="D22" s="14">
        <f t="shared" si="0"/>
        <v>3.935222642549855E-2</v>
      </c>
    </row>
    <row r="23" spans="1:4" ht="16.5" thickTop="1" thickBot="1" x14ac:dyDescent="0.3">
      <c r="A23" s="31"/>
      <c r="B23" s="18" t="s">
        <v>108</v>
      </c>
      <c r="C23" s="19">
        <f>SUM(C5:C22)</f>
        <v>221654759.15402731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689E-DE10-42B3-9816-06A4A5BCE8E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122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4845.1384131004015</v>
      </c>
      <c r="D5" s="14">
        <f>C5/C$23</f>
        <v>4.5121218494856714E-4</v>
      </c>
    </row>
    <row r="6" spans="1:4" ht="16.5" thickTop="1" thickBot="1" x14ac:dyDescent="0.3">
      <c r="A6" s="15">
        <v>2</v>
      </c>
      <c r="B6" s="16" t="s">
        <v>91</v>
      </c>
      <c r="C6" s="17">
        <v>78166.761880169259</v>
      </c>
      <c r="D6" s="14">
        <f t="shared" ref="D6:D23" si="0">C6/C$23</f>
        <v>7.2794195771460771E-3</v>
      </c>
    </row>
    <row r="7" spans="1:4" ht="16.5" thickTop="1" thickBot="1" x14ac:dyDescent="0.3">
      <c r="A7" s="15">
        <v>3</v>
      </c>
      <c r="B7" s="16" t="s">
        <v>92</v>
      </c>
      <c r="C7" s="17">
        <v>531918.24019073311</v>
      </c>
      <c r="D7" s="14">
        <f t="shared" si="0"/>
        <v>4.9535837969358738E-2</v>
      </c>
    </row>
    <row r="8" spans="1:4" ht="16.5" thickTop="1" thickBot="1" x14ac:dyDescent="0.3">
      <c r="A8" s="15">
        <v>4</v>
      </c>
      <c r="B8" s="16" t="s">
        <v>93</v>
      </c>
      <c r="C8" s="17">
        <v>291704.55464015459</v>
      </c>
      <c r="D8" s="14">
        <f t="shared" si="0"/>
        <v>2.7165508647338903E-2</v>
      </c>
    </row>
    <row r="9" spans="1:4" ht="16.5" thickTop="1" thickBot="1" x14ac:dyDescent="0.3">
      <c r="A9" s="15">
        <v>5</v>
      </c>
      <c r="B9" s="16" t="s">
        <v>94</v>
      </c>
      <c r="C9" s="17">
        <v>134122.9766786196</v>
      </c>
      <c r="D9" s="14">
        <f t="shared" si="0"/>
        <v>1.2490442212205095E-2</v>
      </c>
    </row>
    <row r="10" spans="1:4" ht="16.5" thickTop="1" thickBot="1" x14ac:dyDescent="0.3">
      <c r="A10" s="15">
        <v>6</v>
      </c>
      <c r="B10" s="16" t="s">
        <v>95</v>
      </c>
      <c r="C10" s="17">
        <v>125125.01911424955</v>
      </c>
      <c r="D10" s="14">
        <f t="shared" si="0"/>
        <v>1.1652491312450322E-2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9430.7554754538269</v>
      </c>
      <c r="D12" s="14">
        <f t="shared" si="0"/>
        <v>8.7825597970321719E-4</v>
      </c>
    </row>
    <row r="13" spans="1:4" ht="16.5" thickTop="1" thickBot="1" x14ac:dyDescent="0.3">
      <c r="A13" s="15">
        <v>9</v>
      </c>
      <c r="B13" s="16" t="s">
        <v>98</v>
      </c>
      <c r="C13" s="17">
        <v>29899.657948503474</v>
      </c>
      <c r="D13" s="14">
        <f t="shared" si="0"/>
        <v>2.7844591509876195E-3</v>
      </c>
    </row>
    <row r="14" spans="1:4" ht="16.5" thickTop="1" thickBot="1" x14ac:dyDescent="0.3">
      <c r="A14" s="15">
        <v>10</v>
      </c>
      <c r="B14" s="16" t="s">
        <v>99</v>
      </c>
      <c r="C14" s="17">
        <v>1219640.1611005724</v>
      </c>
      <c r="D14" s="14">
        <f t="shared" si="0"/>
        <v>0.11358117251165679</v>
      </c>
    </row>
    <row r="15" spans="1:4" ht="16.5" thickTop="1" thickBot="1" x14ac:dyDescent="0.3">
      <c r="A15" s="15">
        <v>11</v>
      </c>
      <c r="B15" s="16" t="s">
        <v>100</v>
      </c>
      <c r="C15" s="17">
        <v>438636.78210869554</v>
      </c>
      <c r="D15" s="14">
        <f t="shared" si="0"/>
        <v>4.0848835261122145E-2</v>
      </c>
    </row>
    <row r="16" spans="1:4" ht="16.5" thickTop="1" thickBot="1" x14ac:dyDescent="0.3">
      <c r="A16" s="15">
        <v>12</v>
      </c>
      <c r="B16" s="16" t="s">
        <v>101</v>
      </c>
      <c r="C16" s="17">
        <v>154099.45691142647</v>
      </c>
      <c r="D16" s="14">
        <f t="shared" si="0"/>
        <v>1.435078768119219E-2</v>
      </c>
    </row>
    <row r="17" spans="1:4" ht="16.5" thickTop="1" thickBot="1" x14ac:dyDescent="0.3">
      <c r="A17" s="15">
        <v>13</v>
      </c>
      <c r="B17" s="16" t="s">
        <v>102</v>
      </c>
      <c r="C17" s="17">
        <v>839881.15310865489</v>
      </c>
      <c r="D17" s="14">
        <f t="shared" si="0"/>
        <v>7.8215435325154931E-2</v>
      </c>
    </row>
    <row r="18" spans="1:4" ht="16.5" thickTop="1" thickBot="1" x14ac:dyDescent="0.3">
      <c r="A18" s="15">
        <v>14</v>
      </c>
      <c r="B18" s="16" t="s">
        <v>103</v>
      </c>
      <c r="C18" s="17">
        <v>3482403.4562752601</v>
      </c>
      <c r="D18" s="14">
        <f t="shared" si="0"/>
        <v>0.3243050535212525</v>
      </c>
    </row>
    <row r="19" spans="1:4" ht="16.5" thickTop="1" thickBot="1" x14ac:dyDescent="0.3">
      <c r="A19" s="15">
        <v>15</v>
      </c>
      <c r="B19" s="16" t="s">
        <v>104</v>
      </c>
      <c r="C19" s="17">
        <v>72488.417245795339</v>
      </c>
      <c r="D19" s="14">
        <f t="shared" si="0"/>
        <v>6.7506135718440911E-3</v>
      </c>
    </row>
    <row r="20" spans="1:4" ht="16.5" thickTop="1" thickBot="1" x14ac:dyDescent="0.3">
      <c r="A20" s="15">
        <v>16</v>
      </c>
      <c r="B20" s="16" t="s">
        <v>105</v>
      </c>
      <c r="C20" s="17">
        <v>1544529.2398778317</v>
      </c>
      <c r="D20" s="14">
        <f t="shared" si="0"/>
        <v>0.14383704935196545</v>
      </c>
    </row>
    <row r="21" spans="1:4" ht="16.5" thickTop="1" thickBot="1" x14ac:dyDescent="0.3">
      <c r="A21" s="15">
        <v>17</v>
      </c>
      <c r="B21" s="16" t="s">
        <v>106</v>
      </c>
      <c r="C21" s="17">
        <v>886221.44703757542</v>
      </c>
      <c r="D21" s="14">
        <f t="shared" si="0"/>
        <v>8.2530958121839526E-2</v>
      </c>
    </row>
    <row r="22" spans="1:4" ht="16.5" thickTop="1" thickBot="1" x14ac:dyDescent="0.3">
      <c r="A22" s="15">
        <v>18</v>
      </c>
      <c r="B22" s="16" t="s">
        <v>107</v>
      </c>
      <c r="C22" s="17">
        <v>894935.47554231423</v>
      </c>
      <c r="D22" s="14">
        <f t="shared" si="0"/>
        <v>8.3342467619833688E-2</v>
      </c>
    </row>
    <row r="23" spans="1:4" ht="16.5" thickTop="1" thickBot="1" x14ac:dyDescent="0.3">
      <c r="A23" s="31"/>
      <c r="B23" s="18" t="s">
        <v>108</v>
      </c>
      <c r="C23" s="19">
        <f>SUM(C5:C22)</f>
        <v>10738048.693549111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D9D9-D2ED-4D41-B174-F8547DDE72A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123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8260.072925488088</v>
      </c>
      <c r="D5" s="14">
        <f>C5/C$23</f>
        <v>2.4126622768820706E-4</v>
      </c>
    </row>
    <row r="6" spans="1:4" ht="16.5" thickTop="1" thickBot="1" x14ac:dyDescent="0.3">
      <c r="A6" s="15">
        <v>2</v>
      </c>
      <c r="B6" s="16" t="s">
        <v>91</v>
      </c>
      <c r="C6" s="17">
        <v>621821.49012417905</v>
      </c>
      <c r="D6" s="14">
        <f t="shared" ref="D6:D23" si="0">C6/C$23</f>
        <v>1.8162615096870397E-2</v>
      </c>
    </row>
    <row r="7" spans="1:4" ht="16.5" thickTop="1" thickBot="1" x14ac:dyDescent="0.3">
      <c r="A7" s="15">
        <v>3</v>
      </c>
      <c r="B7" s="16" t="s">
        <v>92</v>
      </c>
      <c r="C7" s="17">
        <v>437928.79617853643</v>
      </c>
      <c r="D7" s="14">
        <f t="shared" si="0"/>
        <v>1.2791343321438036E-2</v>
      </c>
    </row>
    <row r="8" spans="1:4" ht="16.5" thickTop="1" thickBot="1" x14ac:dyDescent="0.3">
      <c r="A8" s="15">
        <v>4</v>
      </c>
      <c r="B8" s="16" t="s">
        <v>93</v>
      </c>
      <c r="C8" s="17">
        <v>160216.94153218516</v>
      </c>
      <c r="D8" s="14">
        <f t="shared" si="0"/>
        <v>4.6797331505312612E-3</v>
      </c>
    </row>
    <row r="9" spans="1:4" ht="16.5" thickTop="1" thickBot="1" x14ac:dyDescent="0.3">
      <c r="A9" s="15">
        <v>5</v>
      </c>
      <c r="B9" s="16" t="s">
        <v>94</v>
      </c>
      <c r="C9" s="17">
        <v>46537.887500521691</v>
      </c>
      <c r="D9" s="14">
        <f t="shared" si="0"/>
        <v>1.3593125221912695E-3</v>
      </c>
    </row>
    <row r="10" spans="1:4" ht="16.5" thickTop="1" thickBot="1" x14ac:dyDescent="0.3">
      <c r="A10" s="15">
        <v>6</v>
      </c>
      <c r="B10" s="16" t="s">
        <v>95</v>
      </c>
      <c r="C10" s="17">
        <v>3166092.9720823048</v>
      </c>
      <c r="D10" s="14">
        <f t="shared" si="0"/>
        <v>9.2477550110649218E-2</v>
      </c>
    </row>
    <row r="11" spans="1:4" ht="16.5" thickTop="1" thickBot="1" x14ac:dyDescent="0.3">
      <c r="A11" s="15">
        <v>7</v>
      </c>
      <c r="B11" s="16" t="s">
        <v>96</v>
      </c>
      <c r="C11" s="17">
        <v>1158586.9877485947</v>
      </c>
      <c r="D11" s="14">
        <f t="shared" si="0"/>
        <v>3.3840852799278294E-2</v>
      </c>
    </row>
    <row r="12" spans="1:4" ht="16.5" thickTop="1" thickBot="1" x14ac:dyDescent="0.3">
      <c r="A12" s="15">
        <v>8</v>
      </c>
      <c r="B12" s="16" t="s">
        <v>97</v>
      </c>
      <c r="C12" s="17">
        <v>31648.020163127781</v>
      </c>
      <c r="D12" s="14">
        <f t="shared" si="0"/>
        <v>9.2439842934037629E-4</v>
      </c>
    </row>
    <row r="13" spans="1:4" ht="16.5" thickTop="1" thickBot="1" x14ac:dyDescent="0.3">
      <c r="A13" s="15">
        <v>9</v>
      </c>
      <c r="B13" s="16" t="s">
        <v>98</v>
      </c>
      <c r="C13" s="17">
        <v>338436.16515872243</v>
      </c>
      <c r="D13" s="14">
        <f t="shared" si="0"/>
        <v>9.8852900716107275E-3</v>
      </c>
    </row>
    <row r="14" spans="1:4" ht="16.5" thickTop="1" thickBot="1" x14ac:dyDescent="0.3">
      <c r="A14" s="15">
        <v>10</v>
      </c>
      <c r="B14" s="16" t="s">
        <v>99</v>
      </c>
      <c r="C14" s="17">
        <v>1116295.4885767209</v>
      </c>
      <c r="D14" s="14">
        <f t="shared" si="0"/>
        <v>3.2605571880995846E-2</v>
      </c>
    </row>
    <row r="15" spans="1:4" ht="16.5" thickTop="1" thickBot="1" x14ac:dyDescent="0.3">
      <c r="A15" s="15">
        <v>11</v>
      </c>
      <c r="B15" s="16" t="s">
        <v>100</v>
      </c>
      <c r="C15" s="17">
        <v>81225.562939538577</v>
      </c>
      <c r="D15" s="14">
        <f t="shared" si="0"/>
        <v>2.3724954172986944E-3</v>
      </c>
    </row>
    <row r="16" spans="1:4" ht="16.5" thickTop="1" thickBot="1" x14ac:dyDescent="0.3">
      <c r="A16" s="15">
        <v>12</v>
      </c>
      <c r="B16" s="16" t="s">
        <v>101</v>
      </c>
      <c r="C16" s="17">
        <v>117157.17706925786</v>
      </c>
      <c r="D16" s="14">
        <f t="shared" si="0"/>
        <v>3.422012179926234E-3</v>
      </c>
    </row>
    <row r="17" spans="1:4" ht="16.5" thickTop="1" thickBot="1" x14ac:dyDescent="0.3">
      <c r="A17" s="15">
        <v>13</v>
      </c>
      <c r="B17" s="16" t="s">
        <v>102</v>
      </c>
      <c r="C17" s="17">
        <v>224653.35256580389</v>
      </c>
      <c r="D17" s="14">
        <f t="shared" si="0"/>
        <v>6.5618387876227547E-3</v>
      </c>
    </row>
    <row r="18" spans="1:4" ht="16.5" thickTop="1" thickBot="1" x14ac:dyDescent="0.3">
      <c r="A18" s="15">
        <v>14</v>
      </c>
      <c r="B18" s="16" t="s">
        <v>103</v>
      </c>
      <c r="C18" s="17">
        <v>3740625.6015770505</v>
      </c>
      <c r="D18" s="14">
        <f t="shared" si="0"/>
        <v>0.1092589177150754</v>
      </c>
    </row>
    <row r="19" spans="1:4" ht="16.5" thickTop="1" thickBot="1" x14ac:dyDescent="0.3">
      <c r="A19" s="15">
        <v>15</v>
      </c>
      <c r="B19" s="16" t="s">
        <v>104</v>
      </c>
      <c r="C19" s="17">
        <v>89243.306921713331</v>
      </c>
      <c r="D19" s="14">
        <f t="shared" si="0"/>
        <v>2.6066835246675918E-3</v>
      </c>
    </row>
    <row r="20" spans="1:4" ht="16.5" thickTop="1" thickBot="1" x14ac:dyDescent="0.3">
      <c r="A20" s="15">
        <v>16</v>
      </c>
      <c r="B20" s="16" t="s">
        <v>105</v>
      </c>
      <c r="C20" s="17">
        <v>1612969.267294273</v>
      </c>
      <c r="D20" s="14">
        <f t="shared" si="0"/>
        <v>4.7112781449699541E-2</v>
      </c>
    </row>
    <row r="21" spans="1:4" ht="16.5" thickTop="1" thickBot="1" x14ac:dyDescent="0.3">
      <c r="A21" s="15">
        <v>17</v>
      </c>
      <c r="B21" s="16" t="s">
        <v>106</v>
      </c>
      <c r="C21" s="17">
        <v>19661633.485940542</v>
      </c>
      <c r="D21" s="14">
        <f t="shared" si="0"/>
        <v>0.57429131487488683</v>
      </c>
    </row>
    <row r="22" spans="1:4" ht="16.5" thickTop="1" thickBot="1" x14ac:dyDescent="0.3">
      <c r="A22" s="15">
        <v>18</v>
      </c>
      <c r="B22" s="16" t="s">
        <v>107</v>
      </c>
      <c r="C22" s="17">
        <v>1623008.7659415861</v>
      </c>
      <c r="D22" s="14">
        <f t="shared" si="0"/>
        <v>4.740602244022929E-2</v>
      </c>
    </row>
    <row r="23" spans="1:4" ht="16.5" thickTop="1" thickBot="1" x14ac:dyDescent="0.3">
      <c r="A23" s="31"/>
      <c r="B23" s="18" t="s">
        <v>108</v>
      </c>
      <c r="C23" s="19">
        <f>SUM(C5:C22)</f>
        <v>34236341.342240147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99E5-27C5-408C-BEF0-FD4514D2FA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124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4275252.772807952</v>
      </c>
      <c r="D5" s="14">
        <f>C5/C$23</f>
        <v>2.4712604256660352E-2</v>
      </c>
    </row>
    <row r="6" spans="1:4" ht="16.5" thickTop="1" thickBot="1" x14ac:dyDescent="0.3">
      <c r="A6" s="15">
        <v>2</v>
      </c>
      <c r="B6" s="16" t="s">
        <v>91</v>
      </c>
      <c r="C6" s="17">
        <v>3380238.4109084182</v>
      </c>
      <c r="D6" s="14">
        <f t="shared" ref="D6:D23" si="0">C6/C$23</f>
        <v>1.9539077238485105E-2</v>
      </c>
    </row>
    <row r="7" spans="1:4" ht="16.5" thickTop="1" thickBot="1" x14ac:dyDescent="0.3">
      <c r="A7" s="15">
        <v>3</v>
      </c>
      <c r="B7" s="16" t="s">
        <v>92</v>
      </c>
      <c r="C7" s="17">
        <v>3285773.6399870268</v>
      </c>
      <c r="D7" s="14">
        <f t="shared" si="0"/>
        <v>1.8993034554219877E-2</v>
      </c>
    </row>
    <row r="8" spans="1:4" ht="16.5" thickTop="1" thickBot="1" x14ac:dyDescent="0.3">
      <c r="A8" s="15">
        <v>4</v>
      </c>
      <c r="B8" s="16" t="s">
        <v>93</v>
      </c>
      <c r="C8" s="17">
        <v>937.37816488243095</v>
      </c>
      <c r="D8" s="14">
        <f t="shared" si="0"/>
        <v>5.4184060823050254E-6</v>
      </c>
    </row>
    <row r="9" spans="1:4" ht="16.5" thickTop="1" thickBot="1" x14ac:dyDescent="0.3">
      <c r="A9" s="15">
        <v>5</v>
      </c>
      <c r="B9" s="16" t="s">
        <v>94</v>
      </c>
      <c r="C9" s="17">
        <v>780461.28495384334</v>
      </c>
      <c r="D9" s="14">
        <f t="shared" si="0"/>
        <v>4.5113662039779831E-3</v>
      </c>
    </row>
    <row r="10" spans="1:4" ht="16.5" thickTop="1" thickBot="1" x14ac:dyDescent="0.3">
      <c r="A10" s="15">
        <v>6</v>
      </c>
      <c r="B10" s="16" t="s">
        <v>95</v>
      </c>
      <c r="C10" s="17">
        <v>3620287.8975059963</v>
      </c>
      <c r="D10" s="14">
        <f t="shared" si="0"/>
        <v>2.0926655536084617E-2</v>
      </c>
    </row>
    <row r="11" spans="1:4" ht="16.5" thickTop="1" thickBot="1" x14ac:dyDescent="0.3">
      <c r="A11" s="15">
        <v>7</v>
      </c>
      <c r="B11" s="16" t="s">
        <v>96</v>
      </c>
      <c r="C11" s="17">
        <v>4124651.813939271</v>
      </c>
      <c r="D11" s="14">
        <f t="shared" si="0"/>
        <v>2.3842072829637642E-2</v>
      </c>
    </row>
    <row r="12" spans="1:4" ht="16.5" thickTop="1" thickBot="1" x14ac:dyDescent="0.3">
      <c r="A12" s="15">
        <v>8</v>
      </c>
      <c r="B12" s="16" t="s">
        <v>97</v>
      </c>
      <c r="C12" s="17">
        <v>406111.55907339614</v>
      </c>
      <c r="D12" s="14">
        <f t="shared" si="0"/>
        <v>2.3474809038822207E-3</v>
      </c>
    </row>
    <row r="13" spans="1:4" ht="16.5" thickTop="1" thickBot="1" x14ac:dyDescent="0.3">
      <c r="A13" s="15">
        <v>9</v>
      </c>
      <c r="B13" s="16" t="s">
        <v>98</v>
      </c>
      <c r="C13" s="17">
        <v>310999.27020283398</v>
      </c>
      <c r="D13" s="14">
        <f t="shared" si="0"/>
        <v>1.7976953169917425E-3</v>
      </c>
    </row>
    <row r="14" spans="1:4" ht="16.5" thickTop="1" thickBot="1" x14ac:dyDescent="0.3">
      <c r="A14" s="15">
        <v>10</v>
      </c>
      <c r="B14" s="16" t="s">
        <v>99</v>
      </c>
      <c r="C14" s="17">
        <v>7491941.3482255517</v>
      </c>
      <c r="D14" s="14">
        <f t="shared" si="0"/>
        <v>4.3306300584235735E-2</v>
      </c>
    </row>
    <row r="15" spans="1:4" ht="16.5" thickTop="1" thickBot="1" x14ac:dyDescent="0.3">
      <c r="A15" s="15">
        <v>11</v>
      </c>
      <c r="B15" s="16" t="s">
        <v>100</v>
      </c>
      <c r="C15" s="17">
        <v>1295915.277551705</v>
      </c>
      <c r="D15" s="14">
        <f t="shared" si="0"/>
        <v>7.4908884003275882E-3</v>
      </c>
    </row>
    <row r="16" spans="1:4" ht="16.5" thickTop="1" thickBot="1" x14ac:dyDescent="0.3">
      <c r="A16" s="15">
        <v>12</v>
      </c>
      <c r="B16" s="16" t="s">
        <v>101</v>
      </c>
      <c r="C16" s="17">
        <v>18588289.139299102</v>
      </c>
      <c r="D16" s="14">
        <f t="shared" si="0"/>
        <v>0.10744745579246044</v>
      </c>
    </row>
    <row r="17" spans="1:4" ht="16.5" thickTop="1" thickBot="1" x14ac:dyDescent="0.3">
      <c r="A17" s="15">
        <v>13</v>
      </c>
      <c r="B17" s="16" t="s">
        <v>102</v>
      </c>
      <c r="C17" s="17">
        <v>9627319.7618278451</v>
      </c>
      <c r="D17" s="14">
        <f t="shared" si="0"/>
        <v>5.5649608565744683E-2</v>
      </c>
    </row>
    <row r="18" spans="1:4" ht="16.5" thickTop="1" thickBot="1" x14ac:dyDescent="0.3">
      <c r="A18" s="15">
        <v>14</v>
      </c>
      <c r="B18" s="16" t="s">
        <v>103</v>
      </c>
      <c r="C18" s="17">
        <v>19499413.072627265</v>
      </c>
      <c r="D18" s="14">
        <f t="shared" si="0"/>
        <v>0.11271410232534421</v>
      </c>
    </row>
    <row r="19" spans="1:4" ht="16.5" thickTop="1" thickBot="1" x14ac:dyDescent="0.3">
      <c r="A19" s="15">
        <v>15</v>
      </c>
      <c r="B19" s="16" t="s">
        <v>104</v>
      </c>
      <c r="C19" s="17">
        <v>3542379.4369946211</v>
      </c>
      <c r="D19" s="14">
        <f t="shared" si="0"/>
        <v>2.0476314689548254E-2</v>
      </c>
    </row>
    <row r="20" spans="1:4" ht="16.5" thickTop="1" thickBot="1" x14ac:dyDescent="0.3">
      <c r="A20" s="15">
        <v>16</v>
      </c>
      <c r="B20" s="16" t="s">
        <v>105</v>
      </c>
      <c r="C20" s="17">
        <v>7921781.2688180329</v>
      </c>
      <c r="D20" s="14">
        <f t="shared" si="0"/>
        <v>4.5790940537896195E-2</v>
      </c>
    </row>
    <row r="21" spans="1:4" ht="16.5" thickTop="1" thickBot="1" x14ac:dyDescent="0.3">
      <c r="A21" s="15">
        <v>17</v>
      </c>
      <c r="B21" s="16" t="s">
        <v>106</v>
      </c>
      <c r="C21" s="17">
        <v>74359900.779352486</v>
      </c>
      <c r="D21" s="14">
        <f t="shared" si="0"/>
        <v>0.42982880736610313</v>
      </c>
    </row>
    <row r="22" spans="1:4" ht="16.5" thickTop="1" thickBot="1" x14ac:dyDescent="0.3">
      <c r="A22" s="15">
        <v>18</v>
      </c>
      <c r="B22" s="16" t="s">
        <v>107</v>
      </c>
      <c r="C22" s="17">
        <v>10487222.428896401</v>
      </c>
      <c r="D22" s="14">
        <f t="shared" si="0"/>
        <v>6.0620176492317795E-2</v>
      </c>
    </row>
    <row r="23" spans="1:4" ht="16.5" thickTop="1" thickBot="1" x14ac:dyDescent="0.3">
      <c r="A23" s="31"/>
      <c r="B23" s="18" t="s">
        <v>108</v>
      </c>
      <c r="C23" s="19">
        <f>SUM(C5:C22)</f>
        <v>172998876.54113665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9ABE-96A6-4F06-B21A-3711C7473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125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897242.82647721609</v>
      </c>
      <c r="D5" s="14">
        <f>C5/C$23</f>
        <v>0.1095606665065124</v>
      </c>
    </row>
    <row r="6" spans="1:4" ht="16.5" thickTop="1" thickBot="1" x14ac:dyDescent="0.3">
      <c r="A6" s="15">
        <v>2</v>
      </c>
      <c r="B6" s="16" t="s">
        <v>91</v>
      </c>
      <c r="C6" s="17">
        <v>24399.900211033375</v>
      </c>
      <c r="D6" s="14">
        <f t="shared" ref="D6:D23" si="0">C6/C$23</f>
        <v>2.9794268072435709E-3</v>
      </c>
    </row>
    <row r="7" spans="1:4" ht="16.5" thickTop="1" thickBot="1" x14ac:dyDescent="0.3">
      <c r="A7" s="15">
        <v>3</v>
      </c>
      <c r="B7" s="16" t="s">
        <v>92</v>
      </c>
      <c r="C7" s="17">
        <v>1473891.4745305914</v>
      </c>
      <c r="D7" s="14">
        <f t="shared" si="0"/>
        <v>0.17997416924674453</v>
      </c>
    </row>
    <row r="8" spans="1:4" ht="16.5" thickTop="1" thickBot="1" x14ac:dyDescent="0.3">
      <c r="A8" s="15">
        <v>4</v>
      </c>
      <c r="B8" s="16" t="s">
        <v>93</v>
      </c>
      <c r="C8" s="17">
        <v>498.37272432915915</v>
      </c>
      <c r="D8" s="14">
        <f t="shared" si="0"/>
        <v>6.0855374080336063E-5</v>
      </c>
    </row>
    <row r="9" spans="1:4" ht="16.5" thickTop="1" thickBot="1" x14ac:dyDescent="0.3">
      <c r="A9" s="15">
        <v>5</v>
      </c>
      <c r="B9" s="16" t="s">
        <v>94</v>
      </c>
      <c r="C9" s="17">
        <v>235910.75872164813</v>
      </c>
      <c r="D9" s="14">
        <f t="shared" si="0"/>
        <v>2.8806627591641303E-2</v>
      </c>
    </row>
    <row r="10" spans="1:4" ht="16.5" thickTop="1" thickBot="1" x14ac:dyDescent="0.3">
      <c r="A10" s="15">
        <v>6</v>
      </c>
      <c r="B10" s="16" t="s">
        <v>95</v>
      </c>
      <c r="C10" s="17">
        <v>30091.369408975566</v>
      </c>
      <c r="D10" s="14">
        <f t="shared" si="0"/>
        <v>3.674401612643886E-3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8263.4859806583354</v>
      </c>
      <c r="D12" s="14">
        <f t="shared" si="0"/>
        <v>1.0090390304515165E-3</v>
      </c>
    </row>
    <row r="13" spans="1:4" ht="16.5" thickTop="1" thickBot="1" x14ac:dyDescent="0.3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99</v>
      </c>
      <c r="C14" s="17">
        <v>262036.5852051024</v>
      </c>
      <c r="D14" s="14">
        <f t="shared" si="0"/>
        <v>3.1996804072404093E-2</v>
      </c>
    </row>
    <row r="15" spans="1:4" ht="16.5" thickTop="1" thickBot="1" x14ac:dyDescent="0.3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445279.83046034951</v>
      </c>
      <c r="D17" s="14">
        <f t="shared" si="0"/>
        <v>5.437229874401403E-2</v>
      </c>
    </row>
    <row r="18" spans="1:4" ht="16.5" thickTop="1" thickBot="1" x14ac:dyDescent="0.3">
      <c r="A18" s="15">
        <v>14</v>
      </c>
      <c r="B18" s="16" t="s">
        <v>103</v>
      </c>
      <c r="C18" s="17">
        <v>1198862.9764354946</v>
      </c>
      <c r="D18" s="14">
        <f t="shared" si="0"/>
        <v>0.14639094665594343</v>
      </c>
    </row>
    <row r="19" spans="1:4" ht="16.5" thickTop="1" thickBot="1" x14ac:dyDescent="0.3">
      <c r="A19" s="15">
        <v>15</v>
      </c>
      <c r="B19" s="16" t="s">
        <v>104</v>
      </c>
      <c r="C19" s="17">
        <v>217808.87969940787</v>
      </c>
      <c r="D19" s="14">
        <f t="shared" si="0"/>
        <v>2.659624053456823E-2</v>
      </c>
    </row>
    <row r="20" spans="1:4" ht="16.5" thickTop="1" thickBot="1" x14ac:dyDescent="0.3">
      <c r="A20" s="15">
        <v>16</v>
      </c>
      <c r="B20" s="16" t="s">
        <v>105</v>
      </c>
      <c r="C20" s="17">
        <v>1164316.9841280016</v>
      </c>
      <c r="D20" s="14">
        <f t="shared" si="0"/>
        <v>0.14217259925806219</v>
      </c>
    </row>
    <row r="21" spans="1:4" ht="16.5" thickTop="1" thickBot="1" x14ac:dyDescent="0.3">
      <c r="A21" s="15">
        <v>17</v>
      </c>
      <c r="B21" s="16" t="s">
        <v>106</v>
      </c>
      <c r="C21" s="17">
        <v>1547041.3106036289</v>
      </c>
      <c r="D21" s="14">
        <f t="shared" si="0"/>
        <v>0.18890636079902509</v>
      </c>
    </row>
    <row r="22" spans="1:4" ht="16.5" thickTop="1" thickBot="1" x14ac:dyDescent="0.3">
      <c r="A22" s="15">
        <v>18</v>
      </c>
      <c r="B22" s="16" t="s">
        <v>107</v>
      </c>
      <c r="C22" s="17">
        <v>683816.43697981839</v>
      </c>
      <c r="D22" s="14">
        <f t="shared" si="0"/>
        <v>8.3499563766665438E-2</v>
      </c>
    </row>
    <row r="23" spans="1:4" ht="16.5" thickTop="1" thickBot="1" x14ac:dyDescent="0.3">
      <c r="A23" s="31"/>
      <c r="B23" s="18" t="s">
        <v>108</v>
      </c>
      <c r="C23" s="19">
        <f>SUM(C5:C22)</f>
        <v>8189461.1915662549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F060-E2B9-4372-BA1B-D9DBFD9713E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126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716082.11576476204</v>
      </c>
      <c r="D5" s="14">
        <f>C5/C$23</f>
        <v>1.6836071075007179E-2</v>
      </c>
    </row>
    <row r="6" spans="1:4" ht="16.5" thickTop="1" thickBot="1" x14ac:dyDescent="0.3">
      <c r="A6" s="15">
        <v>2</v>
      </c>
      <c r="B6" s="16" t="s">
        <v>91</v>
      </c>
      <c r="C6" s="17">
        <v>707582.73617429938</v>
      </c>
      <c r="D6" s="14">
        <f t="shared" ref="D6:D23" si="0">C6/C$23</f>
        <v>1.6636239022609571E-2</v>
      </c>
    </row>
    <row r="7" spans="1:4" ht="16.5" thickTop="1" thickBot="1" x14ac:dyDescent="0.3">
      <c r="A7" s="15">
        <v>3</v>
      </c>
      <c r="B7" s="16" t="s">
        <v>92</v>
      </c>
      <c r="C7" s="17">
        <v>778072.349090626</v>
      </c>
      <c r="D7" s="14">
        <f t="shared" si="0"/>
        <v>1.829354634390969E-2</v>
      </c>
    </row>
    <row r="8" spans="1:4" ht="16.5" thickTop="1" thickBot="1" x14ac:dyDescent="0.3">
      <c r="A8" s="15">
        <v>4</v>
      </c>
      <c r="B8" s="16" t="s">
        <v>93</v>
      </c>
      <c r="C8" s="17">
        <v>18994.788977151653</v>
      </c>
      <c r="D8" s="14">
        <f t="shared" si="0"/>
        <v>4.4659349847405474E-4</v>
      </c>
    </row>
    <row r="9" spans="1:4" ht="16.5" thickTop="1" thickBot="1" x14ac:dyDescent="0.3">
      <c r="A9" s="15">
        <v>5</v>
      </c>
      <c r="B9" s="16" t="s">
        <v>94</v>
      </c>
      <c r="C9" s="17">
        <v>417785.8466117442</v>
      </c>
      <c r="D9" s="14">
        <f t="shared" si="0"/>
        <v>9.8227173292483802E-3</v>
      </c>
    </row>
    <row r="10" spans="1:4" ht="16.5" thickTop="1" thickBot="1" x14ac:dyDescent="0.3">
      <c r="A10" s="15">
        <v>6</v>
      </c>
      <c r="B10" s="16" t="s">
        <v>95</v>
      </c>
      <c r="C10" s="17">
        <v>1757579.9768120819</v>
      </c>
      <c r="D10" s="14">
        <f t="shared" si="0"/>
        <v>4.1323111914358224E-2</v>
      </c>
    </row>
    <row r="11" spans="1:4" ht="16.5" thickTop="1" thickBot="1" x14ac:dyDescent="0.3">
      <c r="A11" s="15">
        <v>7</v>
      </c>
      <c r="B11" s="16" t="s">
        <v>96</v>
      </c>
      <c r="C11" s="17">
        <v>837364.35113707662</v>
      </c>
      <c r="D11" s="14">
        <f t="shared" si="0"/>
        <v>1.9687582500737051E-2</v>
      </c>
    </row>
    <row r="12" spans="1:4" ht="16.5" thickTop="1" thickBot="1" x14ac:dyDescent="0.3">
      <c r="A12" s="15">
        <v>8</v>
      </c>
      <c r="B12" s="16" t="s">
        <v>97</v>
      </c>
      <c r="C12" s="17">
        <v>20044.964581414122</v>
      </c>
      <c r="D12" s="14">
        <f t="shared" si="0"/>
        <v>4.7128456493885366E-4</v>
      </c>
    </row>
    <row r="13" spans="1:4" ht="16.5" thickTop="1" thickBot="1" x14ac:dyDescent="0.3">
      <c r="A13" s="15">
        <v>9</v>
      </c>
      <c r="B13" s="16" t="s">
        <v>98</v>
      </c>
      <c r="C13" s="17">
        <v>118053.31019186114</v>
      </c>
      <c r="D13" s="14">
        <f t="shared" si="0"/>
        <v>2.7755949733605256E-3</v>
      </c>
    </row>
    <row r="14" spans="1:4" ht="16.5" thickTop="1" thickBot="1" x14ac:dyDescent="0.3">
      <c r="A14" s="15">
        <v>10</v>
      </c>
      <c r="B14" s="16" t="s">
        <v>99</v>
      </c>
      <c r="C14" s="17">
        <v>1237517.1828206249</v>
      </c>
      <c r="D14" s="14">
        <f t="shared" si="0"/>
        <v>2.9095723504083595E-2</v>
      </c>
    </row>
    <row r="15" spans="1:4" ht="16.5" thickTop="1" thickBot="1" x14ac:dyDescent="0.3">
      <c r="A15" s="15">
        <v>11</v>
      </c>
      <c r="B15" s="16" t="s">
        <v>100</v>
      </c>
      <c r="C15" s="17">
        <v>255939.76775906718</v>
      </c>
      <c r="D15" s="14">
        <f t="shared" si="0"/>
        <v>6.017494399103286E-3</v>
      </c>
    </row>
    <row r="16" spans="1:4" ht="16.5" thickTop="1" thickBot="1" x14ac:dyDescent="0.3">
      <c r="A16" s="15">
        <v>12</v>
      </c>
      <c r="B16" s="16" t="s">
        <v>101</v>
      </c>
      <c r="C16" s="17">
        <v>5985693.6062875409</v>
      </c>
      <c r="D16" s="14">
        <f t="shared" si="0"/>
        <v>0.14073185291193413</v>
      </c>
    </row>
    <row r="17" spans="1:4" ht="16.5" thickTop="1" thickBot="1" x14ac:dyDescent="0.3">
      <c r="A17" s="15">
        <v>13</v>
      </c>
      <c r="B17" s="16" t="s">
        <v>102</v>
      </c>
      <c r="C17" s="17">
        <v>576320.74230983295</v>
      </c>
      <c r="D17" s="14">
        <f t="shared" si="0"/>
        <v>1.3550089809416133E-2</v>
      </c>
    </row>
    <row r="18" spans="1:4" ht="16.5" thickTop="1" thickBot="1" x14ac:dyDescent="0.3">
      <c r="A18" s="15">
        <v>14</v>
      </c>
      <c r="B18" s="16" t="s">
        <v>103</v>
      </c>
      <c r="C18" s="17">
        <v>4092748.9924145998</v>
      </c>
      <c r="D18" s="14">
        <f t="shared" si="0"/>
        <v>9.6226133025073712E-2</v>
      </c>
    </row>
    <row r="19" spans="1:4" ht="16.5" thickTop="1" thickBot="1" x14ac:dyDescent="0.3">
      <c r="A19" s="15">
        <v>15</v>
      </c>
      <c r="B19" s="16" t="s">
        <v>104</v>
      </c>
      <c r="C19" s="17">
        <v>115222.28316365072</v>
      </c>
      <c r="D19" s="14">
        <f t="shared" si="0"/>
        <v>2.7090336513935424E-3</v>
      </c>
    </row>
    <row r="20" spans="1:4" ht="16.5" thickTop="1" thickBot="1" x14ac:dyDescent="0.3">
      <c r="A20" s="15">
        <v>16</v>
      </c>
      <c r="B20" s="16" t="s">
        <v>105</v>
      </c>
      <c r="C20" s="17">
        <v>1712934.3323503125</v>
      </c>
      <c r="D20" s="14">
        <f t="shared" si="0"/>
        <v>4.0273431679647857E-2</v>
      </c>
    </row>
    <row r="21" spans="1:4" ht="16.5" thickTop="1" thickBot="1" x14ac:dyDescent="0.3">
      <c r="A21" s="15">
        <v>17</v>
      </c>
      <c r="B21" s="16" t="s">
        <v>106</v>
      </c>
      <c r="C21" s="17">
        <v>20653549.929282025</v>
      </c>
      <c r="D21" s="14">
        <f t="shared" si="0"/>
        <v>0.48559323980496066</v>
      </c>
    </row>
    <row r="22" spans="1:4" ht="16.5" thickTop="1" thickBot="1" x14ac:dyDescent="0.3">
      <c r="A22" s="15">
        <v>18</v>
      </c>
      <c r="B22" s="16" t="s">
        <v>107</v>
      </c>
      <c r="C22" s="17">
        <v>2531126.9294805229</v>
      </c>
      <c r="D22" s="14">
        <f t="shared" si="0"/>
        <v>5.9510259991743517E-2</v>
      </c>
    </row>
    <row r="23" spans="1:4" ht="16.5" thickTop="1" thickBot="1" x14ac:dyDescent="0.3">
      <c r="A23" s="31"/>
      <c r="B23" s="18" t="s">
        <v>108</v>
      </c>
      <c r="C23" s="19">
        <f>SUM(C5:C22)</f>
        <v>42532614.205209196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15ED-5443-43EC-9BBB-FF23FD1443E3}">
  <dimension ref="A1:D23"/>
  <sheetViews>
    <sheetView zoomScaleNormal="100"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86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121236.1954704424</v>
      </c>
      <c r="D5" s="14">
        <f>C5/C$23</f>
        <v>3.3015731121211471E-2</v>
      </c>
    </row>
    <row r="6" spans="1:4" ht="16.5" thickTop="1" thickBot="1" x14ac:dyDescent="0.3">
      <c r="A6" s="15">
        <v>2</v>
      </c>
      <c r="B6" s="16" t="s">
        <v>91</v>
      </c>
      <c r="C6" s="17">
        <v>13214.4218342658</v>
      </c>
      <c r="D6" s="14">
        <f t="shared" ref="D6:D23" si="0">C6/C$23</f>
        <v>3.59862660247164E-3</v>
      </c>
    </row>
    <row r="7" spans="1:4" ht="16.5" thickTop="1" thickBot="1" x14ac:dyDescent="0.3">
      <c r="A7" s="15">
        <v>3</v>
      </c>
      <c r="B7" s="16" t="s">
        <v>92</v>
      </c>
      <c r="C7" s="17">
        <v>31411.557609980013</v>
      </c>
      <c r="D7" s="14">
        <f t="shared" si="0"/>
        <v>8.5541742391807823E-3</v>
      </c>
    </row>
    <row r="8" spans="1:4" ht="16.5" thickTop="1" thickBot="1" x14ac:dyDescent="0.3">
      <c r="A8" s="15">
        <v>4</v>
      </c>
      <c r="B8" s="16" t="s">
        <v>93</v>
      </c>
      <c r="C8" s="17">
        <v>24256.276993667325</v>
      </c>
      <c r="D8" s="14">
        <f t="shared" si="0"/>
        <v>6.6056074765212672E-3</v>
      </c>
    </row>
    <row r="9" spans="1:4" ht="16.5" thickTop="1" thickBot="1" x14ac:dyDescent="0.3">
      <c r="A9" s="15">
        <v>5</v>
      </c>
      <c r="B9" s="16" t="s">
        <v>94</v>
      </c>
      <c r="C9" s="17">
        <v>14058.851804259673</v>
      </c>
      <c r="D9" s="14">
        <f t="shared" si="0"/>
        <v>3.8285865804454414E-3</v>
      </c>
    </row>
    <row r="10" spans="1:4" ht="16.5" thickTop="1" thickBot="1" x14ac:dyDescent="0.3">
      <c r="A10" s="15">
        <v>6</v>
      </c>
      <c r="B10" s="16" t="s">
        <v>95</v>
      </c>
      <c r="C10" s="17">
        <v>52384.136186294811</v>
      </c>
      <c r="D10" s="14">
        <f t="shared" si="0"/>
        <v>1.4265546263906713E-2</v>
      </c>
    </row>
    <row r="11" spans="1:4" ht="16.5" thickTop="1" thickBot="1" x14ac:dyDescent="0.3">
      <c r="A11" s="15">
        <v>7</v>
      </c>
      <c r="B11" s="16" t="s">
        <v>96</v>
      </c>
      <c r="C11" s="17">
        <v>38002.996288473398</v>
      </c>
      <c r="D11" s="14">
        <f t="shared" si="0"/>
        <v>1.0349192354576422E-2</v>
      </c>
    </row>
    <row r="12" spans="1:4" ht="16.5" thickTop="1" thickBot="1" x14ac:dyDescent="0.3">
      <c r="A12" s="15">
        <v>8</v>
      </c>
      <c r="B12" s="16" t="s">
        <v>97</v>
      </c>
      <c r="C12" s="17">
        <v>6577.8543393954396</v>
      </c>
      <c r="D12" s="14">
        <f t="shared" si="0"/>
        <v>1.7913187508174573E-3</v>
      </c>
    </row>
    <row r="13" spans="1:4" ht="16.5" thickTop="1" thickBot="1" x14ac:dyDescent="0.3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99</v>
      </c>
      <c r="C14" s="17">
        <v>339219.18798978615</v>
      </c>
      <c r="D14" s="14">
        <f t="shared" si="0"/>
        <v>9.2378100932381552E-2</v>
      </c>
    </row>
    <row r="15" spans="1:4" ht="16.5" thickTop="1" thickBot="1" x14ac:dyDescent="0.3">
      <c r="A15" s="15">
        <v>11</v>
      </c>
      <c r="B15" s="16" t="s">
        <v>100</v>
      </c>
      <c r="C15" s="17">
        <v>23642.607826940493</v>
      </c>
      <c r="D15" s="14">
        <f t="shared" si="0"/>
        <v>6.4384895945437635E-3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214341.64045731342</v>
      </c>
      <c r="D17" s="14">
        <f t="shared" si="0"/>
        <v>5.8370736082223408E-2</v>
      </c>
    </row>
    <row r="18" spans="1:4" ht="16.5" thickTop="1" thickBot="1" x14ac:dyDescent="0.3">
      <c r="A18" s="15">
        <v>14</v>
      </c>
      <c r="B18" s="16" t="s">
        <v>103</v>
      </c>
      <c r="C18" s="17">
        <v>1211886.7798632837</v>
      </c>
      <c r="D18" s="14">
        <f t="shared" si="0"/>
        <v>0.33002790889352684</v>
      </c>
    </row>
    <row r="19" spans="1:4" ht="16.5" thickTop="1" thickBot="1" x14ac:dyDescent="0.3">
      <c r="A19" s="15">
        <v>15</v>
      </c>
      <c r="B19" s="16" t="s">
        <v>104</v>
      </c>
      <c r="C19" s="17">
        <v>2642.5138657088946</v>
      </c>
      <c r="D19" s="14">
        <f t="shared" si="0"/>
        <v>7.1962442351292978E-4</v>
      </c>
    </row>
    <row r="20" spans="1:4" ht="16.5" thickTop="1" thickBot="1" x14ac:dyDescent="0.3">
      <c r="A20" s="15">
        <v>16</v>
      </c>
      <c r="B20" s="16" t="s">
        <v>105</v>
      </c>
      <c r="C20" s="17">
        <v>524499.12313755124</v>
      </c>
      <c r="D20" s="14">
        <f t="shared" si="0"/>
        <v>0.14283458793494083</v>
      </c>
    </row>
    <row r="21" spans="1:4" ht="16.5" thickTop="1" thickBot="1" x14ac:dyDescent="0.3">
      <c r="A21" s="15">
        <v>17</v>
      </c>
      <c r="B21" s="16" t="s">
        <v>106</v>
      </c>
      <c r="C21" s="17">
        <v>623097.86379534192</v>
      </c>
      <c r="D21" s="14">
        <f t="shared" si="0"/>
        <v>0.16968555845423042</v>
      </c>
    </row>
    <row r="22" spans="1:4" ht="16.5" thickTop="1" thickBot="1" x14ac:dyDescent="0.3">
      <c r="A22" s="15">
        <v>18</v>
      </c>
      <c r="B22" s="16" t="s">
        <v>107</v>
      </c>
      <c r="C22" s="17">
        <v>431601.61784472672</v>
      </c>
      <c r="D22" s="14">
        <f t="shared" si="0"/>
        <v>0.11753621029550909</v>
      </c>
    </row>
    <row r="23" spans="1:4" ht="16.5" thickTop="1" thickBot="1" x14ac:dyDescent="0.3">
      <c r="A23" s="7"/>
      <c r="B23" s="18" t="s">
        <v>108</v>
      </c>
      <c r="C23" s="19">
        <f>SUM(C5:C22)</f>
        <v>3672073.6253074314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6E09-F753-4130-8467-3FD4B27FD2A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127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91</v>
      </c>
      <c r="C6" s="17">
        <v>9074.9487726734624</v>
      </c>
      <c r="D6" s="14">
        <f t="shared" ref="D6:D23" si="0">C6/C$23</f>
        <v>2.5800033701177802E-3</v>
      </c>
    </row>
    <row r="7" spans="1:4" ht="16.5" thickTop="1" thickBot="1" x14ac:dyDescent="0.3">
      <c r="A7" s="15">
        <v>3</v>
      </c>
      <c r="B7" s="16" t="s">
        <v>92</v>
      </c>
      <c r="C7" s="17">
        <v>13502.789165493006</v>
      </c>
      <c r="D7" s="14">
        <f t="shared" si="0"/>
        <v>3.8388361659807829E-3</v>
      </c>
    </row>
    <row r="8" spans="1:4" ht="16.5" thickTop="1" thickBot="1" x14ac:dyDescent="0.3">
      <c r="A8" s="15">
        <v>4</v>
      </c>
      <c r="B8" s="16" t="s">
        <v>93</v>
      </c>
      <c r="C8" s="17">
        <v>742.09104719859113</v>
      </c>
      <c r="D8" s="14">
        <f t="shared" si="0"/>
        <v>2.1097611134421435E-4</v>
      </c>
    </row>
    <row r="9" spans="1:4" ht="16.5" thickTop="1" thickBot="1" x14ac:dyDescent="0.3">
      <c r="A9" s="15">
        <v>5</v>
      </c>
      <c r="B9" s="16" t="s">
        <v>94</v>
      </c>
      <c r="C9" s="17">
        <v>3436.6533795814989</v>
      </c>
      <c r="D9" s="14">
        <f t="shared" si="0"/>
        <v>9.7703882670346453E-4</v>
      </c>
    </row>
    <row r="10" spans="1:4" ht="16.5" thickTop="1" thickBot="1" x14ac:dyDescent="0.3">
      <c r="A10" s="15">
        <v>6</v>
      </c>
      <c r="B10" s="16" t="s">
        <v>95</v>
      </c>
      <c r="C10" s="17">
        <v>3010.0730968307089</v>
      </c>
      <c r="D10" s="14">
        <f t="shared" si="0"/>
        <v>8.5576226694624574E-4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99</v>
      </c>
      <c r="C14" s="17">
        <v>252449.14575678486</v>
      </c>
      <c r="D14" s="14">
        <f t="shared" si="0"/>
        <v>7.1771165121848085E-2</v>
      </c>
    </row>
    <row r="15" spans="1:4" ht="16.5" thickTop="1" thickBot="1" x14ac:dyDescent="0.3">
      <c r="A15" s="15">
        <v>11</v>
      </c>
      <c r="B15" s="16" t="s">
        <v>100</v>
      </c>
      <c r="C15" s="17">
        <v>2176491.3919707979</v>
      </c>
      <c r="D15" s="14">
        <f t="shared" si="0"/>
        <v>0.61877540766136185</v>
      </c>
    </row>
    <row r="16" spans="1:4" ht="16.5" thickTop="1" thickBot="1" x14ac:dyDescent="0.3">
      <c r="A16" s="15">
        <v>12</v>
      </c>
      <c r="B16" s="16" t="s">
        <v>101</v>
      </c>
      <c r="C16" s="17">
        <v>3720.4512822171782</v>
      </c>
      <c r="D16" s="14">
        <f t="shared" si="0"/>
        <v>1.0577224276332256E-3</v>
      </c>
    </row>
    <row r="17" spans="1:4" ht="16.5" thickTop="1" thickBot="1" x14ac:dyDescent="0.3">
      <c r="A17" s="15">
        <v>13</v>
      </c>
      <c r="B17" s="16" t="s">
        <v>102</v>
      </c>
      <c r="C17" s="17">
        <v>26849.265939372053</v>
      </c>
      <c r="D17" s="14">
        <f t="shared" si="0"/>
        <v>7.6332327976724509E-3</v>
      </c>
    </row>
    <row r="18" spans="1:4" ht="16.5" thickTop="1" thickBot="1" x14ac:dyDescent="0.3">
      <c r="A18" s="15">
        <v>14</v>
      </c>
      <c r="B18" s="16" t="s">
        <v>103</v>
      </c>
      <c r="C18" s="17">
        <v>125884.67085847496</v>
      </c>
      <c r="D18" s="14">
        <f t="shared" si="0"/>
        <v>3.5788948587679191E-2</v>
      </c>
    </row>
    <row r="19" spans="1:4" ht="16.5" thickTop="1" thickBot="1" x14ac:dyDescent="0.3">
      <c r="A19" s="15">
        <v>15</v>
      </c>
      <c r="B19" s="16" t="s">
        <v>104</v>
      </c>
      <c r="C19" s="17">
        <v>1575.4525483817035</v>
      </c>
      <c r="D19" s="14">
        <f t="shared" si="0"/>
        <v>4.4790036683457725E-4</v>
      </c>
    </row>
    <row r="20" spans="1:4" ht="16.5" thickTop="1" thickBot="1" x14ac:dyDescent="0.3">
      <c r="A20" s="15">
        <v>16</v>
      </c>
      <c r="B20" s="16" t="s">
        <v>105</v>
      </c>
      <c r="C20" s="17">
        <v>665563.6880342525</v>
      </c>
      <c r="D20" s="14">
        <f t="shared" si="0"/>
        <v>0.18921942163762973</v>
      </c>
    </row>
    <row r="21" spans="1:4" ht="16.5" thickTop="1" thickBot="1" x14ac:dyDescent="0.3">
      <c r="A21" s="15">
        <v>17</v>
      </c>
      <c r="B21" s="16" t="s">
        <v>106</v>
      </c>
      <c r="C21" s="17">
        <v>26418.701058909868</v>
      </c>
      <c r="D21" s="14">
        <f t="shared" si="0"/>
        <v>7.5108234187906851E-3</v>
      </c>
    </row>
    <row r="22" spans="1:4" ht="16.5" thickTop="1" thickBot="1" x14ac:dyDescent="0.3">
      <c r="A22" s="15">
        <v>18</v>
      </c>
      <c r="B22" s="16" t="s">
        <v>107</v>
      </c>
      <c r="C22" s="17">
        <v>208698.08738457708</v>
      </c>
      <c r="D22" s="14">
        <f t="shared" si="0"/>
        <v>5.933276123945766E-2</v>
      </c>
    </row>
    <row r="23" spans="1:4" ht="16.5" thickTop="1" thickBot="1" x14ac:dyDescent="0.3">
      <c r="A23" s="31"/>
      <c r="B23" s="18" t="s">
        <v>108</v>
      </c>
      <c r="C23" s="19">
        <f>SUM(C5:C22)</f>
        <v>3517417.4102955456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DB53-A75D-4DB9-8D7D-8181420B07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128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49335.807766270016</v>
      </c>
      <c r="D5" s="14">
        <f>C5/C$23</f>
        <v>1.3081405293667917E-2</v>
      </c>
    </row>
    <row r="6" spans="1:4" ht="16.5" thickTop="1" thickBot="1" x14ac:dyDescent="0.3">
      <c r="A6" s="15">
        <v>2</v>
      </c>
      <c r="B6" s="16" t="s">
        <v>91</v>
      </c>
      <c r="C6" s="17">
        <v>96290.568947794745</v>
      </c>
      <c r="D6" s="14">
        <f t="shared" ref="D6:D23" si="0">C6/C$23</f>
        <v>2.5531475319740361E-2</v>
      </c>
    </row>
    <row r="7" spans="1:4" ht="16.5" thickTop="1" thickBot="1" x14ac:dyDescent="0.3">
      <c r="A7" s="15">
        <v>3</v>
      </c>
      <c r="B7" s="16" t="s">
        <v>92</v>
      </c>
      <c r="C7" s="17">
        <v>69367.945629361726</v>
      </c>
      <c r="D7" s="14">
        <f t="shared" si="0"/>
        <v>1.8392933089608682E-2</v>
      </c>
    </row>
    <row r="8" spans="1:4" ht="16.5" thickTop="1" thickBot="1" x14ac:dyDescent="0.3">
      <c r="A8" s="15">
        <v>4</v>
      </c>
      <c r="B8" s="16" t="s">
        <v>93</v>
      </c>
      <c r="C8" s="17">
        <v>232.78224427913702</v>
      </c>
      <c r="D8" s="14">
        <f t="shared" si="0"/>
        <v>6.1722286924161652E-5</v>
      </c>
    </row>
    <row r="9" spans="1:4" ht="16.5" thickTop="1" thickBot="1" x14ac:dyDescent="0.3">
      <c r="A9" s="15">
        <v>5</v>
      </c>
      <c r="B9" s="16" t="s">
        <v>94</v>
      </c>
      <c r="C9" s="17">
        <v>23689.610204332072</v>
      </c>
      <c r="D9" s="14">
        <f t="shared" si="0"/>
        <v>6.2813077633188663E-3</v>
      </c>
    </row>
    <row r="10" spans="1:4" ht="16.5" thickTop="1" thickBot="1" x14ac:dyDescent="0.3">
      <c r="A10" s="15">
        <v>6</v>
      </c>
      <c r="B10" s="16" t="s">
        <v>95</v>
      </c>
      <c r="C10" s="17">
        <v>3225.7806919488344</v>
      </c>
      <c r="D10" s="14">
        <f t="shared" si="0"/>
        <v>8.5531678775352003E-4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2219.9942351092568</v>
      </c>
      <c r="D13" s="14">
        <f t="shared" si="0"/>
        <v>5.8863218530142412E-4</v>
      </c>
    </row>
    <row r="14" spans="1:4" ht="16.5" thickTop="1" thickBot="1" x14ac:dyDescent="0.3">
      <c r="A14" s="15">
        <v>10</v>
      </c>
      <c r="B14" s="16" t="s">
        <v>99</v>
      </c>
      <c r="C14" s="17">
        <v>395907.19784274598</v>
      </c>
      <c r="D14" s="14">
        <f t="shared" si="0"/>
        <v>0.10497492081607572</v>
      </c>
    </row>
    <row r="15" spans="1:4" ht="16.5" thickTop="1" thickBot="1" x14ac:dyDescent="0.3">
      <c r="A15" s="15">
        <v>11</v>
      </c>
      <c r="B15" s="16" t="s">
        <v>100</v>
      </c>
      <c r="C15" s="17">
        <v>126971.33754195207</v>
      </c>
      <c r="D15" s="14">
        <f t="shared" si="0"/>
        <v>3.3666490978200986E-2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82034.652953908517</v>
      </c>
      <c r="D17" s="14">
        <f t="shared" si="0"/>
        <v>2.1751514609823566E-2</v>
      </c>
    </row>
    <row r="18" spans="1:4" ht="16.5" thickTop="1" thickBot="1" x14ac:dyDescent="0.3">
      <c r="A18" s="15">
        <v>14</v>
      </c>
      <c r="B18" s="16" t="s">
        <v>103</v>
      </c>
      <c r="C18" s="17">
        <v>1432722.5952189688</v>
      </c>
      <c r="D18" s="14">
        <f t="shared" si="0"/>
        <v>0.37988685682914125</v>
      </c>
    </row>
    <row r="19" spans="1:4" ht="16.5" thickTop="1" thickBot="1" x14ac:dyDescent="0.3">
      <c r="A19" s="15">
        <v>15</v>
      </c>
      <c r="B19" s="16" t="s">
        <v>104</v>
      </c>
      <c r="C19" s="17">
        <v>325.59172827480279</v>
      </c>
      <c r="D19" s="14">
        <f t="shared" si="0"/>
        <v>8.6330751449466002E-5</v>
      </c>
    </row>
    <row r="20" spans="1:4" ht="16.5" thickTop="1" thickBot="1" x14ac:dyDescent="0.3">
      <c r="A20" s="15">
        <v>16</v>
      </c>
      <c r="B20" s="16" t="s">
        <v>105</v>
      </c>
      <c r="C20" s="17">
        <v>681823.11488355079</v>
      </c>
      <c r="D20" s="14">
        <f t="shared" si="0"/>
        <v>0.18078561815867794</v>
      </c>
    </row>
    <row r="21" spans="1:4" ht="16.5" thickTop="1" thickBot="1" x14ac:dyDescent="0.3">
      <c r="A21" s="15">
        <v>17</v>
      </c>
      <c r="B21" s="16" t="s">
        <v>106</v>
      </c>
      <c r="C21" s="17">
        <v>388809.35872067913</v>
      </c>
      <c r="D21" s="14">
        <f t="shared" si="0"/>
        <v>0.1030929264904758</v>
      </c>
    </row>
    <row r="22" spans="1:4" ht="16.5" thickTop="1" thickBot="1" x14ac:dyDescent="0.3">
      <c r="A22" s="15">
        <v>18</v>
      </c>
      <c r="B22" s="16" t="s">
        <v>107</v>
      </c>
      <c r="C22" s="17">
        <v>418489.21014628711</v>
      </c>
      <c r="D22" s="14">
        <f t="shared" si="0"/>
        <v>0.11096254863984026</v>
      </c>
    </row>
    <row r="23" spans="1:4" ht="16.5" thickTop="1" thickBot="1" x14ac:dyDescent="0.3">
      <c r="A23" s="31"/>
      <c r="B23" s="18" t="s">
        <v>108</v>
      </c>
      <c r="C23" s="19">
        <f>SUM(C5:C22)</f>
        <v>3771445.5487554632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BA6-A8F0-428D-A95E-7A32D2E561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129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1956617.0992781727</v>
      </c>
      <c r="D5" s="14">
        <f>C5/C$23</f>
        <v>7.8632185184451156E-2</v>
      </c>
    </row>
    <row r="6" spans="1:4" ht="16.5" thickTop="1" thickBot="1" x14ac:dyDescent="0.3">
      <c r="A6" s="15">
        <v>2</v>
      </c>
      <c r="B6" s="16" t="s">
        <v>91</v>
      </c>
      <c r="C6" s="17">
        <v>619805.45813843969</v>
      </c>
      <c r="D6" s="14">
        <f t="shared" ref="D6:D23" si="0">C6/C$23</f>
        <v>2.4908633161110118E-2</v>
      </c>
    </row>
    <row r="7" spans="1:4" ht="16.5" thickTop="1" thickBot="1" x14ac:dyDescent="0.3">
      <c r="A7" s="15">
        <v>3</v>
      </c>
      <c r="B7" s="16" t="s">
        <v>92</v>
      </c>
      <c r="C7" s="17">
        <v>1212511.9076076641</v>
      </c>
      <c r="D7" s="14">
        <f t="shared" si="0"/>
        <v>4.872821610959617E-2</v>
      </c>
    </row>
    <row r="8" spans="1:4" ht="16.5" thickTop="1" thickBot="1" x14ac:dyDescent="0.3">
      <c r="A8" s="15">
        <v>4</v>
      </c>
      <c r="B8" s="16" t="s">
        <v>93</v>
      </c>
      <c r="C8" s="17">
        <v>243260.96825130121</v>
      </c>
      <c r="D8" s="14">
        <f t="shared" si="0"/>
        <v>9.7761291725099852E-3</v>
      </c>
    </row>
    <row r="9" spans="1:4" ht="16.5" thickTop="1" thickBot="1" x14ac:dyDescent="0.3">
      <c r="A9" s="15">
        <v>5</v>
      </c>
      <c r="B9" s="16" t="s">
        <v>94</v>
      </c>
      <c r="C9" s="17">
        <v>154627.34991956598</v>
      </c>
      <c r="D9" s="14">
        <f t="shared" si="0"/>
        <v>6.2141368476958392E-3</v>
      </c>
    </row>
    <row r="10" spans="1:4" ht="16.5" thickTop="1" thickBot="1" x14ac:dyDescent="0.3">
      <c r="A10" s="15">
        <v>6</v>
      </c>
      <c r="B10" s="16" t="s">
        <v>95</v>
      </c>
      <c r="C10" s="17">
        <v>292150.67496795498</v>
      </c>
      <c r="D10" s="14">
        <f t="shared" si="0"/>
        <v>1.174090014051167E-2</v>
      </c>
    </row>
    <row r="11" spans="1:4" ht="16.5" thickTop="1" thickBot="1" x14ac:dyDescent="0.3">
      <c r="A11" s="15">
        <v>7</v>
      </c>
      <c r="B11" s="16" t="s">
        <v>96</v>
      </c>
      <c r="C11" s="17">
        <v>22103.009502083307</v>
      </c>
      <c r="D11" s="14">
        <f t="shared" si="0"/>
        <v>8.8827187339959217E-4</v>
      </c>
    </row>
    <row r="12" spans="1:4" ht="16.5" thickTop="1" thickBot="1" x14ac:dyDescent="0.3">
      <c r="A12" s="15">
        <v>8</v>
      </c>
      <c r="B12" s="16" t="s">
        <v>97</v>
      </c>
      <c r="C12" s="17">
        <v>21573.290278366065</v>
      </c>
      <c r="D12" s="14">
        <f t="shared" si="0"/>
        <v>8.6698361004419961E-4</v>
      </c>
    </row>
    <row r="13" spans="1:4" ht="16.5" thickTop="1" thickBot="1" x14ac:dyDescent="0.3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99</v>
      </c>
      <c r="C14" s="17">
        <v>1327542.4002275048</v>
      </c>
      <c r="D14" s="14">
        <f t="shared" si="0"/>
        <v>5.3351041393541007E-2</v>
      </c>
    </row>
    <row r="15" spans="1:4" ht="16.5" thickTop="1" thickBot="1" x14ac:dyDescent="0.3">
      <c r="A15" s="15">
        <v>11</v>
      </c>
      <c r="B15" s="16" t="s">
        <v>100</v>
      </c>
      <c r="C15" s="17">
        <v>102414.75678685067</v>
      </c>
      <c r="D15" s="14">
        <f t="shared" si="0"/>
        <v>4.115826302578611E-3</v>
      </c>
    </row>
    <row r="16" spans="1:4" ht="16.5" thickTop="1" thickBot="1" x14ac:dyDescent="0.3">
      <c r="A16" s="15">
        <v>12</v>
      </c>
      <c r="B16" s="16" t="s">
        <v>101</v>
      </c>
      <c r="C16" s="17">
        <v>6143740.9556588084</v>
      </c>
      <c r="D16" s="14">
        <f t="shared" si="0"/>
        <v>0.24690358513624464</v>
      </c>
    </row>
    <row r="17" spans="1:4" ht="16.5" thickTop="1" thickBot="1" x14ac:dyDescent="0.3">
      <c r="A17" s="15">
        <v>13</v>
      </c>
      <c r="B17" s="16" t="s">
        <v>102</v>
      </c>
      <c r="C17" s="17">
        <v>908595.52039749117</v>
      </c>
      <c r="D17" s="14">
        <f t="shared" si="0"/>
        <v>3.6514477586859197E-2</v>
      </c>
    </row>
    <row r="18" spans="1:4" ht="16.5" thickTop="1" thickBot="1" x14ac:dyDescent="0.3">
      <c r="A18" s="15">
        <v>14</v>
      </c>
      <c r="B18" s="16" t="s">
        <v>103</v>
      </c>
      <c r="C18" s="17">
        <v>2944918.8773611714</v>
      </c>
      <c r="D18" s="14">
        <f t="shared" si="0"/>
        <v>0.11834988389055673</v>
      </c>
    </row>
    <row r="19" spans="1:4" ht="16.5" thickTop="1" thickBot="1" x14ac:dyDescent="0.3">
      <c r="A19" s="15">
        <v>15</v>
      </c>
      <c r="B19" s="16" t="s">
        <v>104</v>
      </c>
      <c r="C19" s="17">
        <v>8857.4237431628717</v>
      </c>
      <c r="D19" s="14">
        <f t="shared" si="0"/>
        <v>3.5596059356042607E-4</v>
      </c>
    </row>
    <row r="20" spans="1:4" ht="16.5" thickTop="1" thickBot="1" x14ac:dyDescent="0.3">
      <c r="A20" s="15">
        <v>16</v>
      </c>
      <c r="B20" s="16" t="s">
        <v>105</v>
      </c>
      <c r="C20" s="17">
        <v>1400705.5342732274</v>
      </c>
      <c r="D20" s="14">
        <f t="shared" si="0"/>
        <v>5.6291308606313734E-2</v>
      </c>
    </row>
    <row r="21" spans="1:4" ht="16.5" thickTop="1" thickBot="1" x14ac:dyDescent="0.3">
      <c r="A21" s="15">
        <v>17</v>
      </c>
      <c r="B21" s="16" t="s">
        <v>106</v>
      </c>
      <c r="C21" s="17">
        <v>6231171.1659145514</v>
      </c>
      <c r="D21" s="14">
        <f t="shared" si="0"/>
        <v>0.25041721510813914</v>
      </c>
    </row>
    <row r="22" spans="1:4" ht="16.5" thickTop="1" thickBot="1" x14ac:dyDescent="0.3">
      <c r="A22" s="15">
        <v>18</v>
      </c>
      <c r="B22" s="16" t="s">
        <v>107</v>
      </c>
      <c r="C22" s="17">
        <v>1292561.7532856651</v>
      </c>
      <c r="D22" s="14">
        <f t="shared" si="0"/>
        <v>5.1945245282887888E-2</v>
      </c>
    </row>
    <row r="23" spans="1:4" ht="16.5" thickTop="1" thickBot="1" x14ac:dyDescent="0.3">
      <c r="A23" s="31"/>
      <c r="B23" s="18" t="s">
        <v>108</v>
      </c>
      <c r="C23" s="19">
        <f>SUM(C5:C22)</f>
        <v>24883158.145591978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8177-8354-43FA-8A8F-51A96DA591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130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314061.71435657935</v>
      </c>
      <c r="D5" s="14">
        <f>C5/C$23</f>
        <v>3.5092505660886515E-2</v>
      </c>
    </row>
    <row r="6" spans="1:4" ht="16.5" thickTop="1" thickBot="1" x14ac:dyDescent="0.3">
      <c r="A6" s="15">
        <v>2</v>
      </c>
      <c r="B6" s="16" t="s">
        <v>91</v>
      </c>
      <c r="C6" s="17">
        <v>46038.894578577805</v>
      </c>
      <c r="D6" s="14">
        <f t="shared" ref="D6:D23" si="0">C6/C$23</f>
        <v>5.1442760921356894E-3</v>
      </c>
    </row>
    <row r="7" spans="1:4" ht="16.5" thickTop="1" thickBot="1" x14ac:dyDescent="0.3">
      <c r="A7" s="15">
        <v>3</v>
      </c>
      <c r="B7" s="16" t="s">
        <v>92</v>
      </c>
      <c r="C7" s="17">
        <v>124629.24272617199</v>
      </c>
      <c r="D7" s="14">
        <f t="shared" si="0"/>
        <v>1.3925773839833743E-2</v>
      </c>
    </row>
    <row r="8" spans="1:4" ht="16.5" thickTop="1" thickBot="1" x14ac:dyDescent="0.3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94</v>
      </c>
      <c r="C9" s="17">
        <v>661579.71480575728</v>
      </c>
      <c r="D9" s="14">
        <f t="shared" si="0"/>
        <v>7.3923336801852868E-2</v>
      </c>
    </row>
    <row r="10" spans="1:4" ht="16.5" thickTop="1" thickBot="1" x14ac:dyDescent="0.3">
      <c r="A10" s="15">
        <v>6</v>
      </c>
      <c r="B10" s="16" t="s">
        <v>95</v>
      </c>
      <c r="C10" s="17">
        <v>219375.31176212075</v>
      </c>
      <c r="D10" s="14">
        <f t="shared" si="0"/>
        <v>2.4512473243173873E-2</v>
      </c>
    </row>
    <row r="11" spans="1:4" ht="16.5" thickTop="1" thickBot="1" x14ac:dyDescent="0.3">
      <c r="A11" s="15">
        <v>7</v>
      </c>
      <c r="B11" s="16" t="s">
        <v>96</v>
      </c>
      <c r="C11" s="17">
        <v>19644.086563792713</v>
      </c>
      <c r="D11" s="14">
        <f t="shared" si="0"/>
        <v>2.1949833024223859E-3</v>
      </c>
    </row>
    <row r="12" spans="1:4" ht="16.5" thickTop="1" thickBot="1" x14ac:dyDescent="0.3">
      <c r="A12" s="15">
        <v>8</v>
      </c>
      <c r="B12" s="16" t="s">
        <v>97</v>
      </c>
      <c r="C12" s="17">
        <v>13514.686902971787</v>
      </c>
      <c r="D12" s="14">
        <f t="shared" si="0"/>
        <v>1.5100988276118758E-3</v>
      </c>
    </row>
    <row r="13" spans="1:4" ht="16.5" thickTop="1" thickBot="1" x14ac:dyDescent="0.3">
      <c r="A13" s="15">
        <v>9</v>
      </c>
      <c r="B13" s="16" t="s">
        <v>98</v>
      </c>
      <c r="C13" s="17">
        <v>44431.048152374075</v>
      </c>
      <c r="D13" s="14">
        <f t="shared" si="0"/>
        <v>4.9646191736571494E-3</v>
      </c>
    </row>
    <row r="14" spans="1:4" ht="16.5" thickTop="1" thickBot="1" x14ac:dyDescent="0.3">
      <c r="A14" s="15">
        <v>10</v>
      </c>
      <c r="B14" s="16" t="s">
        <v>99</v>
      </c>
      <c r="C14" s="17">
        <v>947054.23217226565</v>
      </c>
      <c r="D14" s="14">
        <f t="shared" si="0"/>
        <v>0.10582157736659992</v>
      </c>
    </row>
    <row r="15" spans="1:4" ht="16.5" thickTop="1" thickBot="1" x14ac:dyDescent="0.3">
      <c r="A15" s="15">
        <v>11</v>
      </c>
      <c r="B15" s="16" t="s">
        <v>100</v>
      </c>
      <c r="C15" s="17">
        <v>205582.67053459369</v>
      </c>
      <c r="D15" s="14">
        <f t="shared" si="0"/>
        <v>2.2971316463376048E-2</v>
      </c>
    </row>
    <row r="16" spans="1:4" ht="16.5" thickTop="1" thickBot="1" x14ac:dyDescent="0.3">
      <c r="A16" s="15">
        <v>12</v>
      </c>
      <c r="B16" s="16" t="s">
        <v>101</v>
      </c>
      <c r="C16" s="17">
        <v>788099.22236593161</v>
      </c>
      <c r="D16" s="14">
        <f t="shared" si="0"/>
        <v>8.8060324318347899E-2</v>
      </c>
    </row>
    <row r="17" spans="1:4" ht="16.5" thickTop="1" thickBot="1" x14ac:dyDescent="0.3">
      <c r="A17" s="15">
        <v>13</v>
      </c>
      <c r="B17" s="16" t="s">
        <v>102</v>
      </c>
      <c r="C17" s="17">
        <v>250075.71862417893</v>
      </c>
      <c r="D17" s="14">
        <f t="shared" si="0"/>
        <v>2.7942863361897767E-2</v>
      </c>
    </row>
    <row r="18" spans="1:4" ht="16.5" thickTop="1" thickBot="1" x14ac:dyDescent="0.3">
      <c r="A18" s="15">
        <v>14</v>
      </c>
      <c r="B18" s="16" t="s">
        <v>103</v>
      </c>
      <c r="C18" s="17">
        <v>2464433.3706463105</v>
      </c>
      <c r="D18" s="14">
        <f t="shared" si="0"/>
        <v>0.27536989724284594</v>
      </c>
    </row>
    <row r="19" spans="1:4" ht="16.5" thickTop="1" thickBot="1" x14ac:dyDescent="0.3">
      <c r="A19" s="15">
        <v>15</v>
      </c>
      <c r="B19" s="16" t="s">
        <v>104</v>
      </c>
      <c r="C19" s="17">
        <v>55455.578325151102</v>
      </c>
      <c r="D19" s="14">
        <f t="shared" si="0"/>
        <v>6.196473837283987E-3</v>
      </c>
    </row>
    <row r="20" spans="1:4" ht="16.5" thickTop="1" thickBot="1" x14ac:dyDescent="0.3">
      <c r="A20" s="15">
        <v>16</v>
      </c>
      <c r="B20" s="16" t="s">
        <v>105</v>
      </c>
      <c r="C20" s="17">
        <v>984208.23990152893</v>
      </c>
      <c r="D20" s="14">
        <f t="shared" si="0"/>
        <v>0.10997307742841088</v>
      </c>
    </row>
    <row r="21" spans="1:4" ht="16.5" thickTop="1" thickBot="1" x14ac:dyDescent="0.3">
      <c r="A21" s="15">
        <v>17</v>
      </c>
      <c r="B21" s="16" t="s">
        <v>106</v>
      </c>
      <c r="C21" s="17">
        <v>1086507.7162620064</v>
      </c>
      <c r="D21" s="14">
        <f t="shared" si="0"/>
        <v>0.12140377652091418</v>
      </c>
    </row>
    <row r="22" spans="1:4" ht="16.5" thickTop="1" thickBot="1" x14ac:dyDescent="0.3">
      <c r="A22" s="15">
        <v>18</v>
      </c>
      <c r="B22" s="16" t="s">
        <v>107</v>
      </c>
      <c r="C22" s="17">
        <v>724846.5920480527</v>
      </c>
      <c r="D22" s="14">
        <f t="shared" si="0"/>
        <v>8.0992626518749403E-2</v>
      </c>
    </row>
    <row r="23" spans="1:4" ht="16.5" thickTop="1" thickBot="1" x14ac:dyDescent="0.3">
      <c r="A23" s="31"/>
      <c r="B23" s="18" t="s">
        <v>108</v>
      </c>
      <c r="C23" s="19">
        <f>SUM(C5:C22)</f>
        <v>8949538.0407283641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3678-BE89-4B8A-97BC-D3202F8678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131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216502.57296325013</v>
      </c>
      <c r="D5" s="14">
        <f>C5/C$23</f>
        <v>5.4200692022928411E-2</v>
      </c>
    </row>
    <row r="6" spans="1:4" ht="16.5" thickTop="1" thickBot="1" x14ac:dyDescent="0.3">
      <c r="A6" s="15">
        <v>2</v>
      </c>
      <c r="B6" s="16" t="s">
        <v>91</v>
      </c>
      <c r="C6" s="17">
        <v>17439.164057377999</v>
      </c>
      <c r="D6" s="14">
        <f t="shared" ref="D6:D23" si="0">C6/C$23</f>
        <v>4.3658361527727039E-3</v>
      </c>
    </row>
    <row r="7" spans="1:4" ht="16.5" thickTop="1" thickBot="1" x14ac:dyDescent="0.3">
      <c r="A7" s="15">
        <v>3</v>
      </c>
      <c r="B7" s="16" t="s">
        <v>92</v>
      </c>
      <c r="C7" s="17">
        <v>131797.5224695557</v>
      </c>
      <c r="D7" s="14">
        <f t="shared" si="0"/>
        <v>3.2995067111603979E-2</v>
      </c>
    </row>
    <row r="8" spans="1:4" ht="16.5" thickTop="1" thickBot="1" x14ac:dyDescent="0.3">
      <c r="A8" s="15">
        <v>4</v>
      </c>
      <c r="B8" s="16" t="s">
        <v>93</v>
      </c>
      <c r="C8" s="17">
        <v>20686.295687166705</v>
      </c>
      <c r="D8" s="14">
        <f t="shared" si="0"/>
        <v>5.1787446508807684E-3</v>
      </c>
    </row>
    <row r="9" spans="1:4" ht="16.5" thickTop="1" thickBot="1" x14ac:dyDescent="0.3">
      <c r="A9" s="15">
        <v>5</v>
      </c>
      <c r="B9" s="16" t="s">
        <v>94</v>
      </c>
      <c r="C9" s="17">
        <v>62278.243844317105</v>
      </c>
      <c r="D9" s="14">
        <f t="shared" si="0"/>
        <v>1.5591149186516325E-2</v>
      </c>
    </row>
    <row r="10" spans="1:4" ht="16.5" thickTop="1" thickBot="1" x14ac:dyDescent="0.3">
      <c r="A10" s="15">
        <v>6</v>
      </c>
      <c r="B10" s="16" t="s">
        <v>95</v>
      </c>
      <c r="C10" s="17">
        <v>120604.209390606</v>
      </c>
      <c r="D10" s="14">
        <f t="shared" si="0"/>
        <v>3.0192858774748099E-2</v>
      </c>
    </row>
    <row r="11" spans="1:4" ht="16.5" thickTop="1" thickBot="1" x14ac:dyDescent="0.3">
      <c r="A11" s="15">
        <v>7</v>
      </c>
      <c r="B11" s="16" t="s">
        <v>96</v>
      </c>
      <c r="C11" s="17">
        <v>17871.265659283374</v>
      </c>
      <c r="D11" s="14">
        <f t="shared" si="0"/>
        <v>4.4740113376074021E-3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20111.669915751008</v>
      </c>
      <c r="D13" s="14">
        <f t="shared" si="0"/>
        <v>5.0348890188729838E-3</v>
      </c>
    </row>
    <row r="14" spans="1:4" ht="16.5" thickTop="1" thickBot="1" x14ac:dyDescent="0.3">
      <c r="A14" s="15">
        <v>10</v>
      </c>
      <c r="B14" s="16" t="s">
        <v>99</v>
      </c>
      <c r="C14" s="17">
        <v>507627.5506118809</v>
      </c>
      <c r="D14" s="14">
        <f t="shared" si="0"/>
        <v>0.12708285244138109</v>
      </c>
    </row>
    <row r="15" spans="1:4" ht="16.5" thickTop="1" thickBot="1" x14ac:dyDescent="0.3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101</v>
      </c>
      <c r="C16" s="17">
        <v>6700.0776931877754</v>
      </c>
      <c r="D16" s="14">
        <f t="shared" si="0"/>
        <v>1.6773419484479076E-3</v>
      </c>
    </row>
    <row r="17" spans="1:4" ht="16.5" thickTop="1" thickBot="1" x14ac:dyDescent="0.3">
      <c r="A17" s="15">
        <v>13</v>
      </c>
      <c r="B17" s="16" t="s">
        <v>102</v>
      </c>
      <c r="C17" s="17">
        <v>108591.82426971383</v>
      </c>
      <c r="D17" s="14">
        <f t="shared" si="0"/>
        <v>2.7185598503024672E-2</v>
      </c>
    </row>
    <row r="18" spans="1:4" ht="16.5" thickTop="1" thickBot="1" x14ac:dyDescent="0.3">
      <c r="A18" s="15">
        <v>14</v>
      </c>
      <c r="B18" s="16" t="s">
        <v>103</v>
      </c>
      <c r="C18" s="17">
        <v>1787196.1631096329</v>
      </c>
      <c r="D18" s="14">
        <f t="shared" si="0"/>
        <v>0.44741855718133716</v>
      </c>
    </row>
    <row r="19" spans="1:4" ht="16.5" thickTop="1" thickBot="1" x14ac:dyDescent="0.3">
      <c r="A19" s="15">
        <v>15</v>
      </c>
      <c r="B19" s="16" t="s">
        <v>104</v>
      </c>
      <c r="C19" s="17">
        <v>172.92218743350759</v>
      </c>
      <c r="D19" s="14">
        <f t="shared" si="0"/>
        <v>4.3290488869181092E-5</v>
      </c>
    </row>
    <row r="20" spans="1:4" ht="16.5" thickTop="1" thickBot="1" x14ac:dyDescent="0.3">
      <c r="A20" s="15">
        <v>16</v>
      </c>
      <c r="B20" s="16" t="s">
        <v>105</v>
      </c>
      <c r="C20" s="17">
        <v>579229.71163732966</v>
      </c>
      <c r="D20" s="14">
        <f t="shared" si="0"/>
        <v>0.14500821298005345</v>
      </c>
    </row>
    <row r="21" spans="1:4" ht="16.5" thickTop="1" thickBot="1" x14ac:dyDescent="0.3">
      <c r="A21" s="15">
        <v>17</v>
      </c>
      <c r="B21" s="16" t="s">
        <v>106</v>
      </c>
      <c r="C21" s="17">
        <v>234602.96957913483</v>
      </c>
      <c r="D21" s="14">
        <f t="shared" si="0"/>
        <v>5.8732065525990432E-2</v>
      </c>
    </row>
    <row r="22" spans="1:4" ht="16.5" thickTop="1" thickBot="1" x14ac:dyDescent="0.3">
      <c r="A22" s="15">
        <v>18</v>
      </c>
      <c r="B22" s="16" t="s">
        <v>107</v>
      </c>
      <c r="C22" s="17">
        <v>163049.25213404937</v>
      </c>
      <c r="D22" s="14">
        <f t="shared" si="0"/>
        <v>4.0818832674965486E-2</v>
      </c>
    </row>
    <row r="23" spans="1:4" ht="16.5" thickTop="1" thickBot="1" x14ac:dyDescent="0.3">
      <c r="A23" s="31"/>
      <c r="B23" s="18" t="s">
        <v>108</v>
      </c>
      <c r="C23" s="19">
        <f>SUM(C5:C22)</f>
        <v>3994461.4152096706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811B-3740-4BC3-ABC7-E21E959A2B1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132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294495.03396853909</v>
      </c>
      <c r="D5" s="14">
        <f>C5/C$23</f>
        <v>3.0327667477148268E-2</v>
      </c>
    </row>
    <row r="6" spans="1:4" ht="16.5" thickTop="1" thickBot="1" x14ac:dyDescent="0.3">
      <c r="A6" s="15">
        <v>2</v>
      </c>
      <c r="B6" s="16" t="s">
        <v>91</v>
      </c>
      <c r="C6" s="17">
        <v>220187.05486606935</v>
      </c>
      <c r="D6" s="14">
        <f t="shared" ref="D6:D23" si="0">C6/C$23</f>
        <v>2.2675288247692958E-2</v>
      </c>
    </row>
    <row r="7" spans="1:4" ht="16.5" thickTop="1" thickBot="1" x14ac:dyDescent="0.3">
      <c r="A7" s="15">
        <v>3</v>
      </c>
      <c r="B7" s="16" t="s">
        <v>92</v>
      </c>
      <c r="C7" s="17">
        <v>440467.31802094803</v>
      </c>
      <c r="D7" s="14">
        <f t="shared" si="0"/>
        <v>4.5360175265018905E-2</v>
      </c>
    </row>
    <row r="8" spans="1:4" ht="16.5" thickTop="1" thickBot="1" x14ac:dyDescent="0.3">
      <c r="A8" s="15">
        <v>4</v>
      </c>
      <c r="B8" s="16" t="s">
        <v>93</v>
      </c>
      <c r="C8" s="17">
        <v>3619.8420133876543</v>
      </c>
      <c r="D8" s="14">
        <f t="shared" si="0"/>
        <v>3.7277832302448811E-4</v>
      </c>
    </row>
    <row r="9" spans="1:4" ht="16.5" thickTop="1" thickBot="1" x14ac:dyDescent="0.3">
      <c r="A9" s="15">
        <v>5</v>
      </c>
      <c r="B9" s="16" t="s">
        <v>94</v>
      </c>
      <c r="C9" s="17">
        <v>30307.230435919519</v>
      </c>
      <c r="D9" s="14">
        <f t="shared" si="0"/>
        <v>3.1210971350778944E-3</v>
      </c>
    </row>
    <row r="10" spans="1:4" ht="16.5" thickTop="1" thickBot="1" x14ac:dyDescent="0.3">
      <c r="A10" s="15">
        <v>6</v>
      </c>
      <c r="B10" s="16" t="s">
        <v>95</v>
      </c>
      <c r="C10" s="17">
        <v>239406.92219463186</v>
      </c>
      <c r="D10" s="14">
        <f t="shared" si="0"/>
        <v>2.465458731240255E-2</v>
      </c>
    </row>
    <row r="11" spans="1:4" ht="16.5" thickTop="1" thickBot="1" x14ac:dyDescent="0.3">
      <c r="A11" s="15">
        <v>7</v>
      </c>
      <c r="B11" s="16" t="s">
        <v>96</v>
      </c>
      <c r="C11" s="17">
        <v>3684.3022023900139</v>
      </c>
      <c r="D11" s="14">
        <f t="shared" si="0"/>
        <v>3.794165578063573E-4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99</v>
      </c>
      <c r="C14" s="17">
        <v>958628.00883465144</v>
      </c>
      <c r="D14" s="14">
        <f t="shared" si="0"/>
        <v>9.8721364141318338E-2</v>
      </c>
    </row>
    <row r="15" spans="1:4" ht="16.5" thickTop="1" thickBot="1" x14ac:dyDescent="0.3">
      <c r="A15" s="15">
        <v>11</v>
      </c>
      <c r="B15" s="16" t="s">
        <v>100</v>
      </c>
      <c r="C15" s="17">
        <v>1476799.5683863668</v>
      </c>
      <c r="D15" s="14">
        <f t="shared" si="0"/>
        <v>0.1520836723012535</v>
      </c>
    </row>
    <row r="16" spans="1:4" ht="16.5" thickTop="1" thickBot="1" x14ac:dyDescent="0.3">
      <c r="A16" s="15">
        <v>12</v>
      </c>
      <c r="B16" s="16" t="s">
        <v>101</v>
      </c>
      <c r="C16" s="17">
        <v>47.602802102489207</v>
      </c>
      <c r="D16" s="14">
        <f t="shared" si="0"/>
        <v>4.9022285153338636E-6</v>
      </c>
    </row>
    <row r="17" spans="1:4" ht="16.5" thickTop="1" thickBot="1" x14ac:dyDescent="0.3">
      <c r="A17" s="15">
        <v>13</v>
      </c>
      <c r="B17" s="16" t="s">
        <v>102</v>
      </c>
      <c r="C17" s="17">
        <v>166664.60560619106</v>
      </c>
      <c r="D17" s="14">
        <f t="shared" si="0"/>
        <v>1.7163443033048228E-2</v>
      </c>
    </row>
    <row r="18" spans="1:4" ht="16.5" thickTop="1" thickBot="1" x14ac:dyDescent="0.3">
      <c r="A18" s="15">
        <v>14</v>
      </c>
      <c r="B18" s="16" t="s">
        <v>103</v>
      </c>
      <c r="C18" s="17">
        <v>2349594.6494863653</v>
      </c>
      <c r="D18" s="14">
        <f t="shared" si="0"/>
        <v>0.24196579574011318</v>
      </c>
    </row>
    <row r="19" spans="1:4" ht="16.5" thickTop="1" thickBot="1" x14ac:dyDescent="0.3">
      <c r="A19" s="15">
        <v>15</v>
      </c>
      <c r="B19" s="16" t="s">
        <v>104</v>
      </c>
      <c r="C19" s="17">
        <v>36523.590355024615</v>
      </c>
      <c r="D19" s="14">
        <f t="shared" si="0"/>
        <v>3.7612698877533507E-3</v>
      </c>
    </row>
    <row r="20" spans="1:4" ht="16.5" thickTop="1" thickBot="1" x14ac:dyDescent="0.3">
      <c r="A20" s="15">
        <v>16</v>
      </c>
      <c r="B20" s="16" t="s">
        <v>105</v>
      </c>
      <c r="C20" s="17">
        <v>1646585.4898613137</v>
      </c>
      <c r="D20" s="14">
        <f t="shared" si="0"/>
        <v>0.16956855447194397</v>
      </c>
    </row>
    <row r="21" spans="1:4" ht="16.5" thickTop="1" thickBot="1" x14ac:dyDescent="0.3">
      <c r="A21" s="15">
        <v>17</v>
      </c>
      <c r="B21" s="16" t="s">
        <v>106</v>
      </c>
      <c r="C21" s="17">
        <v>1094384.2563376036</v>
      </c>
      <c r="D21" s="14">
        <f t="shared" si="0"/>
        <v>0.11270180475090366</v>
      </c>
    </row>
    <row r="22" spans="1:4" ht="16.5" thickTop="1" thickBot="1" x14ac:dyDescent="0.3">
      <c r="A22" s="15">
        <v>18</v>
      </c>
      <c r="B22" s="16" t="s">
        <v>107</v>
      </c>
      <c r="C22" s="17">
        <v>749045.79712132714</v>
      </c>
      <c r="D22" s="14">
        <f t="shared" si="0"/>
        <v>7.713818312697901E-2</v>
      </c>
    </row>
    <row r="23" spans="1:4" ht="16.5" thickTop="1" thickBot="1" x14ac:dyDescent="0.3">
      <c r="A23" s="31"/>
      <c r="B23" s="18" t="s">
        <v>108</v>
      </c>
      <c r="C23" s="19">
        <f>SUM(C5:C22)</f>
        <v>9710441.2724928316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4B21-9C06-48C2-BAE1-38DFB4ED6C75}">
  <dimension ref="A1:G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 x14ac:dyDescent="0.25">
      <c r="A1" s="48" t="s">
        <v>3</v>
      </c>
      <c r="B1" s="49"/>
      <c r="C1" s="49"/>
      <c r="D1" s="50"/>
    </row>
    <row r="2" spans="1:7" x14ac:dyDescent="0.25">
      <c r="A2" s="51" t="s">
        <v>4</v>
      </c>
      <c r="B2" s="52"/>
      <c r="C2" s="52"/>
      <c r="D2" s="53"/>
    </row>
    <row r="3" spans="1:7" ht="15.75" thickBot="1" x14ac:dyDescent="0.3">
      <c r="A3" s="54" t="s">
        <v>133</v>
      </c>
      <c r="B3" s="55"/>
      <c r="C3" s="55"/>
      <c r="D3" s="56"/>
    </row>
    <row r="4" spans="1:7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7" ht="15.75" thickBot="1" x14ac:dyDescent="0.3">
      <c r="A5" s="11">
        <v>1</v>
      </c>
      <c r="B5" s="12" t="s">
        <v>90</v>
      </c>
      <c r="C5" s="13">
        <v>0</v>
      </c>
      <c r="D5" s="14">
        <f>C5/C$23</f>
        <v>0</v>
      </c>
    </row>
    <row r="6" spans="1:7" ht="16.5" thickTop="1" thickBot="1" x14ac:dyDescent="0.3">
      <c r="A6" s="15">
        <v>2</v>
      </c>
      <c r="B6" s="16" t="s">
        <v>91</v>
      </c>
      <c r="C6" s="17">
        <v>0</v>
      </c>
      <c r="D6" s="14">
        <f t="shared" ref="D6:D23" si="0">C6/C$23</f>
        <v>0</v>
      </c>
    </row>
    <row r="7" spans="1:7" ht="16.5" thickTop="1" thickBot="1" x14ac:dyDescent="0.3">
      <c r="A7" s="15">
        <v>3</v>
      </c>
      <c r="B7" s="16" t="s">
        <v>92</v>
      </c>
      <c r="C7" s="17">
        <v>0</v>
      </c>
      <c r="D7" s="14">
        <f t="shared" si="0"/>
        <v>0</v>
      </c>
    </row>
    <row r="8" spans="1:7" ht="16.5" thickTop="1" thickBot="1" x14ac:dyDescent="0.3">
      <c r="A8" s="15">
        <v>4</v>
      </c>
      <c r="B8" s="16" t="s">
        <v>93</v>
      </c>
      <c r="C8" s="17">
        <v>58464.932308432639</v>
      </c>
      <c r="D8" s="14">
        <f t="shared" si="0"/>
        <v>9.0967286148144547E-2</v>
      </c>
    </row>
    <row r="9" spans="1:7" ht="16.5" thickTop="1" thickBot="1" x14ac:dyDescent="0.3">
      <c r="A9" s="15">
        <v>5</v>
      </c>
      <c r="B9" s="16" t="s">
        <v>94</v>
      </c>
      <c r="C9" s="17">
        <v>0</v>
      </c>
      <c r="D9" s="14">
        <f t="shared" si="0"/>
        <v>0</v>
      </c>
    </row>
    <row r="10" spans="1:7" ht="16.5" thickTop="1" thickBot="1" x14ac:dyDescent="0.3">
      <c r="A10" s="15">
        <v>6</v>
      </c>
      <c r="B10" s="16" t="s">
        <v>95</v>
      </c>
      <c r="C10" s="17">
        <v>2596.8693772667252</v>
      </c>
      <c r="D10" s="14">
        <f t="shared" si="0"/>
        <v>4.0405444837418149E-3</v>
      </c>
      <c r="G10" s="1" t="s">
        <v>134</v>
      </c>
    </row>
    <row r="11" spans="1:7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7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7" ht="16.5" thickTop="1" thickBot="1" x14ac:dyDescent="0.3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7" ht="16.5" thickTop="1" thickBot="1" x14ac:dyDescent="0.3">
      <c r="A14" s="15">
        <v>10</v>
      </c>
      <c r="B14" s="16" t="s">
        <v>99</v>
      </c>
      <c r="C14" s="17">
        <v>10672.177947354234</v>
      </c>
      <c r="D14" s="14">
        <f t="shared" si="0"/>
        <v>1.6605151615319072E-2</v>
      </c>
    </row>
    <row r="15" spans="1:7" ht="16.5" thickTop="1" thickBot="1" x14ac:dyDescent="0.3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7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26448.103607695411</v>
      </c>
      <c r="D17" s="14">
        <f t="shared" si="0"/>
        <v>4.1151372523012195E-2</v>
      </c>
    </row>
    <row r="18" spans="1:4" ht="16.5" thickTop="1" thickBot="1" x14ac:dyDescent="0.3">
      <c r="A18" s="15">
        <v>14</v>
      </c>
      <c r="B18" s="16" t="s">
        <v>103</v>
      </c>
      <c r="C18" s="17">
        <v>279949.48982320714</v>
      </c>
      <c r="D18" s="14">
        <f t="shared" si="0"/>
        <v>0.43558154165692353</v>
      </c>
    </row>
    <row r="19" spans="1:4" ht="16.5" thickTop="1" thickBot="1" x14ac:dyDescent="0.3">
      <c r="A19" s="15">
        <v>15</v>
      </c>
      <c r="B19" s="16" t="s">
        <v>104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105</v>
      </c>
      <c r="C20" s="17">
        <v>91353.819313453729</v>
      </c>
      <c r="D20" s="14">
        <f t="shared" si="0"/>
        <v>0.14214006061569021</v>
      </c>
    </row>
    <row r="21" spans="1:4" ht="16.5" thickTop="1" thickBot="1" x14ac:dyDescent="0.3">
      <c r="A21" s="15">
        <v>17</v>
      </c>
      <c r="B21" s="16" t="s">
        <v>106</v>
      </c>
      <c r="C21" s="17">
        <v>41184.273015539584</v>
      </c>
      <c r="D21" s="14">
        <f t="shared" si="0"/>
        <v>6.4079806480294779E-2</v>
      </c>
    </row>
    <row r="22" spans="1:4" ht="16.5" thickTop="1" thickBot="1" x14ac:dyDescent="0.3">
      <c r="A22" s="15">
        <v>18</v>
      </c>
      <c r="B22" s="16" t="s">
        <v>107</v>
      </c>
      <c r="C22" s="17">
        <v>132033.16530620676</v>
      </c>
      <c r="D22" s="14">
        <f t="shared" si="0"/>
        <v>0.205434236476874</v>
      </c>
    </row>
    <row r="23" spans="1:4" ht="16.5" thickTop="1" thickBot="1" x14ac:dyDescent="0.3">
      <c r="A23" s="31"/>
      <c r="B23" s="18" t="s">
        <v>108</v>
      </c>
      <c r="C23" s="19">
        <f>SUM(C5:C22)</f>
        <v>642702.83069915615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191D-47F1-484C-A1B7-896B425BE3B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135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105906.29938269983</v>
      </c>
      <c r="D5" s="14">
        <f>C5/C$23</f>
        <v>4.2187275653891463E-3</v>
      </c>
    </row>
    <row r="6" spans="1:4" ht="16.5" thickTop="1" thickBot="1" x14ac:dyDescent="0.3">
      <c r="A6" s="15">
        <v>2</v>
      </c>
      <c r="B6" s="16" t="s">
        <v>91</v>
      </c>
      <c r="C6" s="17">
        <v>142336.37286236996</v>
      </c>
      <c r="D6" s="14">
        <f t="shared" ref="D6:D23" si="0">C6/C$23</f>
        <v>5.6699023877901456E-3</v>
      </c>
    </row>
    <row r="7" spans="1:4" ht="16.5" thickTop="1" thickBot="1" x14ac:dyDescent="0.3">
      <c r="A7" s="15">
        <v>3</v>
      </c>
      <c r="B7" s="16" t="s">
        <v>92</v>
      </c>
      <c r="C7" s="17">
        <v>4293423.5152700758</v>
      </c>
      <c r="D7" s="14">
        <f t="shared" si="0"/>
        <v>0.1710265039882852</v>
      </c>
    </row>
    <row r="8" spans="1:4" ht="16.5" thickTop="1" thickBot="1" x14ac:dyDescent="0.3">
      <c r="A8" s="15">
        <v>4</v>
      </c>
      <c r="B8" s="16" t="s">
        <v>93</v>
      </c>
      <c r="C8" s="17">
        <v>38036.696830058056</v>
      </c>
      <c r="D8" s="14">
        <f t="shared" si="0"/>
        <v>1.5151739070162304E-3</v>
      </c>
    </row>
    <row r="9" spans="1:4" ht="16.5" thickTop="1" thickBot="1" x14ac:dyDescent="0.3">
      <c r="A9" s="15">
        <v>5</v>
      </c>
      <c r="B9" s="16" t="s">
        <v>94</v>
      </c>
      <c r="C9" s="17">
        <v>11362.222033088161</v>
      </c>
      <c r="D9" s="14">
        <f t="shared" si="0"/>
        <v>4.5260876429878492E-4</v>
      </c>
    </row>
    <row r="10" spans="1:4" ht="16.5" thickTop="1" thickBot="1" x14ac:dyDescent="0.3">
      <c r="A10" s="15">
        <v>6</v>
      </c>
      <c r="B10" s="16" t="s">
        <v>95</v>
      </c>
      <c r="C10" s="17">
        <v>351340.62481577229</v>
      </c>
      <c r="D10" s="14">
        <f t="shared" si="0"/>
        <v>1.3995488345743001E-2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28647.546452058377</v>
      </c>
      <c r="D12" s="14">
        <f t="shared" si="0"/>
        <v>1.1411615229925314E-3</v>
      </c>
    </row>
    <row r="13" spans="1:4" ht="16.5" thickTop="1" thickBot="1" x14ac:dyDescent="0.3">
      <c r="A13" s="15">
        <v>9</v>
      </c>
      <c r="B13" s="16" t="s">
        <v>98</v>
      </c>
      <c r="C13" s="17">
        <v>7952.4438080699338</v>
      </c>
      <c r="D13" s="14">
        <f t="shared" si="0"/>
        <v>3.1678185434542001E-4</v>
      </c>
    </row>
    <row r="14" spans="1:4" ht="16.5" thickTop="1" thickBot="1" x14ac:dyDescent="0.3">
      <c r="A14" s="15">
        <v>10</v>
      </c>
      <c r="B14" s="16" t="s">
        <v>99</v>
      </c>
      <c r="C14" s="17">
        <v>2659301.9239256438</v>
      </c>
      <c r="D14" s="14">
        <f t="shared" si="0"/>
        <v>0.10593203989327708</v>
      </c>
    </row>
    <row r="15" spans="1:4" ht="16.5" thickTop="1" thickBot="1" x14ac:dyDescent="0.3">
      <c r="A15" s="15">
        <v>11</v>
      </c>
      <c r="B15" s="16" t="s">
        <v>100</v>
      </c>
      <c r="C15" s="17">
        <v>505.95747770963879</v>
      </c>
      <c r="D15" s="14">
        <f t="shared" si="0"/>
        <v>2.0154577872797391E-5</v>
      </c>
    </row>
    <row r="16" spans="1:4" ht="16.5" thickTop="1" thickBot="1" x14ac:dyDescent="0.3">
      <c r="A16" s="15">
        <v>12</v>
      </c>
      <c r="B16" s="16" t="s">
        <v>101</v>
      </c>
      <c r="C16" s="17">
        <v>1206309.9322296078</v>
      </c>
      <c r="D16" s="14">
        <f t="shared" si="0"/>
        <v>4.8052788107626782E-2</v>
      </c>
    </row>
    <row r="17" spans="1:4" ht="16.5" thickTop="1" thickBot="1" x14ac:dyDescent="0.3">
      <c r="A17" s="15">
        <v>13</v>
      </c>
      <c r="B17" s="16" t="s">
        <v>102</v>
      </c>
      <c r="C17" s="17">
        <v>593060.35393192666</v>
      </c>
      <c r="D17" s="14">
        <f t="shared" si="0"/>
        <v>2.3624279930989322E-2</v>
      </c>
    </row>
    <row r="18" spans="1:4" ht="16.5" thickTop="1" thickBot="1" x14ac:dyDescent="0.3">
      <c r="A18" s="15">
        <v>14</v>
      </c>
      <c r="B18" s="16" t="s">
        <v>103</v>
      </c>
      <c r="C18" s="17">
        <v>5665922.1585162068</v>
      </c>
      <c r="D18" s="14">
        <f t="shared" si="0"/>
        <v>0.22569934114217696</v>
      </c>
    </row>
    <row r="19" spans="1:4" ht="16.5" thickTop="1" thickBot="1" x14ac:dyDescent="0.3">
      <c r="A19" s="15">
        <v>15</v>
      </c>
      <c r="B19" s="16" t="s">
        <v>104</v>
      </c>
      <c r="C19" s="17">
        <v>108414.68338796376</v>
      </c>
      <c r="D19" s="14">
        <f t="shared" si="0"/>
        <v>4.3186478610587054E-3</v>
      </c>
    </row>
    <row r="20" spans="1:4" ht="16.5" thickTop="1" thickBot="1" x14ac:dyDescent="0.3">
      <c r="A20" s="15">
        <v>16</v>
      </c>
      <c r="B20" s="16" t="s">
        <v>105</v>
      </c>
      <c r="C20" s="17">
        <v>1103920.856083659</v>
      </c>
      <c r="D20" s="14">
        <f t="shared" si="0"/>
        <v>4.3974167473638283E-2</v>
      </c>
    </row>
    <row r="21" spans="1:4" ht="16.5" thickTop="1" thickBot="1" x14ac:dyDescent="0.3">
      <c r="A21" s="15">
        <v>17</v>
      </c>
      <c r="B21" s="16" t="s">
        <v>106</v>
      </c>
      <c r="C21" s="17">
        <v>5187164.1913444679</v>
      </c>
      <c r="D21" s="14">
        <f t="shared" si="0"/>
        <v>0.20662824296360138</v>
      </c>
    </row>
    <row r="22" spans="1:4" ht="16.5" thickTop="1" thickBot="1" x14ac:dyDescent="0.3">
      <c r="A22" s="15">
        <v>18</v>
      </c>
      <c r="B22" s="16" t="s">
        <v>107</v>
      </c>
      <c r="C22" s="17">
        <v>3600243.1289744903</v>
      </c>
      <c r="D22" s="14">
        <f t="shared" si="0"/>
        <v>0.14341398971389838</v>
      </c>
    </row>
    <row r="23" spans="1:4" ht="16.5" thickTop="1" thickBot="1" x14ac:dyDescent="0.3">
      <c r="A23" s="31"/>
      <c r="B23" s="18" t="s">
        <v>108</v>
      </c>
      <c r="C23" s="19">
        <f>SUM(C5:C22)</f>
        <v>25103848.907325864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0A92-E025-47FD-9D4C-528F15AE05D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136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1128734.0305998025</v>
      </c>
      <c r="D5" s="14">
        <f>C5/C$23</f>
        <v>3.2516292135455926E-2</v>
      </c>
    </row>
    <row r="6" spans="1:4" ht="16.5" thickTop="1" thickBot="1" x14ac:dyDescent="0.3">
      <c r="A6" s="15">
        <v>2</v>
      </c>
      <c r="B6" s="16" t="s">
        <v>91</v>
      </c>
      <c r="C6" s="17">
        <v>712012.10376017564</v>
      </c>
      <c r="D6" s="14">
        <f t="shared" ref="D6:D23" si="0">C6/C$23</f>
        <v>2.0511469435845392E-2</v>
      </c>
    </row>
    <row r="7" spans="1:4" ht="16.5" thickTop="1" thickBot="1" x14ac:dyDescent="0.3">
      <c r="A7" s="15">
        <v>3</v>
      </c>
      <c r="B7" s="16" t="s">
        <v>92</v>
      </c>
      <c r="C7" s="17">
        <v>881919.50984348834</v>
      </c>
      <c r="D7" s="14">
        <f t="shared" si="0"/>
        <v>2.5406120170568713E-2</v>
      </c>
    </row>
    <row r="8" spans="1:4" ht="16.5" thickTop="1" thickBot="1" x14ac:dyDescent="0.3">
      <c r="A8" s="15">
        <v>4</v>
      </c>
      <c r="B8" s="16" t="s">
        <v>93</v>
      </c>
      <c r="C8" s="17">
        <v>2488.7390277628542</v>
      </c>
      <c r="D8" s="14">
        <f t="shared" si="0"/>
        <v>7.1694981352378207E-5</v>
      </c>
    </row>
    <row r="9" spans="1:4" ht="16.5" thickTop="1" thickBot="1" x14ac:dyDescent="0.3">
      <c r="A9" s="15">
        <v>5</v>
      </c>
      <c r="B9" s="16" t="s">
        <v>94</v>
      </c>
      <c r="C9" s="17">
        <v>25168.532434301291</v>
      </c>
      <c r="D9" s="14">
        <f t="shared" si="0"/>
        <v>7.2504888757500498E-4</v>
      </c>
    </row>
    <row r="10" spans="1:4" ht="16.5" thickTop="1" thickBot="1" x14ac:dyDescent="0.3">
      <c r="A10" s="15">
        <v>6</v>
      </c>
      <c r="B10" s="16" t="s">
        <v>95</v>
      </c>
      <c r="C10" s="17">
        <v>613913.83281450369</v>
      </c>
      <c r="D10" s="14">
        <f t="shared" si="0"/>
        <v>1.7685478591609446E-2</v>
      </c>
    </row>
    <row r="11" spans="1:4" ht="16.5" thickTop="1" thickBot="1" x14ac:dyDescent="0.3">
      <c r="A11" s="15">
        <v>7</v>
      </c>
      <c r="B11" s="16" t="s">
        <v>96</v>
      </c>
      <c r="C11" s="17">
        <v>1141466.8253880537</v>
      </c>
      <c r="D11" s="14">
        <f t="shared" si="0"/>
        <v>3.2883095353761993E-2</v>
      </c>
    </row>
    <row r="12" spans="1:4" ht="16.5" thickTop="1" thickBot="1" x14ac:dyDescent="0.3">
      <c r="A12" s="15">
        <v>8</v>
      </c>
      <c r="B12" s="16" t="s">
        <v>97</v>
      </c>
      <c r="C12" s="17">
        <v>23523.499712474506</v>
      </c>
      <c r="D12" s="14">
        <f t="shared" si="0"/>
        <v>6.7765918982053976E-4</v>
      </c>
    </row>
    <row r="13" spans="1:4" ht="16.5" thickTop="1" thickBot="1" x14ac:dyDescent="0.3">
      <c r="A13" s="15">
        <v>9</v>
      </c>
      <c r="B13" s="16" t="s">
        <v>98</v>
      </c>
      <c r="C13" s="17">
        <v>240007.98575276724</v>
      </c>
      <c r="D13" s="14">
        <f t="shared" si="0"/>
        <v>6.9140909798141147E-3</v>
      </c>
    </row>
    <row r="14" spans="1:4" ht="16.5" thickTop="1" thickBot="1" x14ac:dyDescent="0.3">
      <c r="A14" s="15">
        <v>10</v>
      </c>
      <c r="B14" s="16" t="s">
        <v>99</v>
      </c>
      <c r="C14" s="17">
        <v>1546312.5394243235</v>
      </c>
      <c r="D14" s="14">
        <f t="shared" si="0"/>
        <v>4.4545791038054672E-2</v>
      </c>
    </row>
    <row r="15" spans="1:4" ht="16.5" thickTop="1" thickBot="1" x14ac:dyDescent="0.3">
      <c r="A15" s="15">
        <v>11</v>
      </c>
      <c r="B15" s="16" t="s">
        <v>100</v>
      </c>
      <c r="C15" s="17">
        <v>23815.222199184969</v>
      </c>
      <c r="D15" s="14">
        <f t="shared" si="0"/>
        <v>6.8606305941532682E-4</v>
      </c>
    </row>
    <row r="16" spans="1:4" ht="16.5" thickTop="1" thickBot="1" x14ac:dyDescent="0.3">
      <c r="A16" s="15">
        <v>12</v>
      </c>
      <c r="B16" s="16" t="s">
        <v>101</v>
      </c>
      <c r="C16" s="17">
        <v>3514380.5224056859</v>
      </c>
      <c r="D16" s="14">
        <f t="shared" si="0"/>
        <v>0.10124140908640332</v>
      </c>
    </row>
    <row r="17" spans="1:4" ht="16.5" thickTop="1" thickBot="1" x14ac:dyDescent="0.3">
      <c r="A17" s="15">
        <v>13</v>
      </c>
      <c r="B17" s="16" t="s">
        <v>102</v>
      </c>
      <c r="C17" s="17">
        <v>955044.23727865296</v>
      </c>
      <c r="D17" s="14">
        <f t="shared" si="0"/>
        <v>2.7512679320153211E-2</v>
      </c>
    </row>
    <row r="18" spans="1:4" ht="16.5" thickTop="1" thickBot="1" x14ac:dyDescent="0.3">
      <c r="A18" s="15">
        <v>14</v>
      </c>
      <c r="B18" s="16" t="s">
        <v>103</v>
      </c>
      <c r="C18" s="17">
        <v>8175214.4674361311</v>
      </c>
      <c r="D18" s="14">
        <f t="shared" si="0"/>
        <v>0.23550956619240029</v>
      </c>
    </row>
    <row r="19" spans="1:4" ht="16.5" thickTop="1" thickBot="1" x14ac:dyDescent="0.3">
      <c r="A19" s="15">
        <v>15</v>
      </c>
      <c r="B19" s="16" t="s">
        <v>104</v>
      </c>
      <c r="C19" s="17">
        <v>305223.27766497905</v>
      </c>
      <c r="D19" s="14">
        <f t="shared" si="0"/>
        <v>8.7927970576220666E-3</v>
      </c>
    </row>
    <row r="20" spans="1:4" ht="16.5" thickTop="1" thickBot="1" x14ac:dyDescent="0.3">
      <c r="A20" s="15">
        <v>16</v>
      </c>
      <c r="B20" s="16" t="s">
        <v>105</v>
      </c>
      <c r="C20" s="17">
        <v>1843865.0275282878</v>
      </c>
      <c r="D20" s="14">
        <f t="shared" si="0"/>
        <v>5.3117609878033191E-2</v>
      </c>
    </row>
    <row r="21" spans="1:4" ht="16.5" thickTop="1" thickBot="1" x14ac:dyDescent="0.3">
      <c r="A21" s="15">
        <v>17</v>
      </c>
      <c r="B21" s="16" t="s">
        <v>106</v>
      </c>
      <c r="C21" s="17">
        <v>11216733.985609613</v>
      </c>
      <c r="D21" s="14">
        <f t="shared" si="0"/>
        <v>0.32312891185531595</v>
      </c>
    </row>
    <row r="22" spans="1:4" ht="16.5" thickTop="1" thickBot="1" x14ac:dyDescent="0.3">
      <c r="A22" s="15">
        <v>18</v>
      </c>
      <c r="B22" s="16" t="s">
        <v>107</v>
      </c>
      <c r="C22" s="17">
        <v>2363052.0831219787</v>
      </c>
      <c r="D22" s="14">
        <f t="shared" si="0"/>
        <v>6.807422278679845E-2</v>
      </c>
    </row>
    <row r="23" spans="1:4" ht="16.5" thickTop="1" thickBot="1" x14ac:dyDescent="0.3">
      <c r="A23" s="31"/>
      <c r="B23" s="18" t="s">
        <v>108</v>
      </c>
      <c r="C23" s="19">
        <f>SUM(C5:C22)</f>
        <v>34712876.422002167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BA1-E923-420B-9802-B744A7F720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137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91</v>
      </c>
      <c r="C6" s="17">
        <v>24954.356009748208</v>
      </c>
      <c r="D6" s="14">
        <f t="shared" ref="D6:D23" si="0">C6/C$23</f>
        <v>1.3638414558758619E-2</v>
      </c>
    </row>
    <row r="7" spans="1:4" ht="16.5" thickTop="1" thickBot="1" x14ac:dyDescent="0.3">
      <c r="A7" s="15">
        <v>3</v>
      </c>
      <c r="B7" s="16" t="s">
        <v>92</v>
      </c>
      <c r="C7" s="17">
        <v>57147.684270561665</v>
      </c>
      <c r="D7" s="14">
        <f t="shared" si="0"/>
        <v>3.1233176638599754E-2</v>
      </c>
    </row>
    <row r="8" spans="1:4" ht="16.5" thickTop="1" thickBot="1" x14ac:dyDescent="0.3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94</v>
      </c>
      <c r="C9" s="17">
        <v>73372.464977635362</v>
      </c>
      <c r="D9" s="14">
        <f t="shared" si="0"/>
        <v>4.0100577797803329E-2</v>
      </c>
    </row>
    <row r="10" spans="1:4" ht="16.5" thickTop="1" thickBot="1" x14ac:dyDescent="0.3">
      <c r="A10" s="15">
        <v>6</v>
      </c>
      <c r="B10" s="16" t="s">
        <v>95</v>
      </c>
      <c r="C10" s="17">
        <v>1956.8377132847384</v>
      </c>
      <c r="D10" s="14">
        <f t="shared" si="0"/>
        <v>1.0694791701923701E-3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99</v>
      </c>
      <c r="C14" s="17">
        <v>28905.002030332595</v>
      </c>
      <c r="D14" s="14">
        <f t="shared" si="0"/>
        <v>1.5797578601404797E-2</v>
      </c>
    </row>
    <row r="15" spans="1:4" ht="16.5" thickTop="1" thickBot="1" x14ac:dyDescent="0.3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26390.547202785201</v>
      </c>
      <c r="D17" s="14">
        <f t="shared" si="0"/>
        <v>1.4423342483511516E-2</v>
      </c>
    </row>
    <row r="18" spans="1:4" ht="16.5" thickTop="1" thickBot="1" x14ac:dyDescent="0.3">
      <c r="A18" s="15">
        <v>14</v>
      </c>
      <c r="B18" s="16" t="s">
        <v>103</v>
      </c>
      <c r="C18" s="17">
        <v>1144007.2974639433</v>
      </c>
      <c r="D18" s="14">
        <f t="shared" si="0"/>
        <v>0.62523936802710445</v>
      </c>
    </row>
    <row r="19" spans="1:4" ht="16.5" thickTop="1" thickBot="1" x14ac:dyDescent="0.3">
      <c r="A19" s="15">
        <v>15</v>
      </c>
      <c r="B19" s="16" t="s">
        <v>104</v>
      </c>
      <c r="C19" s="17">
        <v>196.20443074955506</v>
      </c>
      <c r="D19" s="14">
        <f t="shared" si="0"/>
        <v>1.0723247531542608E-4</v>
      </c>
    </row>
    <row r="20" spans="1:4" ht="16.5" thickTop="1" thickBot="1" x14ac:dyDescent="0.3">
      <c r="A20" s="15">
        <v>16</v>
      </c>
      <c r="B20" s="16" t="s">
        <v>105</v>
      </c>
      <c r="C20" s="17">
        <v>395560.12990280025</v>
      </c>
      <c r="D20" s="14">
        <f t="shared" si="0"/>
        <v>0.21618722728902975</v>
      </c>
    </row>
    <row r="21" spans="1:4" ht="16.5" thickTop="1" thickBot="1" x14ac:dyDescent="0.3">
      <c r="A21" s="15">
        <v>17</v>
      </c>
      <c r="B21" s="16" t="s">
        <v>106</v>
      </c>
      <c r="C21" s="17">
        <v>38528.612667368725</v>
      </c>
      <c r="D21" s="14">
        <f t="shared" si="0"/>
        <v>2.1057213086410374E-2</v>
      </c>
    </row>
    <row r="22" spans="1:4" ht="16.5" thickTop="1" thickBot="1" x14ac:dyDescent="0.3">
      <c r="A22" s="15">
        <v>18</v>
      </c>
      <c r="B22" s="16" t="s">
        <v>107</v>
      </c>
      <c r="C22" s="17">
        <v>38691.780405272868</v>
      </c>
      <c r="D22" s="14">
        <f t="shared" si="0"/>
        <v>2.1146389871869484E-2</v>
      </c>
    </row>
    <row r="23" spans="1:4" ht="16.5" thickTop="1" thickBot="1" x14ac:dyDescent="0.3">
      <c r="A23" s="31"/>
      <c r="B23" s="18" t="s">
        <v>108</v>
      </c>
      <c r="C23" s="19">
        <f>SUM(C5:C22)</f>
        <v>1829710.9170744827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E57C-9C46-40B1-BC0C-82A14038623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109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245379.61855809245</v>
      </c>
      <c r="D5" s="14">
        <f>C5/C$23</f>
        <v>1.3101659715765398E-2</v>
      </c>
    </row>
    <row r="6" spans="1:4" ht="16.5" thickTop="1" thickBot="1" x14ac:dyDescent="0.3">
      <c r="A6" s="15">
        <v>2</v>
      </c>
      <c r="B6" s="16" t="s">
        <v>91</v>
      </c>
      <c r="C6" s="17">
        <v>96227.97242614688</v>
      </c>
      <c r="D6" s="14">
        <f t="shared" ref="D6:D23" si="0">C6/C$23</f>
        <v>5.1379415995259463E-3</v>
      </c>
    </row>
    <row r="7" spans="1:4" ht="16.5" thickTop="1" thickBot="1" x14ac:dyDescent="0.3">
      <c r="A7" s="15">
        <v>3</v>
      </c>
      <c r="B7" s="16" t="s">
        <v>92</v>
      </c>
      <c r="C7" s="17">
        <v>725917.83411906892</v>
      </c>
      <c r="D7" s="14">
        <f t="shared" si="0"/>
        <v>3.875924373882688E-2</v>
      </c>
    </row>
    <row r="8" spans="1:4" ht="16.5" thickTop="1" thickBot="1" x14ac:dyDescent="0.3">
      <c r="A8" s="15">
        <v>4</v>
      </c>
      <c r="B8" s="16" t="s">
        <v>93</v>
      </c>
      <c r="C8" s="17">
        <v>34379.625280555163</v>
      </c>
      <c r="D8" s="14">
        <f t="shared" si="0"/>
        <v>1.8356461479082545E-3</v>
      </c>
    </row>
    <row r="9" spans="1:4" ht="16.5" thickTop="1" thickBot="1" x14ac:dyDescent="0.3">
      <c r="A9" s="15">
        <v>5</v>
      </c>
      <c r="B9" s="16" t="s">
        <v>94</v>
      </c>
      <c r="C9" s="17">
        <v>36994.696625316559</v>
      </c>
      <c r="D9" s="14">
        <f t="shared" si="0"/>
        <v>1.9752737791387657E-3</v>
      </c>
    </row>
    <row r="10" spans="1:4" ht="16.5" thickTop="1" thickBot="1" x14ac:dyDescent="0.3">
      <c r="A10" s="15">
        <v>6</v>
      </c>
      <c r="B10" s="16" t="s">
        <v>95</v>
      </c>
      <c r="C10" s="17">
        <v>257065.16548235388</v>
      </c>
      <c r="D10" s="14">
        <f t="shared" si="0"/>
        <v>1.3725591158376377E-2</v>
      </c>
    </row>
    <row r="11" spans="1:4" ht="16.5" thickTop="1" thickBot="1" x14ac:dyDescent="0.3">
      <c r="A11" s="15">
        <v>7</v>
      </c>
      <c r="B11" s="16" t="s">
        <v>96</v>
      </c>
      <c r="C11" s="17">
        <v>124048.49928480145</v>
      </c>
      <c r="D11" s="14">
        <f t="shared" si="0"/>
        <v>6.623374978863894E-3</v>
      </c>
    </row>
    <row r="12" spans="1:4" ht="16.5" thickTop="1" thickBot="1" x14ac:dyDescent="0.3">
      <c r="A12" s="15">
        <v>8</v>
      </c>
      <c r="B12" s="16" t="s">
        <v>97</v>
      </c>
      <c r="C12" s="17">
        <v>6404.3220975015456</v>
      </c>
      <c r="D12" s="14">
        <f t="shared" si="0"/>
        <v>3.4194872958349438E-4</v>
      </c>
    </row>
    <row r="13" spans="1:4" ht="16.5" thickTop="1" thickBot="1" x14ac:dyDescent="0.3">
      <c r="A13" s="15">
        <v>9</v>
      </c>
      <c r="B13" s="16" t="s">
        <v>98</v>
      </c>
      <c r="C13" s="17">
        <v>322468.23250326759</v>
      </c>
      <c r="D13" s="14">
        <f t="shared" si="0"/>
        <v>1.7217685300142047E-2</v>
      </c>
    </row>
    <row r="14" spans="1:4" ht="16.5" thickTop="1" thickBot="1" x14ac:dyDescent="0.3">
      <c r="A14" s="15">
        <v>10</v>
      </c>
      <c r="B14" s="16" t="s">
        <v>99</v>
      </c>
      <c r="C14" s="17">
        <v>963802.24259851815</v>
      </c>
      <c r="D14" s="14">
        <f t="shared" si="0"/>
        <v>5.1460708472932423E-2</v>
      </c>
    </row>
    <row r="15" spans="1:4" ht="16.5" thickTop="1" thickBot="1" x14ac:dyDescent="0.3">
      <c r="A15" s="15">
        <v>11</v>
      </c>
      <c r="B15" s="16" t="s">
        <v>100</v>
      </c>
      <c r="C15" s="17">
        <v>141653.98365145412</v>
      </c>
      <c r="D15" s="14">
        <f t="shared" si="0"/>
        <v>7.563392192430891E-3</v>
      </c>
    </row>
    <row r="16" spans="1:4" ht="16.5" thickTop="1" thickBot="1" x14ac:dyDescent="0.3">
      <c r="A16" s="15">
        <v>12</v>
      </c>
      <c r="B16" s="16" t="s">
        <v>101</v>
      </c>
      <c r="C16" s="17">
        <v>5541490.0711480416</v>
      </c>
      <c r="D16" s="14">
        <f t="shared" si="0"/>
        <v>0.29587916737789643</v>
      </c>
    </row>
    <row r="17" spans="1:4" ht="16.5" thickTop="1" thickBot="1" x14ac:dyDescent="0.3">
      <c r="A17" s="15">
        <v>13</v>
      </c>
      <c r="B17" s="16" t="s">
        <v>102</v>
      </c>
      <c r="C17" s="17">
        <v>839630.70784987137</v>
      </c>
      <c r="D17" s="14">
        <f t="shared" si="0"/>
        <v>4.4830764208527434E-2</v>
      </c>
    </row>
    <row r="18" spans="1:4" ht="16.5" thickTop="1" thickBot="1" x14ac:dyDescent="0.3">
      <c r="A18" s="15">
        <v>14</v>
      </c>
      <c r="B18" s="16" t="s">
        <v>103</v>
      </c>
      <c r="C18" s="17">
        <v>3580586.9822256863</v>
      </c>
      <c r="D18" s="14">
        <f t="shared" si="0"/>
        <v>0.19117982373386957</v>
      </c>
    </row>
    <row r="19" spans="1:4" ht="16.5" thickTop="1" thickBot="1" x14ac:dyDescent="0.3">
      <c r="A19" s="15">
        <v>15</v>
      </c>
      <c r="B19" s="16" t="s">
        <v>104</v>
      </c>
      <c r="C19" s="17">
        <v>211260.34713769695</v>
      </c>
      <c r="D19" s="14">
        <f t="shared" si="0"/>
        <v>1.1279914753707631E-2</v>
      </c>
    </row>
    <row r="20" spans="1:4" ht="16.5" thickTop="1" thickBot="1" x14ac:dyDescent="0.3">
      <c r="A20" s="15">
        <v>16</v>
      </c>
      <c r="B20" s="16" t="s">
        <v>105</v>
      </c>
      <c r="C20" s="17">
        <v>2098897.7213096092</v>
      </c>
      <c r="D20" s="14">
        <f t="shared" si="0"/>
        <v>0.11206735051747432</v>
      </c>
    </row>
    <row r="21" spans="1:4" ht="16.5" thickTop="1" thickBot="1" x14ac:dyDescent="0.3">
      <c r="A21" s="15">
        <v>17</v>
      </c>
      <c r="B21" s="16" t="s">
        <v>106</v>
      </c>
      <c r="C21" s="17">
        <v>2162438.2892411263</v>
      </c>
      <c r="D21" s="14">
        <f t="shared" si="0"/>
        <v>0.11545999944274815</v>
      </c>
    </row>
    <row r="22" spans="1:4" ht="16.5" thickTop="1" thickBot="1" x14ac:dyDescent="0.3">
      <c r="A22" s="15">
        <v>18</v>
      </c>
      <c r="B22" s="16" t="s">
        <v>107</v>
      </c>
      <c r="C22" s="17">
        <v>1340249.4071326212</v>
      </c>
      <c r="D22" s="14">
        <f t="shared" si="0"/>
        <v>7.1560514152281943E-2</v>
      </c>
    </row>
    <row r="23" spans="1:4" ht="16.5" thickTop="1" thickBot="1" x14ac:dyDescent="0.3">
      <c r="A23" s="31"/>
      <c r="B23" s="18" t="s">
        <v>108</v>
      </c>
      <c r="C23" s="19">
        <f>SUM(C5:C22)</f>
        <v>18728895.718671732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DB7B-FA4B-440E-9B12-A96A9944C8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138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91</v>
      </c>
      <c r="C6" s="17">
        <v>515.62208935644674</v>
      </c>
      <c r="D6" s="14">
        <f t="shared" ref="D6:D23" si="0">C6/C$23</f>
        <v>2.0190894093756755E-4</v>
      </c>
    </row>
    <row r="7" spans="1:4" ht="16.5" thickTop="1" thickBot="1" x14ac:dyDescent="0.3">
      <c r="A7" s="15">
        <v>3</v>
      </c>
      <c r="B7" s="16" t="s">
        <v>92</v>
      </c>
      <c r="C7" s="17">
        <v>17289.269824527299</v>
      </c>
      <c r="D7" s="14">
        <f t="shared" si="0"/>
        <v>6.7701873754305742E-3</v>
      </c>
    </row>
    <row r="8" spans="1:4" ht="16.5" thickTop="1" thickBot="1" x14ac:dyDescent="0.3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94</v>
      </c>
      <c r="C9" s="17">
        <v>23359.747124403148</v>
      </c>
      <c r="D9" s="14">
        <f t="shared" si="0"/>
        <v>9.1472842219471103E-3</v>
      </c>
    </row>
    <row r="10" spans="1:4" ht="16.5" thickTop="1" thickBot="1" x14ac:dyDescent="0.3">
      <c r="A10" s="15">
        <v>6</v>
      </c>
      <c r="B10" s="16" t="s">
        <v>95</v>
      </c>
      <c r="C10" s="17">
        <v>315.7827443171721</v>
      </c>
      <c r="D10" s="14">
        <f t="shared" si="0"/>
        <v>1.2365521335794131E-4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573.40145875876374</v>
      </c>
      <c r="D12" s="14">
        <f t="shared" si="0"/>
        <v>2.2453437053974575E-4</v>
      </c>
    </row>
    <row r="13" spans="1:4" ht="16.5" thickTop="1" thickBot="1" x14ac:dyDescent="0.3">
      <c r="A13" s="15">
        <v>9</v>
      </c>
      <c r="B13" s="16" t="s">
        <v>98</v>
      </c>
      <c r="C13" s="17">
        <v>19500.590375508749</v>
      </c>
      <c r="D13" s="14">
        <f t="shared" si="0"/>
        <v>7.6361033238326421E-3</v>
      </c>
    </row>
    <row r="14" spans="1:4" ht="16.5" thickTop="1" thickBot="1" x14ac:dyDescent="0.3">
      <c r="A14" s="15">
        <v>10</v>
      </c>
      <c r="B14" s="16" t="s">
        <v>99</v>
      </c>
      <c r="C14" s="17">
        <v>216074.34552416098</v>
      </c>
      <c r="D14" s="14">
        <f t="shared" si="0"/>
        <v>8.4611080807288769E-2</v>
      </c>
    </row>
    <row r="15" spans="1:4" ht="16.5" thickTop="1" thickBot="1" x14ac:dyDescent="0.3">
      <c r="A15" s="15">
        <v>11</v>
      </c>
      <c r="B15" s="16" t="s">
        <v>100</v>
      </c>
      <c r="C15" s="17">
        <v>94439.885555108092</v>
      </c>
      <c r="D15" s="14">
        <f t="shared" si="0"/>
        <v>3.6981071347226897E-2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14583.653284012202</v>
      </c>
      <c r="D17" s="14">
        <f t="shared" si="0"/>
        <v>5.7107134282216865E-3</v>
      </c>
    </row>
    <row r="18" spans="1:4" ht="16.5" thickTop="1" thickBot="1" x14ac:dyDescent="0.3">
      <c r="A18" s="15">
        <v>14</v>
      </c>
      <c r="B18" s="16" t="s">
        <v>103</v>
      </c>
      <c r="C18" s="17">
        <v>1297388.4163236821</v>
      </c>
      <c r="D18" s="14">
        <f t="shared" si="0"/>
        <v>0.50803549058871877</v>
      </c>
    </row>
    <row r="19" spans="1:4" ht="16.5" thickTop="1" thickBot="1" x14ac:dyDescent="0.3">
      <c r="A19" s="15">
        <v>15</v>
      </c>
      <c r="B19" s="16" t="s">
        <v>104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105</v>
      </c>
      <c r="C20" s="17">
        <v>393833.56409488805</v>
      </c>
      <c r="D20" s="14">
        <f t="shared" si="0"/>
        <v>0.15421860209929011</v>
      </c>
    </row>
    <row r="21" spans="1:4" ht="16.5" thickTop="1" thickBot="1" x14ac:dyDescent="0.3">
      <c r="A21" s="15">
        <v>17</v>
      </c>
      <c r="B21" s="16" t="s">
        <v>106</v>
      </c>
      <c r="C21" s="17">
        <v>82687.572928493842</v>
      </c>
      <c r="D21" s="14">
        <f t="shared" si="0"/>
        <v>3.2379063316561409E-2</v>
      </c>
    </row>
    <row r="22" spans="1:4" ht="16.5" thickTop="1" thickBot="1" x14ac:dyDescent="0.3">
      <c r="A22" s="15">
        <v>18</v>
      </c>
      <c r="B22" s="16" t="s">
        <v>107</v>
      </c>
      <c r="C22" s="17">
        <v>393173.94146208197</v>
      </c>
      <c r="D22" s="14">
        <f t="shared" si="0"/>
        <v>0.15396030496664681</v>
      </c>
    </row>
    <row r="23" spans="1:4" ht="16.5" thickTop="1" thickBot="1" x14ac:dyDescent="0.3">
      <c r="A23" s="31"/>
      <c r="B23" s="18" t="s">
        <v>108</v>
      </c>
      <c r="C23" s="19">
        <f>SUM(C5:C22)</f>
        <v>2553735.7927892986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7EB-E10D-4809-8190-E45E86ADB9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139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1032053.6737078179</v>
      </c>
      <c r="D5" s="14">
        <f>C5/C$23</f>
        <v>3.5604861090809445E-2</v>
      </c>
    </row>
    <row r="6" spans="1:4" ht="16.5" thickTop="1" thickBot="1" x14ac:dyDescent="0.3">
      <c r="A6" s="15">
        <v>2</v>
      </c>
      <c r="B6" s="16" t="s">
        <v>91</v>
      </c>
      <c r="C6" s="17">
        <v>731668.82023715565</v>
      </c>
      <c r="D6" s="14">
        <f t="shared" ref="D6:D23" si="0">C6/C$23</f>
        <v>2.524187198077411E-2</v>
      </c>
    </row>
    <row r="7" spans="1:4" ht="16.5" thickTop="1" thickBot="1" x14ac:dyDescent="0.3">
      <c r="A7" s="15">
        <v>3</v>
      </c>
      <c r="B7" s="16" t="s">
        <v>92</v>
      </c>
      <c r="C7" s="17">
        <v>825520.69717064418</v>
      </c>
      <c r="D7" s="14">
        <f t="shared" si="0"/>
        <v>2.8479671648036987E-2</v>
      </c>
    </row>
    <row r="8" spans="1:4" ht="16.5" thickTop="1" thickBot="1" x14ac:dyDescent="0.3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94</v>
      </c>
      <c r="C9" s="17">
        <v>16216.661260448083</v>
      </c>
      <c r="D9" s="14">
        <f t="shared" si="0"/>
        <v>5.5945924736704037E-4</v>
      </c>
    </row>
    <row r="10" spans="1:4" ht="16.5" thickTop="1" thickBot="1" x14ac:dyDescent="0.3">
      <c r="A10" s="15">
        <v>6</v>
      </c>
      <c r="B10" s="16" t="s">
        <v>95</v>
      </c>
      <c r="C10" s="17">
        <v>561826.79622636212</v>
      </c>
      <c r="D10" s="14">
        <f t="shared" si="0"/>
        <v>1.9382485181092764E-2</v>
      </c>
    </row>
    <row r="11" spans="1:4" ht="16.5" thickTop="1" thickBot="1" x14ac:dyDescent="0.3">
      <c r="A11" s="15">
        <v>7</v>
      </c>
      <c r="B11" s="16" t="s">
        <v>96</v>
      </c>
      <c r="C11" s="17">
        <v>471937.87120210344</v>
      </c>
      <c r="D11" s="14">
        <f t="shared" si="0"/>
        <v>1.628140355072303E-2</v>
      </c>
    </row>
    <row r="12" spans="1:4" ht="16.5" thickTop="1" thickBot="1" x14ac:dyDescent="0.3">
      <c r="A12" s="15">
        <v>8</v>
      </c>
      <c r="B12" s="16" t="s">
        <v>97</v>
      </c>
      <c r="C12" s="17">
        <v>69602.179470193805</v>
      </c>
      <c r="D12" s="14">
        <f t="shared" si="0"/>
        <v>2.4012083816828986E-3</v>
      </c>
    </row>
    <row r="13" spans="1:4" ht="16.5" thickTop="1" thickBot="1" x14ac:dyDescent="0.3">
      <c r="A13" s="15">
        <v>9</v>
      </c>
      <c r="B13" s="16" t="s">
        <v>98</v>
      </c>
      <c r="C13" s="17">
        <v>287600.45159153151</v>
      </c>
      <c r="D13" s="14">
        <f t="shared" si="0"/>
        <v>9.9219395167518768E-3</v>
      </c>
    </row>
    <row r="14" spans="1:4" ht="16.5" thickTop="1" thickBot="1" x14ac:dyDescent="0.3">
      <c r="A14" s="15">
        <v>10</v>
      </c>
      <c r="B14" s="16" t="s">
        <v>99</v>
      </c>
      <c r="C14" s="17">
        <v>924362.18634401727</v>
      </c>
      <c r="D14" s="14">
        <f t="shared" si="0"/>
        <v>3.188960814812547E-2</v>
      </c>
    </row>
    <row r="15" spans="1:4" ht="16.5" thickTop="1" thickBot="1" x14ac:dyDescent="0.3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101</v>
      </c>
      <c r="C16" s="17">
        <v>100262.67535928318</v>
      </c>
      <c r="D16" s="14">
        <f t="shared" si="0"/>
        <v>3.4589660593280819E-3</v>
      </c>
    </row>
    <row r="17" spans="1:4" ht="16.5" thickTop="1" thickBot="1" x14ac:dyDescent="0.3">
      <c r="A17" s="15">
        <v>13</v>
      </c>
      <c r="B17" s="16" t="s">
        <v>102</v>
      </c>
      <c r="C17" s="17">
        <v>852807.5796072568</v>
      </c>
      <c r="D17" s="14">
        <f t="shared" si="0"/>
        <v>2.9421042899850283E-2</v>
      </c>
    </row>
    <row r="18" spans="1:4" ht="16.5" thickTop="1" thickBot="1" x14ac:dyDescent="0.3">
      <c r="A18" s="15">
        <v>14</v>
      </c>
      <c r="B18" s="16" t="s">
        <v>103</v>
      </c>
      <c r="C18" s="17">
        <v>6343186.717464298</v>
      </c>
      <c r="D18" s="14">
        <f t="shared" si="0"/>
        <v>0.21883385302722463</v>
      </c>
    </row>
    <row r="19" spans="1:4" ht="16.5" thickTop="1" thickBot="1" x14ac:dyDescent="0.3">
      <c r="A19" s="15">
        <v>15</v>
      </c>
      <c r="B19" s="16" t="s">
        <v>104</v>
      </c>
      <c r="C19" s="17">
        <v>178080.20440619087</v>
      </c>
      <c r="D19" s="14">
        <f t="shared" si="0"/>
        <v>6.1435961156225943E-3</v>
      </c>
    </row>
    <row r="20" spans="1:4" ht="16.5" thickTop="1" thickBot="1" x14ac:dyDescent="0.3">
      <c r="A20" s="15">
        <v>16</v>
      </c>
      <c r="B20" s="16" t="s">
        <v>105</v>
      </c>
      <c r="C20" s="17">
        <v>1697573.2251434673</v>
      </c>
      <c r="D20" s="14">
        <f t="shared" si="0"/>
        <v>5.8564646793575668E-2</v>
      </c>
    </row>
    <row r="21" spans="1:4" ht="16.5" thickTop="1" thickBot="1" x14ac:dyDescent="0.3">
      <c r="A21" s="15">
        <v>17</v>
      </c>
      <c r="B21" s="16" t="s">
        <v>106</v>
      </c>
      <c r="C21" s="17">
        <v>13049913.533862539</v>
      </c>
      <c r="D21" s="14">
        <f t="shared" si="0"/>
        <v>0.45020949051123971</v>
      </c>
    </row>
    <row r="22" spans="1:4" ht="16.5" thickTop="1" thickBot="1" x14ac:dyDescent="0.3">
      <c r="A22" s="15">
        <v>18</v>
      </c>
      <c r="B22" s="16" t="s">
        <v>107</v>
      </c>
      <c r="C22" s="17">
        <v>1843700.4517941682</v>
      </c>
      <c r="D22" s="14">
        <f t="shared" si="0"/>
        <v>6.3605895847795302E-2</v>
      </c>
    </row>
    <row r="23" spans="1:4" ht="16.5" thickTop="1" thickBot="1" x14ac:dyDescent="0.3">
      <c r="A23" s="31"/>
      <c r="B23" s="18" t="s">
        <v>108</v>
      </c>
      <c r="C23" s="19">
        <f>SUM(C5:C22)</f>
        <v>28986313.724847481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D8F-501C-4B75-A107-7DE0A9E231D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140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65567.754623275134</v>
      </c>
      <c r="D5" s="14">
        <f>C5/C$23</f>
        <v>1.5690156290150567E-2</v>
      </c>
    </row>
    <row r="6" spans="1:4" ht="16.5" thickTop="1" thickBot="1" x14ac:dyDescent="0.3">
      <c r="A6" s="15">
        <v>2</v>
      </c>
      <c r="B6" s="16" t="s">
        <v>91</v>
      </c>
      <c r="C6" s="17">
        <v>23337.173620750349</v>
      </c>
      <c r="D6" s="14">
        <f t="shared" ref="D6:D23" si="0">C6/C$23</f>
        <v>5.5845118318261231E-3</v>
      </c>
    </row>
    <row r="7" spans="1:4" ht="16.5" thickTop="1" thickBot="1" x14ac:dyDescent="0.3">
      <c r="A7" s="15">
        <v>3</v>
      </c>
      <c r="B7" s="16" t="s">
        <v>92</v>
      </c>
      <c r="C7" s="17">
        <v>63244.417666674366</v>
      </c>
      <c r="D7" s="14">
        <f t="shared" si="0"/>
        <v>1.5134189105164663E-2</v>
      </c>
    </row>
    <row r="8" spans="1:4" ht="16.5" thickTop="1" thickBot="1" x14ac:dyDescent="0.3">
      <c r="A8" s="15">
        <v>4</v>
      </c>
      <c r="B8" s="16" t="s">
        <v>93</v>
      </c>
      <c r="C8" s="17">
        <v>474.9382702070983</v>
      </c>
      <c r="D8" s="14">
        <f t="shared" si="0"/>
        <v>1.136512258279756E-4</v>
      </c>
    </row>
    <row r="9" spans="1:4" ht="16.5" thickTop="1" thickBot="1" x14ac:dyDescent="0.3">
      <c r="A9" s="15">
        <v>5</v>
      </c>
      <c r="B9" s="16" t="s">
        <v>94</v>
      </c>
      <c r="C9" s="17">
        <v>69050.955005083058</v>
      </c>
      <c r="D9" s="14">
        <f t="shared" si="0"/>
        <v>1.6523675124133608E-2</v>
      </c>
    </row>
    <row r="10" spans="1:4" ht="16.5" thickTop="1" thickBot="1" x14ac:dyDescent="0.3">
      <c r="A10" s="15">
        <v>6</v>
      </c>
      <c r="B10" s="16" t="s">
        <v>95</v>
      </c>
      <c r="C10" s="17">
        <v>3627.6162327173993</v>
      </c>
      <c r="D10" s="14">
        <f t="shared" si="0"/>
        <v>8.6807709031748047E-4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2284.143506340622</v>
      </c>
      <c r="D12" s="14">
        <f t="shared" si="0"/>
        <v>5.465883163077688E-4</v>
      </c>
    </row>
    <row r="13" spans="1:4" ht="16.5" thickTop="1" thickBot="1" x14ac:dyDescent="0.3">
      <c r="A13" s="15">
        <v>9</v>
      </c>
      <c r="B13" s="16" t="s">
        <v>98</v>
      </c>
      <c r="C13" s="17">
        <v>4517.7931545289321</v>
      </c>
      <c r="D13" s="14">
        <f t="shared" si="0"/>
        <v>1.081093612072064E-3</v>
      </c>
    </row>
    <row r="14" spans="1:4" ht="16.5" thickTop="1" thickBot="1" x14ac:dyDescent="0.3">
      <c r="A14" s="15">
        <v>10</v>
      </c>
      <c r="B14" s="16" t="s">
        <v>99</v>
      </c>
      <c r="C14" s="17">
        <v>371043.50914041541</v>
      </c>
      <c r="D14" s="14">
        <f t="shared" si="0"/>
        <v>8.878953812446766E-2</v>
      </c>
    </row>
    <row r="15" spans="1:4" ht="16.5" thickTop="1" thickBot="1" x14ac:dyDescent="0.3">
      <c r="A15" s="15">
        <v>11</v>
      </c>
      <c r="B15" s="16" t="s">
        <v>100</v>
      </c>
      <c r="C15" s="17">
        <v>287367.05478485773</v>
      </c>
      <c r="D15" s="14">
        <f t="shared" si="0"/>
        <v>6.8766027266307206E-2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1098780.6092422523</v>
      </c>
      <c r="D17" s="14">
        <f t="shared" si="0"/>
        <v>0.26293472434204657</v>
      </c>
    </row>
    <row r="18" spans="1:4" ht="16.5" thickTop="1" thickBot="1" x14ac:dyDescent="0.3">
      <c r="A18" s="15">
        <v>14</v>
      </c>
      <c r="B18" s="16" t="s">
        <v>103</v>
      </c>
      <c r="C18" s="17">
        <v>986550.67349693819</v>
      </c>
      <c r="D18" s="14">
        <f t="shared" si="0"/>
        <v>0.23607845570214944</v>
      </c>
    </row>
    <row r="19" spans="1:4" ht="16.5" thickTop="1" thickBot="1" x14ac:dyDescent="0.3">
      <c r="A19" s="15">
        <v>15</v>
      </c>
      <c r="B19" s="16" t="s">
        <v>104</v>
      </c>
      <c r="C19" s="17">
        <v>2596.5027300765869</v>
      </c>
      <c r="D19" s="14">
        <f t="shared" si="0"/>
        <v>6.213348905536964E-4</v>
      </c>
    </row>
    <row r="20" spans="1:4" ht="16.5" thickTop="1" thickBot="1" x14ac:dyDescent="0.3">
      <c r="A20" s="15">
        <v>16</v>
      </c>
      <c r="B20" s="16" t="s">
        <v>105</v>
      </c>
      <c r="C20" s="17">
        <v>663303.08867319359</v>
      </c>
      <c r="D20" s="14">
        <f t="shared" si="0"/>
        <v>0.15872633108786724</v>
      </c>
    </row>
    <row r="21" spans="1:4" ht="16.5" thickTop="1" thickBot="1" x14ac:dyDescent="0.3">
      <c r="A21" s="15">
        <v>17</v>
      </c>
      <c r="B21" s="16" t="s">
        <v>106</v>
      </c>
      <c r="C21" s="17">
        <v>85314.340274634698</v>
      </c>
      <c r="D21" s="14">
        <f t="shared" si="0"/>
        <v>2.0415451777952651E-2</v>
      </c>
    </row>
    <row r="22" spans="1:4" ht="16.5" thickTop="1" thickBot="1" x14ac:dyDescent="0.3">
      <c r="A22" s="15">
        <v>18</v>
      </c>
      <c r="B22" s="16" t="s">
        <v>107</v>
      </c>
      <c r="C22" s="17">
        <v>451849.65907239245</v>
      </c>
      <c r="D22" s="14">
        <f t="shared" si="0"/>
        <v>0.10812619421285528</v>
      </c>
    </row>
    <row r="23" spans="1:4" ht="16.5" thickTop="1" thickBot="1" x14ac:dyDescent="0.3">
      <c r="A23" s="31"/>
      <c r="B23" s="18" t="s">
        <v>108</v>
      </c>
      <c r="C23" s="19">
        <f>SUM(C5:C22)</f>
        <v>4178910.2294943379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4903-ACC2-4464-823F-B9D71857B19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141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2580706.2152305576</v>
      </c>
      <c r="D5" s="38">
        <f>C5/C$23</f>
        <v>3.1032560651956871E-2</v>
      </c>
    </row>
    <row r="6" spans="1:4" ht="16.5" thickTop="1" thickBot="1" x14ac:dyDescent="0.3">
      <c r="A6" s="15">
        <v>2</v>
      </c>
      <c r="B6" s="16" t="s">
        <v>91</v>
      </c>
      <c r="C6" s="17">
        <v>2748733.8560112924</v>
      </c>
      <c r="D6" s="38">
        <f t="shared" ref="D6:D23" si="0">C6/C$23</f>
        <v>3.3053064932126369E-2</v>
      </c>
    </row>
    <row r="7" spans="1:4" ht="16.5" thickTop="1" thickBot="1" x14ac:dyDescent="0.3">
      <c r="A7" s="15">
        <v>3</v>
      </c>
      <c r="B7" s="16" t="s">
        <v>92</v>
      </c>
      <c r="C7" s="17">
        <v>3989094.3367367415</v>
      </c>
      <c r="D7" s="38">
        <f t="shared" si="0"/>
        <v>4.7968192280306174E-2</v>
      </c>
    </row>
    <row r="8" spans="1:4" ht="16.5" thickTop="1" thickBot="1" x14ac:dyDescent="0.3">
      <c r="A8" s="15">
        <v>4</v>
      </c>
      <c r="B8" s="16" t="s">
        <v>93</v>
      </c>
      <c r="C8" s="17">
        <v>58759.612757532843</v>
      </c>
      <c r="D8" s="38">
        <f t="shared" si="0"/>
        <v>7.0657451670481236E-4</v>
      </c>
    </row>
    <row r="9" spans="1:4" ht="16.5" thickTop="1" thickBot="1" x14ac:dyDescent="0.3">
      <c r="A9" s="15">
        <v>5</v>
      </c>
      <c r="B9" s="16" t="s">
        <v>94</v>
      </c>
      <c r="C9" s="17">
        <v>545058.35497393459</v>
      </c>
      <c r="D9" s="38">
        <f t="shared" si="0"/>
        <v>6.5542355653502131E-3</v>
      </c>
    </row>
    <row r="10" spans="1:4" ht="16.5" thickTop="1" thickBot="1" x14ac:dyDescent="0.3">
      <c r="A10" s="15">
        <v>6</v>
      </c>
      <c r="B10" s="16" t="s">
        <v>95</v>
      </c>
      <c r="C10" s="17">
        <v>1993119.8554978047</v>
      </c>
      <c r="D10" s="38">
        <f t="shared" si="0"/>
        <v>2.3966932941582187E-2</v>
      </c>
    </row>
    <row r="11" spans="1:4" ht="16.5" thickTop="1" thickBot="1" x14ac:dyDescent="0.3">
      <c r="A11" s="15">
        <v>7</v>
      </c>
      <c r="B11" s="16" t="s">
        <v>96</v>
      </c>
      <c r="C11" s="17">
        <v>2429835.3881035107</v>
      </c>
      <c r="D11" s="38">
        <f t="shared" si="0"/>
        <v>2.9218364186741359E-2</v>
      </c>
    </row>
    <row r="12" spans="1:4" ht="16.5" thickTop="1" thickBot="1" x14ac:dyDescent="0.3">
      <c r="A12" s="15">
        <v>8</v>
      </c>
      <c r="B12" s="16" t="s">
        <v>97</v>
      </c>
      <c r="C12" s="17">
        <v>242601.96510613442</v>
      </c>
      <c r="D12" s="38">
        <f t="shared" si="0"/>
        <v>2.9172480586936731E-3</v>
      </c>
    </row>
    <row r="13" spans="1:4" ht="16.5" thickTop="1" thickBot="1" x14ac:dyDescent="0.3">
      <c r="A13" s="15">
        <v>9</v>
      </c>
      <c r="B13" s="16" t="s">
        <v>98</v>
      </c>
      <c r="C13" s="17">
        <v>1178921.5603471061</v>
      </c>
      <c r="D13" s="38">
        <f t="shared" si="0"/>
        <v>1.4176334605410613E-2</v>
      </c>
    </row>
    <row r="14" spans="1:4" ht="16.5" thickTop="1" thickBot="1" x14ac:dyDescent="0.3">
      <c r="A14" s="15">
        <v>10</v>
      </c>
      <c r="B14" s="16" t="s">
        <v>99</v>
      </c>
      <c r="C14" s="17">
        <v>5744743.5008042194</v>
      </c>
      <c r="D14" s="38">
        <f t="shared" si="0"/>
        <v>6.9079579871014166E-2</v>
      </c>
    </row>
    <row r="15" spans="1:4" ht="16.5" thickTop="1" thickBot="1" x14ac:dyDescent="0.3">
      <c r="A15" s="15">
        <v>11</v>
      </c>
      <c r="B15" s="16" t="s">
        <v>100</v>
      </c>
      <c r="C15" s="17">
        <v>196884.45457782209</v>
      </c>
      <c r="D15" s="38">
        <f t="shared" si="0"/>
        <v>2.3675026401902416E-3</v>
      </c>
    </row>
    <row r="16" spans="1:4" ht="16.5" thickTop="1" thickBot="1" x14ac:dyDescent="0.3">
      <c r="A16" s="15">
        <v>12</v>
      </c>
      <c r="B16" s="16" t="s">
        <v>101</v>
      </c>
      <c r="C16" s="17">
        <v>3785566.2365626064</v>
      </c>
      <c r="D16" s="38">
        <f t="shared" si="0"/>
        <v>4.5520800912874936E-2</v>
      </c>
    </row>
    <row r="17" spans="1:4" ht="16.5" thickTop="1" thickBot="1" x14ac:dyDescent="0.3">
      <c r="A17" s="15">
        <v>13</v>
      </c>
      <c r="B17" s="16" t="s">
        <v>102</v>
      </c>
      <c r="C17" s="17">
        <v>1422056.1552936744</v>
      </c>
      <c r="D17" s="38">
        <f t="shared" si="0"/>
        <v>1.7099987448860782E-2</v>
      </c>
    </row>
    <row r="18" spans="1:4" ht="16.5" thickTop="1" thickBot="1" x14ac:dyDescent="0.3">
      <c r="A18" s="15">
        <v>14</v>
      </c>
      <c r="B18" s="16" t="s">
        <v>103</v>
      </c>
      <c r="C18" s="17">
        <v>13720919.992084635</v>
      </c>
      <c r="D18" s="38">
        <f t="shared" si="0"/>
        <v>0.16499176827726356</v>
      </c>
    </row>
    <row r="19" spans="1:4" ht="16.5" thickTop="1" thickBot="1" x14ac:dyDescent="0.3">
      <c r="A19" s="15">
        <v>15</v>
      </c>
      <c r="B19" s="16" t="s">
        <v>104</v>
      </c>
      <c r="C19" s="17">
        <v>872578.9353283766</v>
      </c>
      <c r="D19" s="38">
        <f t="shared" si="0"/>
        <v>1.0492615770981373E-2</v>
      </c>
    </row>
    <row r="20" spans="1:4" ht="16.5" thickTop="1" thickBot="1" x14ac:dyDescent="0.3">
      <c r="A20" s="15">
        <v>16</v>
      </c>
      <c r="B20" s="16" t="s">
        <v>105</v>
      </c>
      <c r="C20" s="17">
        <v>4693636.6979525229</v>
      </c>
      <c r="D20" s="38">
        <f t="shared" si="0"/>
        <v>5.6440196349296395E-2</v>
      </c>
    </row>
    <row r="21" spans="1:4" ht="16.5" thickTop="1" thickBot="1" x14ac:dyDescent="0.3">
      <c r="A21" s="15">
        <v>17</v>
      </c>
      <c r="B21" s="16" t="s">
        <v>106</v>
      </c>
      <c r="C21" s="17">
        <v>23650179.235153049</v>
      </c>
      <c r="D21" s="38">
        <f t="shared" si="0"/>
        <v>0.2843894501486175</v>
      </c>
    </row>
    <row r="22" spans="1:4" ht="16.5" thickTop="1" thickBot="1" x14ac:dyDescent="0.3">
      <c r="A22" s="15">
        <v>18</v>
      </c>
      <c r="B22" s="16" t="s">
        <v>107</v>
      </c>
      <c r="C22" s="17">
        <v>13307843.358704887</v>
      </c>
      <c r="D22" s="38">
        <f t="shared" si="0"/>
        <v>0.16002459084202886</v>
      </c>
    </row>
    <row r="23" spans="1:4" ht="16.5" thickTop="1" thickBot="1" x14ac:dyDescent="0.3">
      <c r="A23" s="31"/>
      <c r="B23" s="18" t="s">
        <v>108</v>
      </c>
      <c r="C23" s="19">
        <f>SUM(C5:C22)</f>
        <v>83161239.711226404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61AD-F0C4-4B46-B424-ECF3345E6BE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142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125985.04037181614</v>
      </c>
      <c r="D5" s="14">
        <f>C5/C$23</f>
        <v>1.4159120600847643E-2</v>
      </c>
    </row>
    <row r="6" spans="1:4" ht="16.5" thickTop="1" thickBot="1" x14ac:dyDescent="0.3">
      <c r="A6" s="15">
        <v>2</v>
      </c>
      <c r="B6" s="16" t="s">
        <v>91</v>
      </c>
      <c r="C6" s="17">
        <v>19845.012530136089</v>
      </c>
      <c r="D6" s="14">
        <f t="shared" ref="D6:D23" si="0">C6/C$23</f>
        <v>2.2303277032753865E-3</v>
      </c>
    </row>
    <row r="7" spans="1:4" ht="16.5" thickTop="1" thickBot="1" x14ac:dyDescent="0.3">
      <c r="A7" s="15">
        <v>3</v>
      </c>
      <c r="B7" s="16" t="s">
        <v>92</v>
      </c>
      <c r="C7" s="17">
        <v>549490.35568987334</v>
      </c>
      <c r="D7" s="14">
        <f t="shared" si="0"/>
        <v>6.1755746493820228E-2</v>
      </c>
    </row>
    <row r="8" spans="1:4" ht="16.5" thickTop="1" thickBot="1" x14ac:dyDescent="0.3">
      <c r="A8" s="15">
        <v>4</v>
      </c>
      <c r="B8" s="16" t="s">
        <v>93</v>
      </c>
      <c r="C8" s="17">
        <v>32176.872519413228</v>
      </c>
      <c r="D8" s="14">
        <f t="shared" si="0"/>
        <v>3.6162723543675013E-3</v>
      </c>
    </row>
    <row r="9" spans="1:4" ht="16.5" thickTop="1" thickBot="1" x14ac:dyDescent="0.3">
      <c r="A9" s="15">
        <v>5</v>
      </c>
      <c r="B9" s="16" t="s">
        <v>94</v>
      </c>
      <c r="C9" s="17">
        <v>204527.78682711264</v>
      </c>
      <c r="D9" s="14">
        <f t="shared" si="0"/>
        <v>2.298632910195415E-2</v>
      </c>
    </row>
    <row r="10" spans="1:4" ht="16.5" thickTop="1" thickBot="1" x14ac:dyDescent="0.3">
      <c r="A10" s="15">
        <v>6</v>
      </c>
      <c r="B10" s="16" t="s">
        <v>95</v>
      </c>
      <c r="C10" s="17">
        <v>27881.657670741548</v>
      </c>
      <c r="D10" s="14">
        <f t="shared" si="0"/>
        <v>3.1335446839281544E-3</v>
      </c>
    </row>
    <row r="11" spans="1:4" ht="16.5" thickTop="1" thickBot="1" x14ac:dyDescent="0.3">
      <c r="A11" s="15">
        <v>7</v>
      </c>
      <c r="B11" s="16" t="s">
        <v>96</v>
      </c>
      <c r="C11" s="17">
        <v>5641.0690606422049</v>
      </c>
      <c r="D11" s="14">
        <f t="shared" si="0"/>
        <v>6.3398461366220621E-4</v>
      </c>
    </row>
    <row r="12" spans="1:4" ht="16.5" thickTop="1" thickBot="1" x14ac:dyDescent="0.3">
      <c r="A12" s="15">
        <v>8</v>
      </c>
      <c r="B12" s="16" t="s">
        <v>97</v>
      </c>
      <c r="C12" s="17">
        <v>10316.901654218789</v>
      </c>
      <c r="D12" s="14">
        <f t="shared" si="0"/>
        <v>1.1594888910465219E-3</v>
      </c>
    </row>
    <row r="13" spans="1:4" ht="16.5" thickTop="1" thickBot="1" x14ac:dyDescent="0.3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99</v>
      </c>
      <c r="C14" s="17">
        <v>1088034.6453650538</v>
      </c>
      <c r="D14" s="14">
        <f t="shared" si="0"/>
        <v>0.12228129400251121</v>
      </c>
    </row>
    <row r="15" spans="1:4" ht="16.5" thickTop="1" thickBot="1" x14ac:dyDescent="0.3">
      <c r="A15" s="15">
        <v>11</v>
      </c>
      <c r="B15" s="16" t="s">
        <v>100</v>
      </c>
      <c r="C15" s="17">
        <v>66342.780115685615</v>
      </c>
      <c r="D15" s="14">
        <f t="shared" si="0"/>
        <v>7.4560870233578219E-3</v>
      </c>
    </row>
    <row r="16" spans="1:4" ht="16.5" thickTop="1" thickBot="1" x14ac:dyDescent="0.3">
      <c r="A16" s="15">
        <v>12</v>
      </c>
      <c r="B16" s="16" t="s">
        <v>101</v>
      </c>
      <c r="C16" s="17">
        <v>1248.5296340916029</v>
      </c>
      <c r="D16" s="14">
        <f t="shared" si="0"/>
        <v>1.4031889508994366E-4</v>
      </c>
    </row>
    <row r="17" spans="1:4" ht="16.5" thickTop="1" thickBot="1" x14ac:dyDescent="0.3">
      <c r="A17" s="15">
        <v>13</v>
      </c>
      <c r="B17" s="16" t="s">
        <v>102</v>
      </c>
      <c r="C17" s="17">
        <v>301578.98301139084</v>
      </c>
      <c r="D17" s="14">
        <f t="shared" si="0"/>
        <v>3.3893652599840889E-2</v>
      </c>
    </row>
    <row r="18" spans="1:4" ht="16.5" thickTop="1" thickBot="1" x14ac:dyDescent="0.3">
      <c r="A18" s="15">
        <v>14</v>
      </c>
      <c r="B18" s="16" t="s">
        <v>103</v>
      </c>
      <c r="C18" s="17">
        <v>3314230.8116717916</v>
      </c>
      <c r="D18" s="14">
        <f t="shared" si="0"/>
        <v>0.37247750703585858</v>
      </c>
    </row>
    <row r="19" spans="1:4" ht="16.5" thickTop="1" thickBot="1" x14ac:dyDescent="0.3">
      <c r="A19" s="15">
        <v>15</v>
      </c>
      <c r="B19" s="16" t="s">
        <v>104</v>
      </c>
      <c r="C19" s="17">
        <v>18051.897038739895</v>
      </c>
      <c r="D19" s="14">
        <f t="shared" si="0"/>
        <v>2.0288042651037015E-3</v>
      </c>
    </row>
    <row r="20" spans="1:4" ht="16.5" thickTop="1" thickBot="1" x14ac:dyDescent="0.3">
      <c r="A20" s="15">
        <v>16</v>
      </c>
      <c r="B20" s="16" t="s">
        <v>105</v>
      </c>
      <c r="C20" s="17">
        <v>1424574.8829335792</v>
      </c>
      <c r="D20" s="14">
        <f t="shared" si="0"/>
        <v>0.16010414818192426</v>
      </c>
    </row>
    <row r="21" spans="1:4" ht="16.5" thickTop="1" thickBot="1" x14ac:dyDescent="0.3">
      <c r="A21" s="15">
        <v>17</v>
      </c>
      <c r="B21" s="16" t="s">
        <v>106</v>
      </c>
      <c r="C21" s="17">
        <v>539720.10340829473</v>
      </c>
      <c r="D21" s="14">
        <f t="shared" si="0"/>
        <v>6.0657694058806479E-2</v>
      </c>
    </row>
    <row r="22" spans="1:4" ht="16.5" thickTop="1" thickBot="1" x14ac:dyDescent="0.3">
      <c r="A22" s="15">
        <v>18</v>
      </c>
      <c r="B22" s="16" t="s">
        <v>107</v>
      </c>
      <c r="C22" s="17">
        <v>1168153.8774646071</v>
      </c>
      <c r="D22" s="14">
        <f t="shared" si="0"/>
        <v>0.13128567949460537</v>
      </c>
    </row>
    <row r="23" spans="1:4" ht="16.5" thickTop="1" thickBot="1" x14ac:dyDescent="0.3">
      <c r="A23" s="31"/>
      <c r="B23" s="18" t="s">
        <v>108</v>
      </c>
      <c r="C23" s="19">
        <f>SUM(C5:C22)</f>
        <v>8897801.206967188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1AAD-B330-4189-B5E3-74F455FE3A9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143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2886509.1096648355</v>
      </c>
      <c r="D5" s="14">
        <f>C5/C$23</f>
        <v>2.7922232384713128E-2</v>
      </c>
    </row>
    <row r="6" spans="1:4" ht="16.5" thickTop="1" thickBot="1" x14ac:dyDescent="0.3">
      <c r="A6" s="15">
        <v>2</v>
      </c>
      <c r="B6" s="16" t="s">
        <v>91</v>
      </c>
      <c r="C6" s="17">
        <v>2087968.4156420971</v>
      </c>
      <c r="D6" s="14">
        <f t="shared" ref="D6:D23" si="0">C6/C$23</f>
        <v>2.0197663370710602E-2</v>
      </c>
    </row>
    <row r="7" spans="1:4" ht="16.5" thickTop="1" thickBot="1" x14ac:dyDescent="0.3">
      <c r="A7" s="15">
        <v>3</v>
      </c>
      <c r="B7" s="16" t="s">
        <v>92</v>
      </c>
      <c r="C7" s="17">
        <v>1843661.1210499858</v>
      </c>
      <c r="D7" s="14">
        <f t="shared" si="0"/>
        <v>1.7834391753087479E-2</v>
      </c>
    </row>
    <row r="8" spans="1:4" ht="16.5" thickTop="1" thickBot="1" x14ac:dyDescent="0.3">
      <c r="A8" s="15">
        <v>4</v>
      </c>
      <c r="B8" s="16" t="s">
        <v>93</v>
      </c>
      <c r="C8" s="17">
        <v>305578.6966700643</v>
      </c>
      <c r="D8" s="14">
        <f t="shared" si="0"/>
        <v>2.9559717485977501E-3</v>
      </c>
    </row>
    <row r="9" spans="1:4" ht="16.5" thickTop="1" thickBot="1" x14ac:dyDescent="0.3">
      <c r="A9" s="15">
        <v>5</v>
      </c>
      <c r="B9" s="16" t="s">
        <v>94</v>
      </c>
      <c r="C9" s="17">
        <v>266874.52180636529</v>
      </c>
      <c r="D9" s="14">
        <f t="shared" si="0"/>
        <v>2.5815724573624416E-3</v>
      </c>
    </row>
    <row r="10" spans="1:4" ht="16.5" thickTop="1" thickBot="1" x14ac:dyDescent="0.3">
      <c r="A10" s="15">
        <v>6</v>
      </c>
      <c r="B10" s="16" t="s">
        <v>95</v>
      </c>
      <c r="C10" s="17">
        <v>2620698.7588668917</v>
      </c>
      <c r="D10" s="14">
        <f t="shared" si="0"/>
        <v>2.5350954033159925E-2</v>
      </c>
    </row>
    <row r="11" spans="1:4" ht="16.5" thickTop="1" thickBot="1" x14ac:dyDescent="0.3">
      <c r="A11" s="15">
        <v>7</v>
      </c>
      <c r="B11" s="16" t="s">
        <v>96</v>
      </c>
      <c r="C11" s="17">
        <v>2658730.3221688755</v>
      </c>
      <c r="D11" s="14">
        <f t="shared" si="0"/>
        <v>2.5718846912803468E-2</v>
      </c>
    </row>
    <row r="12" spans="1:4" ht="16.5" thickTop="1" thickBot="1" x14ac:dyDescent="0.3">
      <c r="A12" s="15">
        <v>8</v>
      </c>
      <c r="B12" s="16" t="s">
        <v>97</v>
      </c>
      <c r="C12" s="17">
        <v>114873.07389976211</v>
      </c>
      <c r="D12" s="14">
        <f t="shared" si="0"/>
        <v>1.1112082249925481E-3</v>
      </c>
    </row>
    <row r="13" spans="1:4" ht="16.5" thickTop="1" thickBot="1" x14ac:dyDescent="0.3">
      <c r="A13" s="15">
        <v>9</v>
      </c>
      <c r="B13" s="16" t="s">
        <v>98</v>
      </c>
      <c r="C13" s="17">
        <v>196176.67810478748</v>
      </c>
      <c r="D13" s="14">
        <f t="shared" si="0"/>
        <v>1.8976869936637674E-3</v>
      </c>
    </row>
    <row r="14" spans="1:4" ht="16.5" thickTop="1" thickBot="1" x14ac:dyDescent="0.3">
      <c r="A14" s="15">
        <v>10</v>
      </c>
      <c r="B14" s="16" t="s">
        <v>99</v>
      </c>
      <c r="C14" s="17">
        <v>1721690.5721846491</v>
      </c>
      <c r="D14" s="14">
        <f t="shared" si="0"/>
        <v>1.6654527120716928E-2</v>
      </c>
    </row>
    <row r="15" spans="1:4" ht="16.5" thickTop="1" thickBot="1" x14ac:dyDescent="0.3">
      <c r="A15" s="15">
        <v>11</v>
      </c>
      <c r="B15" s="16" t="s">
        <v>100</v>
      </c>
      <c r="C15" s="17">
        <v>111744.63448432837</v>
      </c>
      <c r="D15" s="14">
        <f t="shared" si="0"/>
        <v>1.0809457144510934E-3</v>
      </c>
    </row>
    <row r="16" spans="1:4" ht="16.5" thickTop="1" thickBot="1" x14ac:dyDescent="0.3">
      <c r="A16" s="15">
        <v>12</v>
      </c>
      <c r="B16" s="16" t="s">
        <v>101</v>
      </c>
      <c r="C16" s="17">
        <v>20618735.502495568</v>
      </c>
      <c r="D16" s="14">
        <f t="shared" si="0"/>
        <v>0.19945238428381937</v>
      </c>
    </row>
    <row r="17" spans="1:4" ht="16.5" thickTop="1" thickBot="1" x14ac:dyDescent="0.3">
      <c r="A17" s="15">
        <v>13</v>
      </c>
      <c r="B17" s="16" t="s">
        <v>102</v>
      </c>
      <c r="C17" s="17">
        <v>5300425.6318531744</v>
      </c>
      <c r="D17" s="14">
        <f t="shared" si="0"/>
        <v>5.1272908072574591E-2</v>
      </c>
    </row>
    <row r="18" spans="1:4" ht="16.5" thickTop="1" thickBot="1" x14ac:dyDescent="0.3">
      <c r="A18" s="15">
        <v>14</v>
      </c>
      <c r="B18" s="16" t="s">
        <v>103</v>
      </c>
      <c r="C18" s="17">
        <v>6954815.5041426923</v>
      </c>
      <c r="D18" s="14">
        <f t="shared" si="0"/>
        <v>6.7276411513569306E-2</v>
      </c>
    </row>
    <row r="19" spans="1:4" ht="16.5" thickTop="1" thickBot="1" x14ac:dyDescent="0.3">
      <c r="A19" s="15">
        <v>15</v>
      </c>
      <c r="B19" s="16" t="s">
        <v>104</v>
      </c>
      <c r="C19" s="17">
        <v>112585.07666030295</v>
      </c>
      <c r="D19" s="14">
        <f t="shared" si="0"/>
        <v>1.0890756114484393E-3</v>
      </c>
    </row>
    <row r="20" spans="1:4" ht="16.5" thickTop="1" thickBot="1" x14ac:dyDescent="0.3">
      <c r="A20" s="15">
        <v>16</v>
      </c>
      <c r="B20" s="16" t="s">
        <v>105</v>
      </c>
      <c r="C20" s="17">
        <v>4112090.8933444177</v>
      </c>
      <c r="D20" s="14">
        <f t="shared" si="0"/>
        <v>3.9777722206585209E-2</v>
      </c>
    </row>
    <row r="21" spans="1:4" ht="16.5" thickTop="1" thickBot="1" x14ac:dyDescent="0.3">
      <c r="A21" s="15">
        <v>17</v>
      </c>
      <c r="B21" s="16" t="s">
        <v>106</v>
      </c>
      <c r="C21" s="17">
        <v>48680809.788114935</v>
      </c>
      <c r="D21" s="14">
        <f t="shared" si="0"/>
        <v>0.47090684004028449</v>
      </c>
    </row>
    <row r="22" spans="1:4" ht="16.5" thickTop="1" thickBot="1" x14ac:dyDescent="0.3">
      <c r="A22" s="15">
        <v>18</v>
      </c>
      <c r="B22" s="16" t="s">
        <v>107</v>
      </c>
      <c r="C22" s="17">
        <v>2782762.8245832608</v>
      </c>
      <c r="D22" s="14">
        <f t="shared" si="0"/>
        <v>2.691865755745932E-2</v>
      </c>
    </row>
    <row r="23" spans="1:4" ht="16.5" thickTop="1" thickBot="1" x14ac:dyDescent="0.3">
      <c r="A23" s="31"/>
      <c r="B23" s="18" t="s">
        <v>108</v>
      </c>
      <c r="C23" s="19">
        <f>SUM(C5:C22)</f>
        <v>103376731.12573701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7203-E3FB-49AD-A46C-8441AB732FB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144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9414.5624280128632</v>
      </c>
      <c r="D5" s="14">
        <f>C5/C$23</f>
        <v>2.6018797993624418E-4</v>
      </c>
    </row>
    <row r="6" spans="1:4" ht="16.5" thickTop="1" thickBot="1" x14ac:dyDescent="0.3">
      <c r="A6" s="15">
        <v>2</v>
      </c>
      <c r="B6" s="16" t="s">
        <v>91</v>
      </c>
      <c r="C6" s="17">
        <v>28461.293356237449</v>
      </c>
      <c r="D6" s="14">
        <f t="shared" ref="D6:D23" si="0">C6/C$23</f>
        <v>7.8657786608307689E-4</v>
      </c>
    </row>
    <row r="7" spans="1:4" ht="16.5" thickTop="1" thickBot="1" x14ac:dyDescent="0.3">
      <c r="A7" s="15">
        <v>3</v>
      </c>
      <c r="B7" s="16" t="s">
        <v>92</v>
      </c>
      <c r="C7" s="17">
        <v>572504.08288581541</v>
      </c>
      <c r="D7" s="14">
        <f t="shared" si="0"/>
        <v>1.5822156576081381E-2</v>
      </c>
    </row>
    <row r="8" spans="1:4" ht="16.5" thickTop="1" thickBot="1" x14ac:dyDescent="0.3">
      <c r="A8" s="15">
        <v>4</v>
      </c>
      <c r="B8" s="16" t="s">
        <v>93</v>
      </c>
      <c r="C8" s="17">
        <v>14879.870685981341</v>
      </c>
      <c r="D8" s="14">
        <f t="shared" si="0"/>
        <v>4.1123137958894965E-4</v>
      </c>
    </row>
    <row r="9" spans="1:4" ht="16.5" thickTop="1" thickBot="1" x14ac:dyDescent="0.3">
      <c r="A9" s="15">
        <v>5</v>
      </c>
      <c r="B9" s="16" t="s">
        <v>94</v>
      </c>
      <c r="C9" s="17">
        <v>15503.044601448957</v>
      </c>
      <c r="D9" s="14">
        <f t="shared" si="0"/>
        <v>4.2845388604682036E-4</v>
      </c>
    </row>
    <row r="10" spans="1:4" ht="16.5" thickTop="1" thickBot="1" x14ac:dyDescent="0.3">
      <c r="A10" s="15">
        <v>6</v>
      </c>
      <c r="B10" s="16" t="s">
        <v>95</v>
      </c>
      <c r="C10" s="17">
        <v>278697.57058255712</v>
      </c>
      <c r="D10" s="14">
        <f t="shared" si="0"/>
        <v>7.7022972079138774E-3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27898.05354382686</v>
      </c>
      <c r="D13" s="14">
        <f t="shared" si="0"/>
        <v>7.7101174390466014E-4</v>
      </c>
    </row>
    <row r="14" spans="1:4" ht="16.5" thickTop="1" thickBot="1" x14ac:dyDescent="0.3">
      <c r="A14" s="15">
        <v>10</v>
      </c>
      <c r="B14" s="16" t="s">
        <v>99</v>
      </c>
      <c r="C14" s="17">
        <v>953527.36202884954</v>
      </c>
      <c r="D14" s="14">
        <f t="shared" si="0"/>
        <v>2.6352404589937799E-2</v>
      </c>
    </row>
    <row r="15" spans="1:4" ht="16.5" thickTop="1" thickBot="1" x14ac:dyDescent="0.3">
      <c r="A15" s="15">
        <v>11</v>
      </c>
      <c r="B15" s="16" t="s">
        <v>100</v>
      </c>
      <c r="C15" s="17">
        <v>26341506.333795797</v>
      </c>
      <c r="D15" s="14">
        <f t="shared" si="0"/>
        <v>0.72799382593448192</v>
      </c>
    </row>
    <row r="16" spans="1:4" ht="16.5" thickTop="1" thickBot="1" x14ac:dyDescent="0.3">
      <c r="A16" s="15">
        <v>12</v>
      </c>
      <c r="B16" s="16" t="s">
        <v>101</v>
      </c>
      <c r="C16" s="17">
        <v>1882079.7952559346</v>
      </c>
      <c r="D16" s="14">
        <f t="shared" si="0"/>
        <v>5.2014583125964971E-2</v>
      </c>
    </row>
    <row r="17" spans="1:4" ht="16.5" thickTop="1" thickBot="1" x14ac:dyDescent="0.3">
      <c r="A17" s="15">
        <v>13</v>
      </c>
      <c r="B17" s="16" t="s">
        <v>102</v>
      </c>
      <c r="C17" s="17">
        <v>259273.79932355843</v>
      </c>
      <c r="D17" s="14">
        <f t="shared" si="0"/>
        <v>7.165487149531879E-3</v>
      </c>
    </row>
    <row r="18" spans="1:4" ht="16.5" thickTop="1" thickBot="1" x14ac:dyDescent="0.3">
      <c r="A18" s="15">
        <v>14</v>
      </c>
      <c r="B18" s="16" t="s">
        <v>103</v>
      </c>
      <c r="C18" s="17">
        <v>2830238.5916581857</v>
      </c>
      <c r="D18" s="14">
        <f t="shared" si="0"/>
        <v>7.8218617968904905E-2</v>
      </c>
    </row>
    <row r="19" spans="1:4" ht="16.5" thickTop="1" thickBot="1" x14ac:dyDescent="0.3">
      <c r="A19" s="15">
        <v>15</v>
      </c>
      <c r="B19" s="16" t="s">
        <v>104</v>
      </c>
      <c r="C19" s="17">
        <v>58136.045152557897</v>
      </c>
      <c r="D19" s="14">
        <f t="shared" si="0"/>
        <v>1.6066917889585907E-3</v>
      </c>
    </row>
    <row r="20" spans="1:4" ht="16.5" thickTop="1" thickBot="1" x14ac:dyDescent="0.3">
      <c r="A20" s="15">
        <v>16</v>
      </c>
      <c r="B20" s="16" t="s">
        <v>105</v>
      </c>
      <c r="C20" s="17">
        <v>1008666.0676590411</v>
      </c>
      <c r="D20" s="14">
        <f t="shared" si="0"/>
        <v>2.7876259633007165E-2</v>
      </c>
    </row>
    <row r="21" spans="1:4" ht="16.5" thickTop="1" thickBot="1" x14ac:dyDescent="0.3">
      <c r="A21" s="15">
        <v>17</v>
      </c>
      <c r="B21" s="16" t="s">
        <v>106</v>
      </c>
      <c r="C21" s="17">
        <v>787032.55843222188</v>
      </c>
      <c r="D21" s="14">
        <f t="shared" si="0"/>
        <v>2.1751028057684901E-2</v>
      </c>
    </row>
    <row r="22" spans="1:4" ht="16.5" thickTop="1" thickBot="1" x14ac:dyDescent="0.3">
      <c r="A22" s="15">
        <v>18</v>
      </c>
      <c r="B22" s="16" t="s">
        <v>107</v>
      </c>
      <c r="C22" s="17">
        <v>1115875.6585790662</v>
      </c>
      <c r="D22" s="14">
        <f t="shared" si="0"/>
        <v>3.0839185111972856E-2</v>
      </c>
    </row>
    <row r="23" spans="1:4" ht="16.5" thickTop="1" thickBot="1" x14ac:dyDescent="0.3">
      <c r="A23" s="31"/>
      <c r="B23" s="18" t="s">
        <v>108</v>
      </c>
      <c r="C23" s="19">
        <f>SUM(C5:C22)</f>
        <v>36183694.689969093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0D9B-52DA-4BA8-A8D5-73346744107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145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1787309.9008367124</v>
      </c>
      <c r="D5" s="14">
        <f>C5/C$23</f>
        <v>3.0350217443791735E-2</v>
      </c>
    </row>
    <row r="6" spans="1:4" ht="16.5" thickTop="1" thickBot="1" x14ac:dyDescent="0.3">
      <c r="A6" s="15">
        <v>2</v>
      </c>
      <c r="B6" s="16" t="s">
        <v>91</v>
      </c>
      <c r="C6" s="17">
        <v>1349666.25276032</v>
      </c>
      <c r="D6" s="14">
        <f t="shared" ref="D6:D23" si="0">C6/C$23</f>
        <v>2.2918613178748128E-2</v>
      </c>
    </row>
    <row r="7" spans="1:4" ht="16.5" thickTop="1" thickBot="1" x14ac:dyDescent="0.3">
      <c r="A7" s="15">
        <v>3</v>
      </c>
      <c r="B7" s="16" t="s">
        <v>92</v>
      </c>
      <c r="C7" s="17">
        <v>1344368.276386739</v>
      </c>
      <c r="D7" s="14">
        <f t="shared" si="0"/>
        <v>2.2828648514603998E-2</v>
      </c>
    </row>
    <row r="8" spans="1:4" ht="16.5" thickTop="1" thickBot="1" x14ac:dyDescent="0.3">
      <c r="A8" s="15">
        <v>4</v>
      </c>
      <c r="B8" s="16" t="s">
        <v>93</v>
      </c>
      <c r="C8" s="17">
        <v>26763.708904334871</v>
      </c>
      <c r="D8" s="14">
        <f t="shared" si="0"/>
        <v>4.5447316353400437E-4</v>
      </c>
    </row>
    <row r="9" spans="1:4" ht="16.5" thickTop="1" thickBot="1" x14ac:dyDescent="0.3">
      <c r="A9" s="15">
        <v>5</v>
      </c>
      <c r="B9" s="16" t="s">
        <v>94</v>
      </c>
      <c r="C9" s="17">
        <v>37504.980983515306</v>
      </c>
      <c r="D9" s="14">
        <f t="shared" si="0"/>
        <v>6.368701519205407E-4</v>
      </c>
    </row>
    <row r="10" spans="1:4" ht="16.5" thickTop="1" thickBot="1" x14ac:dyDescent="0.3">
      <c r="A10" s="15">
        <v>6</v>
      </c>
      <c r="B10" s="16" t="s">
        <v>95</v>
      </c>
      <c r="C10" s="17">
        <v>1829558.6081622541</v>
      </c>
      <c r="D10" s="14">
        <f t="shared" si="0"/>
        <v>3.1067640568594561E-2</v>
      </c>
    </row>
    <row r="11" spans="1:4" ht="16.5" thickTop="1" thickBot="1" x14ac:dyDescent="0.3">
      <c r="A11" s="15">
        <v>7</v>
      </c>
      <c r="B11" s="16" t="s">
        <v>96</v>
      </c>
      <c r="C11" s="17">
        <v>1400481.6364934461</v>
      </c>
      <c r="D11" s="14">
        <f t="shared" si="0"/>
        <v>2.3781506594751756E-2</v>
      </c>
    </row>
    <row r="12" spans="1:4" ht="16.5" thickTop="1" thickBot="1" x14ac:dyDescent="0.3">
      <c r="A12" s="15">
        <v>8</v>
      </c>
      <c r="B12" s="16" t="s">
        <v>97</v>
      </c>
      <c r="C12" s="17">
        <v>40961.228339536057</v>
      </c>
      <c r="D12" s="14">
        <f t="shared" si="0"/>
        <v>6.9556051040042886E-4</v>
      </c>
    </row>
    <row r="13" spans="1:4" ht="16.5" thickTop="1" thickBot="1" x14ac:dyDescent="0.3">
      <c r="A13" s="15">
        <v>9</v>
      </c>
      <c r="B13" s="16" t="s">
        <v>98</v>
      </c>
      <c r="C13" s="17">
        <v>384250.55678616039</v>
      </c>
      <c r="D13" s="14">
        <f t="shared" si="0"/>
        <v>6.5249389296721926E-3</v>
      </c>
    </row>
    <row r="14" spans="1:4" ht="16.5" thickTop="1" thickBot="1" x14ac:dyDescent="0.3">
      <c r="A14" s="15">
        <v>10</v>
      </c>
      <c r="B14" s="16" t="s">
        <v>99</v>
      </c>
      <c r="C14" s="17">
        <v>2374047.8082310534</v>
      </c>
      <c r="D14" s="14">
        <f t="shared" si="0"/>
        <v>4.0313583653309802E-2</v>
      </c>
    </row>
    <row r="15" spans="1:4" ht="16.5" thickTop="1" thickBot="1" x14ac:dyDescent="0.3">
      <c r="A15" s="15">
        <v>11</v>
      </c>
      <c r="B15" s="16" t="s">
        <v>100</v>
      </c>
      <c r="C15" s="17">
        <v>10773.404913300066</v>
      </c>
      <c r="D15" s="14">
        <f t="shared" si="0"/>
        <v>1.8294263438903396E-4</v>
      </c>
    </row>
    <row r="16" spans="1:4" ht="16.5" thickTop="1" thickBot="1" x14ac:dyDescent="0.3">
      <c r="A16" s="15">
        <v>12</v>
      </c>
      <c r="B16" s="16" t="s">
        <v>101</v>
      </c>
      <c r="C16" s="17">
        <v>6264388.2365563214</v>
      </c>
      <c r="D16" s="14">
        <f t="shared" si="0"/>
        <v>0.10637525425378661</v>
      </c>
    </row>
    <row r="17" spans="1:4" ht="16.5" thickTop="1" thickBot="1" x14ac:dyDescent="0.3">
      <c r="A17" s="15">
        <v>13</v>
      </c>
      <c r="B17" s="16" t="s">
        <v>102</v>
      </c>
      <c r="C17" s="17">
        <v>4635354.7043130491</v>
      </c>
      <c r="D17" s="14">
        <f t="shared" si="0"/>
        <v>7.8712719679527351E-2</v>
      </c>
    </row>
    <row r="18" spans="1:4" ht="16.5" thickTop="1" thickBot="1" x14ac:dyDescent="0.3">
      <c r="A18" s="15">
        <v>14</v>
      </c>
      <c r="B18" s="16" t="s">
        <v>103</v>
      </c>
      <c r="C18" s="17">
        <v>6996730.5327472547</v>
      </c>
      <c r="D18" s="14">
        <f t="shared" si="0"/>
        <v>0.11881112109605907</v>
      </c>
    </row>
    <row r="19" spans="1:4" ht="16.5" thickTop="1" thickBot="1" x14ac:dyDescent="0.3">
      <c r="A19" s="15">
        <v>15</v>
      </c>
      <c r="B19" s="16" t="s">
        <v>104</v>
      </c>
      <c r="C19" s="17">
        <v>265344.51974684489</v>
      </c>
      <c r="D19" s="14">
        <f t="shared" si="0"/>
        <v>4.5058016341011546E-3</v>
      </c>
    </row>
    <row r="20" spans="1:4" ht="16.5" thickTop="1" thickBot="1" x14ac:dyDescent="0.3">
      <c r="A20" s="15">
        <v>16</v>
      </c>
      <c r="B20" s="16" t="s">
        <v>105</v>
      </c>
      <c r="C20" s="17">
        <v>2522454.9549748944</v>
      </c>
      <c r="D20" s="14">
        <f t="shared" si="0"/>
        <v>4.2833677774524979E-2</v>
      </c>
    </row>
    <row r="21" spans="1:4" ht="16.5" thickTop="1" thickBot="1" x14ac:dyDescent="0.3">
      <c r="A21" s="15">
        <v>17</v>
      </c>
      <c r="B21" s="16" t="s">
        <v>106</v>
      </c>
      <c r="C21" s="17">
        <v>24665431.413286909</v>
      </c>
      <c r="D21" s="14">
        <f t="shared" si="0"/>
        <v>0.41884242144450623</v>
      </c>
    </row>
    <row r="22" spans="1:4" ht="16.5" thickTop="1" thickBot="1" x14ac:dyDescent="0.3">
      <c r="A22" s="15">
        <v>18</v>
      </c>
      <c r="B22" s="16" t="s">
        <v>107</v>
      </c>
      <c r="C22" s="17">
        <v>2954134.6684939181</v>
      </c>
      <c r="D22" s="14">
        <f t="shared" si="0"/>
        <v>5.0164008773778503E-2</v>
      </c>
    </row>
    <row r="23" spans="1:4" ht="16.5" thickTop="1" thickBot="1" x14ac:dyDescent="0.3">
      <c r="A23" s="31"/>
      <c r="B23" s="18" t="s">
        <v>108</v>
      </c>
      <c r="C23" s="19">
        <f>SUM(C5:C22)</f>
        <v>58889525.39291656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ED99-46B0-4C90-B6B8-50CFDA531E1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146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448965.26110493235</v>
      </c>
      <c r="D5" s="14">
        <f>C5/C$23</f>
        <v>1.3958232498663081E-2</v>
      </c>
    </row>
    <row r="6" spans="1:4" ht="16.5" thickTop="1" thickBot="1" x14ac:dyDescent="0.3">
      <c r="A6" s="15">
        <v>2</v>
      </c>
      <c r="B6" s="16" t="s">
        <v>91</v>
      </c>
      <c r="C6" s="17">
        <v>611791.0900842339</v>
      </c>
      <c r="D6" s="14">
        <f t="shared" ref="D6:D23" si="0">C6/C$23</f>
        <v>1.9020452172602294E-2</v>
      </c>
    </row>
    <row r="7" spans="1:4" ht="16.5" thickTop="1" thickBot="1" x14ac:dyDescent="0.3">
      <c r="A7" s="15">
        <v>3</v>
      </c>
      <c r="B7" s="16" t="s">
        <v>92</v>
      </c>
      <c r="C7" s="17">
        <v>903983.67256263131</v>
      </c>
      <c r="D7" s="14">
        <f t="shared" si="0"/>
        <v>2.8104656127671844E-2</v>
      </c>
    </row>
    <row r="8" spans="1:4" ht="16.5" thickTop="1" thickBot="1" x14ac:dyDescent="0.3">
      <c r="A8" s="15">
        <v>4</v>
      </c>
      <c r="B8" s="16" t="s">
        <v>93</v>
      </c>
      <c r="C8" s="17">
        <v>44434.01378044649</v>
      </c>
      <c r="D8" s="14">
        <f t="shared" si="0"/>
        <v>1.3814438419352745E-3</v>
      </c>
    </row>
    <row r="9" spans="1:4" ht="16.5" thickTop="1" thickBot="1" x14ac:dyDescent="0.3">
      <c r="A9" s="15">
        <v>5</v>
      </c>
      <c r="B9" s="16" t="s">
        <v>94</v>
      </c>
      <c r="C9" s="17">
        <v>56740.76824568626</v>
      </c>
      <c r="D9" s="14">
        <f t="shared" si="0"/>
        <v>1.7640581664979673E-3</v>
      </c>
    </row>
    <row r="10" spans="1:4" ht="16.5" thickTop="1" thickBot="1" x14ac:dyDescent="0.3">
      <c r="A10" s="15">
        <v>6</v>
      </c>
      <c r="B10" s="16" t="s">
        <v>95</v>
      </c>
      <c r="C10" s="17">
        <v>739536.61347329512</v>
      </c>
      <c r="D10" s="14">
        <f t="shared" si="0"/>
        <v>2.2992032761576128E-2</v>
      </c>
    </row>
    <row r="11" spans="1:4" ht="16.5" thickTop="1" thickBot="1" x14ac:dyDescent="0.3">
      <c r="A11" s="15">
        <v>7</v>
      </c>
      <c r="B11" s="16" t="s">
        <v>96</v>
      </c>
      <c r="C11" s="17">
        <v>430856.10726961045</v>
      </c>
      <c r="D11" s="14">
        <f t="shared" si="0"/>
        <v>1.3395222837369039E-2</v>
      </c>
    </row>
    <row r="12" spans="1:4" ht="16.5" thickTop="1" thickBot="1" x14ac:dyDescent="0.3">
      <c r="A12" s="15">
        <v>8</v>
      </c>
      <c r="B12" s="16" t="s">
        <v>97</v>
      </c>
      <c r="C12" s="17">
        <v>330.11541125683112</v>
      </c>
      <c r="D12" s="14">
        <f t="shared" si="0"/>
        <v>1.0263216468852109E-5</v>
      </c>
    </row>
    <row r="13" spans="1:4" ht="16.5" thickTop="1" thickBot="1" x14ac:dyDescent="0.3">
      <c r="A13" s="15">
        <v>9</v>
      </c>
      <c r="B13" s="16" t="s">
        <v>98</v>
      </c>
      <c r="C13" s="17">
        <v>178413.39810673136</v>
      </c>
      <c r="D13" s="14">
        <f t="shared" si="0"/>
        <v>5.5468338140938029E-3</v>
      </c>
    </row>
    <row r="14" spans="1:4" ht="16.5" thickTop="1" thickBot="1" x14ac:dyDescent="0.3">
      <c r="A14" s="15">
        <v>10</v>
      </c>
      <c r="B14" s="16" t="s">
        <v>99</v>
      </c>
      <c r="C14" s="17">
        <v>1100847.5892468002</v>
      </c>
      <c r="D14" s="14">
        <f t="shared" si="0"/>
        <v>3.4225112558782744E-2</v>
      </c>
    </row>
    <row r="15" spans="1:4" ht="16.5" thickTop="1" thickBot="1" x14ac:dyDescent="0.3">
      <c r="A15" s="15">
        <v>11</v>
      </c>
      <c r="B15" s="16" t="s">
        <v>100</v>
      </c>
      <c r="C15" s="17">
        <v>76476.628606946324</v>
      </c>
      <c r="D15" s="14">
        <f t="shared" si="0"/>
        <v>2.3776417805300384E-3</v>
      </c>
    </row>
    <row r="16" spans="1:4" ht="16.5" thickTop="1" thickBot="1" x14ac:dyDescent="0.3">
      <c r="A16" s="15">
        <v>12</v>
      </c>
      <c r="B16" s="16" t="s">
        <v>101</v>
      </c>
      <c r="C16" s="17">
        <v>4230261.1328362301</v>
      </c>
      <c r="D16" s="14">
        <f t="shared" si="0"/>
        <v>0.13151790024214255</v>
      </c>
    </row>
    <row r="17" spans="1:4" ht="16.5" thickTop="1" thickBot="1" x14ac:dyDescent="0.3">
      <c r="A17" s="15">
        <v>13</v>
      </c>
      <c r="B17" s="16" t="s">
        <v>102</v>
      </c>
      <c r="C17" s="17">
        <v>755883.73985563475</v>
      </c>
      <c r="D17" s="14">
        <f t="shared" si="0"/>
        <v>2.3500261371888133E-2</v>
      </c>
    </row>
    <row r="18" spans="1:4" ht="16.5" thickTop="1" thickBot="1" x14ac:dyDescent="0.3">
      <c r="A18" s="15">
        <v>14</v>
      </c>
      <c r="B18" s="16" t="s">
        <v>103</v>
      </c>
      <c r="C18" s="17">
        <v>4961300.1062770346</v>
      </c>
      <c r="D18" s="14">
        <f t="shared" si="0"/>
        <v>0.15424574321992215</v>
      </c>
    </row>
    <row r="19" spans="1:4" ht="16.5" thickTop="1" thickBot="1" x14ac:dyDescent="0.3">
      <c r="A19" s="15">
        <v>15</v>
      </c>
      <c r="B19" s="16" t="s">
        <v>104</v>
      </c>
      <c r="C19" s="17">
        <v>75541.374270021872</v>
      </c>
      <c r="D19" s="14">
        <f t="shared" si="0"/>
        <v>2.3485649262361304E-3</v>
      </c>
    </row>
    <row r="20" spans="1:4" ht="16.5" thickTop="1" thickBot="1" x14ac:dyDescent="0.3">
      <c r="A20" s="15">
        <v>16</v>
      </c>
      <c r="B20" s="16" t="s">
        <v>105</v>
      </c>
      <c r="C20" s="17">
        <v>1850910.7912434912</v>
      </c>
      <c r="D20" s="14">
        <f t="shared" si="0"/>
        <v>5.7544414672258633E-2</v>
      </c>
    </row>
    <row r="21" spans="1:4" ht="16.5" thickTop="1" thickBot="1" x14ac:dyDescent="0.3">
      <c r="A21" s="15">
        <v>17</v>
      </c>
      <c r="B21" s="16" t="s">
        <v>106</v>
      </c>
      <c r="C21" s="17">
        <v>13381516.644960692</v>
      </c>
      <c r="D21" s="14">
        <f t="shared" si="0"/>
        <v>0.41602844740238476</v>
      </c>
    </row>
    <row r="22" spans="1:4" ht="16.5" thickTop="1" thickBot="1" x14ac:dyDescent="0.3">
      <c r="A22" s="15">
        <v>18</v>
      </c>
      <c r="B22" s="16" t="s">
        <v>107</v>
      </c>
      <c r="C22" s="17">
        <v>2317118.7336411942</v>
      </c>
      <c r="D22" s="14">
        <f t="shared" si="0"/>
        <v>7.2038718388976575E-2</v>
      </c>
    </row>
    <row r="23" spans="1:4" ht="16.5" thickTop="1" thickBot="1" x14ac:dyDescent="0.3">
      <c r="A23" s="31"/>
      <c r="B23" s="18" t="s">
        <v>108</v>
      </c>
      <c r="C23" s="19">
        <f>SUM(C5:C22)</f>
        <v>32164907.780976869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A3E0-A38E-4A9B-B5E1-484727C8518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147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203409.35055411095</v>
      </c>
      <c r="D5" s="14">
        <f>C5/C$23</f>
        <v>4.6704915276079895E-2</v>
      </c>
    </row>
    <row r="6" spans="1:4" ht="16.5" thickTop="1" thickBot="1" x14ac:dyDescent="0.3">
      <c r="A6" s="15">
        <v>2</v>
      </c>
      <c r="B6" s="16" t="s">
        <v>91</v>
      </c>
      <c r="C6" s="17">
        <v>14778.362559522688</v>
      </c>
      <c r="D6" s="14">
        <f t="shared" ref="D6:D23" si="0">C6/C$23</f>
        <v>3.3932666781613142E-3</v>
      </c>
    </row>
    <row r="7" spans="1:4" ht="16.5" thickTop="1" thickBot="1" x14ac:dyDescent="0.3">
      <c r="A7" s="15">
        <v>3</v>
      </c>
      <c r="B7" s="16" t="s">
        <v>92</v>
      </c>
      <c r="C7" s="17">
        <v>171645.81775544089</v>
      </c>
      <c r="D7" s="14">
        <f t="shared" si="0"/>
        <v>3.9411675785419285E-2</v>
      </c>
    </row>
    <row r="8" spans="1:4" ht="16.5" thickTop="1" thickBot="1" x14ac:dyDescent="0.3">
      <c r="A8" s="15">
        <v>4</v>
      </c>
      <c r="B8" s="16" t="s">
        <v>93</v>
      </c>
      <c r="C8" s="17">
        <v>2662.1539882661041</v>
      </c>
      <c r="D8" s="14">
        <f t="shared" si="0"/>
        <v>6.1125841135199342E-4</v>
      </c>
    </row>
    <row r="9" spans="1:4" ht="16.5" thickTop="1" thickBot="1" x14ac:dyDescent="0.3">
      <c r="A9" s="15">
        <v>5</v>
      </c>
      <c r="B9" s="16" t="s">
        <v>94</v>
      </c>
      <c r="C9" s="17">
        <v>148239.81974054108</v>
      </c>
      <c r="D9" s="14">
        <f t="shared" si="0"/>
        <v>3.4037413730798625E-2</v>
      </c>
    </row>
    <row r="10" spans="1:4" ht="16.5" thickTop="1" thickBot="1" x14ac:dyDescent="0.3">
      <c r="A10" s="15">
        <v>6</v>
      </c>
      <c r="B10" s="16" t="s">
        <v>95</v>
      </c>
      <c r="C10" s="17">
        <v>78093.232559633791</v>
      </c>
      <c r="D10" s="14">
        <f t="shared" si="0"/>
        <v>1.7931023330034355E-2</v>
      </c>
    </row>
    <row r="11" spans="1:4" ht="16.5" thickTop="1" thickBot="1" x14ac:dyDescent="0.3">
      <c r="A11" s="15">
        <v>7</v>
      </c>
      <c r="B11" s="16" t="s">
        <v>96</v>
      </c>
      <c r="C11" s="17">
        <v>40374.802279521296</v>
      </c>
      <c r="D11" s="14">
        <f t="shared" si="0"/>
        <v>9.2704770681222206E-3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996.07760406830346</v>
      </c>
      <c r="D13" s="14">
        <f t="shared" si="0"/>
        <v>2.2870984042611678E-4</v>
      </c>
    </row>
    <row r="14" spans="1:4" ht="16.5" thickTop="1" thickBot="1" x14ac:dyDescent="0.3">
      <c r="A14" s="15">
        <v>10</v>
      </c>
      <c r="B14" s="16" t="s">
        <v>99</v>
      </c>
      <c r="C14" s="17">
        <v>390246.17023927293</v>
      </c>
      <c r="D14" s="14">
        <f t="shared" si="0"/>
        <v>8.9604604056740755E-2</v>
      </c>
    </row>
    <row r="15" spans="1:4" ht="16.5" thickTop="1" thickBot="1" x14ac:dyDescent="0.3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163206.4715888061</v>
      </c>
      <c r="D17" s="14">
        <f t="shared" si="0"/>
        <v>3.7473913599834145E-2</v>
      </c>
    </row>
    <row r="18" spans="1:4" ht="16.5" thickTop="1" thickBot="1" x14ac:dyDescent="0.3">
      <c r="A18" s="15">
        <v>14</v>
      </c>
      <c r="B18" s="16" t="s">
        <v>103</v>
      </c>
      <c r="C18" s="17">
        <v>1625770.2454177721</v>
      </c>
      <c r="D18" s="14">
        <f t="shared" si="0"/>
        <v>0.37329385971570356</v>
      </c>
    </row>
    <row r="19" spans="1:4" ht="16.5" thickTop="1" thickBot="1" x14ac:dyDescent="0.3">
      <c r="A19" s="15">
        <v>15</v>
      </c>
      <c r="B19" s="16" t="s">
        <v>104</v>
      </c>
      <c r="C19" s="17">
        <v>4611.2813878518591</v>
      </c>
      <c r="D19" s="14">
        <f t="shared" si="0"/>
        <v>1.058798457136279E-3</v>
      </c>
    </row>
    <row r="20" spans="1:4" ht="16.5" thickTop="1" thickBot="1" x14ac:dyDescent="0.3">
      <c r="A20" s="15">
        <v>16</v>
      </c>
      <c r="B20" s="16" t="s">
        <v>105</v>
      </c>
      <c r="C20" s="17">
        <v>861822.62519676622</v>
      </c>
      <c r="D20" s="14">
        <f t="shared" si="0"/>
        <v>0.19788349249026319</v>
      </c>
    </row>
    <row r="21" spans="1:4" ht="16.5" thickTop="1" thickBot="1" x14ac:dyDescent="0.3">
      <c r="A21" s="15">
        <v>17</v>
      </c>
      <c r="B21" s="16" t="s">
        <v>106</v>
      </c>
      <c r="C21" s="17">
        <v>313876.38433276687</v>
      </c>
      <c r="D21" s="14">
        <f t="shared" si="0"/>
        <v>7.206930211167667E-2</v>
      </c>
    </row>
    <row r="22" spans="1:4" ht="16.5" thickTop="1" thickBot="1" x14ac:dyDescent="0.3">
      <c r="A22" s="15">
        <v>18</v>
      </c>
      <c r="B22" s="16" t="s">
        <v>107</v>
      </c>
      <c r="C22" s="17">
        <v>335469.42177276278</v>
      </c>
      <c r="D22" s="14">
        <f t="shared" si="0"/>
        <v>7.7027289448251685E-2</v>
      </c>
    </row>
    <row r="23" spans="1:4" ht="16.5" thickTop="1" thickBot="1" x14ac:dyDescent="0.3">
      <c r="A23" s="31"/>
      <c r="B23" s="18" t="s">
        <v>108</v>
      </c>
      <c r="C23" s="19">
        <f>SUM(C5:C22)</f>
        <v>4355202.2169771036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A24D-6C8F-4127-A4CF-216AE99320F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110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2111193.0976861785</v>
      </c>
      <c r="D5" s="14">
        <f>C5/C$23</f>
        <v>5.4810426186533576E-2</v>
      </c>
    </row>
    <row r="6" spans="1:4" ht="16.5" thickTop="1" thickBot="1" x14ac:dyDescent="0.3">
      <c r="A6" s="15">
        <v>2</v>
      </c>
      <c r="B6" s="16" t="s">
        <v>91</v>
      </c>
      <c r="C6" s="17">
        <v>1078033.8233258717</v>
      </c>
      <c r="D6" s="14">
        <f t="shared" ref="D6:D23" si="0">C6/C$23</f>
        <v>2.7987725691575951E-2</v>
      </c>
    </row>
    <row r="7" spans="1:4" ht="16.5" thickTop="1" thickBot="1" x14ac:dyDescent="0.3">
      <c r="A7" s="15">
        <v>3</v>
      </c>
      <c r="B7" s="16" t="s">
        <v>92</v>
      </c>
      <c r="C7" s="17">
        <v>797094.2301808066</v>
      </c>
      <c r="D7" s="14">
        <f t="shared" si="0"/>
        <v>2.0694021079795673E-2</v>
      </c>
    </row>
    <row r="8" spans="1:4" ht="16.5" thickTop="1" thickBot="1" x14ac:dyDescent="0.3">
      <c r="A8" s="15">
        <v>4</v>
      </c>
      <c r="B8" s="16" t="s">
        <v>93</v>
      </c>
      <c r="C8" s="17">
        <v>8176.8669045400547</v>
      </c>
      <c r="D8" s="14">
        <f t="shared" si="0"/>
        <v>2.1228638934050835E-4</v>
      </c>
    </row>
    <row r="9" spans="1:4" ht="16.5" thickTop="1" thickBot="1" x14ac:dyDescent="0.3">
      <c r="A9" s="15">
        <v>5</v>
      </c>
      <c r="B9" s="16" t="s">
        <v>94</v>
      </c>
      <c r="C9" s="17">
        <v>461578.34281426197</v>
      </c>
      <c r="D9" s="14">
        <f t="shared" si="0"/>
        <v>1.198341625683178E-2</v>
      </c>
    </row>
    <row r="10" spans="1:4" ht="16.5" thickTop="1" thickBot="1" x14ac:dyDescent="0.3">
      <c r="A10" s="15">
        <v>6</v>
      </c>
      <c r="B10" s="16" t="s">
        <v>95</v>
      </c>
      <c r="C10" s="17">
        <v>1147762.4217953612</v>
      </c>
      <c r="D10" s="14">
        <f t="shared" si="0"/>
        <v>2.9798007377174043E-2</v>
      </c>
    </row>
    <row r="11" spans="1:4" ht="16.5" thickTop="1" thickBot="1" x14ac:dyDescent="0.3">
      <c r="A11" s="15">
        <v>7</v>
      </c>
      <c r="B11" s="16" t="s">
        <v>96</v>
      </c>
      <c r="C11" s="17">
        <v>1806321.3407807071</v>
      </c>
      <c r="D11" s="14">
        <f t="shared" si="0"/>
        <v>4.6895398922310275E-2</v>
      </c>
    </row>
    <row r="12" spans="1:4" ht="16.5" thickTop="1" thickBot="1" x14ac:dyDescent="0.3">
      <c r="A12" s="15">
        <v>8</v>
      </c>
      <c r="B12" s="16" t="s">
        <v>97</v>
      </c>
      <c r="C12" s="17">
        <v>117565.47683548916</v>
      </c>
      <c r="D12" s="14">
        <f t="shared" si="0"/>
        <v>3.0522143603247285E-3</v>
      </c>
    </row>
    <row r="13" spans="1:4" ht="16.5" thickTop="1" thickBot="1" x14ac:dyDescent="0.3">
      <c r="A13" s="15">
        <v>9</v>
      </c>
      <c r="B13" s="16" t="s">
        <v>98</v>
      </c>
      <c r="C13" s="17">
        <v>374050.96175212518</v>
      </c>
      <c r="D13" s="14">
        <f t="shared" si="0"/>
        <v>9.7110456886138827E-3</v>
      </c>
    </row>
    <row r="14" spans="1:4" ht="16.5" thickTop="1" thickBot="1" x14ac:dyDescent="0.3">
      <c r="A14" s="15">
        <v>10</v>
      </c>
      <c r="B14" s="16" t="s">
        <v>99</v>
      </c>
      <c r="C14" s="17">
        <v>2394390.2263622023</v>
      </c>
      <c r="D14" s="14">
        <f t="shared" si="0"/>
        <v>6.2162740541173801E-2</v>
      </c>
    </row>
    <row r="15" spans="1:4" ht="16.5" thickTop="1" thickBot="1" x14ac:dyDescent="0.3">
      <c r="A15" s="15">
        <v>11</v>
      </c>
      <c r="B15" s="16" t="s">
        <v>100</v>
      </c>
      <c r="C15" s="17">
        <v>1064695.4581109085</v>
      </c>
      <c r="D15" s="14">
        <f t="shared" si="0"/>
        <v>2.76414373852789E-2</v>
      </c>
    </row>
    <row r="16" spans="1:4" ht="16.5" thickTop="1" thickBot="1" x14ac:dyDescent="0.3">
      <c r="A16" s="15">
        <v>12</v>
      </c>
      <c r="B16" s="16" t="s">
        <v>101</v>
      </c>
      <c r="C16" s="17">
        <v>3034352.1205681083</v>
      </c>
      <c r="D16" s="14">
        <f t="shared" si="0"/>
        <v>7.8777319379561533E-2</v>
      </c>
    </row>
    <row r="17" spans="1:4" ht="16.5" thickTop="1" thickBot="1" x14ac:dyDescent="0.3">
      <c r="A17" s="15">
        <v>13</v>
      </c>
      <c r="B17" s="16" t="s">
        <v>102</v>
      </c>
      <c r="C17" s="17">
        <v>1129509.6203932622</v>
      </c>
      <c r="D17" s="14">
        <f t="shared" si="0"/>
        <v>2.9324131337581234E-2</v>
      </c>
    </row>
    <row r="18" spans="1:4" ht="16.5" thickTop="1" thickBot="1" x14ac:dyDescent="0.3">
      <c r="A18" s="15">
        <v>14</v>
      </c>
      <c r="B18" s="16" t="s">
        <v>103</v>
      </c>
      <c r="C18" s="17">
        <v>7004189.0437263064</v>
      </c>
      <c r="D18" s="14">
        <f t="shared" si="0"/>
        <v>0.18184153169051034</v>
      </c>
    </row>
    <row r="19" spans="1:4" ht="16.5" thickTop="1" thickBot="1" x14ac:dyDescent="0.3">
      <c r="A19" s="15">
        <v>15</v>
      </c>
      <c r="B19" s="16" t="s">
        <v>104</v>
      </c>
      <c r="C19" s="17">
        <v>157181.40850273386</v>
      </c>
      <c r="D19" s="14">
        <f t="shared" si="0"/>
        <v>4.0807162537981603E-3</v>
      </c>
    </row>
    <row r="20" spans="1:4" ht="16.5" thickTop="1" thickBot="1" x14ac:dyDescent="0.3">
      <c r="A20" s="15">
        <v>16</v>
      </c>
      <c r="B20" s="16" t="s">
        <v>105</v>
      </c>
      <c r="C20" s="17">
        <v>3130034.9592113229</v>
      </c>
      <c r="D20" s="14">
        <f t="shared" si="0"/>
        <v>8.1261420512006355E-2</v>
      </c>
    </row>
    <row r="21" spans="1:4" ht="16.5" thickTop="1" thickBot="1" x14ac:dyDescent="0.3">
      <c r="A21" s="15">
        <v>17</v>
      </c>
      <c r="B21" s="16" t="s">
        <v>106</v>
      </c>
      <c r="C21" s="17">
        <v>9013321.1538081523</v>
      </c>
      <c r="D21" s="14">
        <f t="shared" si="0"/>
        <v>0.23400226835610768</v>
      </c>
    </row>
    <row r="22" spans="1:4" ht="16.5" thickTop="1" thickBot="1" x14ac:dyDescent="0.3">
      <c r="A22" s="15">
        <v>18</v>
      </c>
      <c r="B22" s="16" t="s">
        <v>107</v>
      </c>
      <c r="C22" s="17">
        <v>3688642.5286794938</v>
      </c>
      <c r="D22" s="14">
        <f t="shared" si="0"/>
        <v>9.5763892591481339E-2</v>
      </c>
    </row>
    <row r="23" spans="1:4" ht="16.5" thickTop="1" thickBot="1" x14ac:dyDescent="0.3">
      <c r="A23" s="31"/>
      <c r="B23" s="18" t="s">
        <v>108</v>
      </c>
      <c r="C23" s="19">
        <f>SUM(C5:C22)</f>
        <v>38518093.081437841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6F1-F1DC-4403-8A55-D4383E9ECE8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148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181929.94944305404</v>
      </c>
      <c r="D5" s="14">
        <f>C5/C$23</f>
        <v>1.1034197514757404E-2</v>
      </c>
    </row>
    <row r="6" spans="1:4" ht="16.5" thickTop="1" thickBot="1" x14ac:dyDescent="0.3">
      <c r="A6" s="15">
        <v>2</v>
      </c>
      <c r="B6" s="16" t="s">
        <v>91</v>
      </c>
      <c r="C6" s="17">
        <v>554785.98203401361</v>
      </c>
      <c r="D6" s="14">
        <f t="shared" ref="D6:D23" si="0">C6/C$23</f>
        <v>3.3648215276935962E-2</v>
      </c>
    </row>
    <row r="7" spans="1:4" ht="16.5" thickTop="1" thickBot="1" x14ac:dyDescent="0.3">
      <c r="A7" s="15">
        <v>3</v>
      </c>
      <c r="B7" s="16" t="s">
        <v>92</v>
      </c>
      <c r="C7" s="17">
        <v>674709.84236223262</v>
      </c>
      <c r="D7" s="14">
        <f t="shared" si="0"/>
        <v>4.092169369895874E-2</v>
      </c>
    </row>
    <row r="8" spans="1:4" ht="16.5" thickTop="1" thickBot="1" x14ac:dyDescent="0.3">
      <c r="A8" s="15">
        <v>4</v>
      </c>
      <c r="B8" s="16" t="s">
        <v>93</v>
      </c>
      <c r="C8" s="17">
        <v>2572.3219141315376</v>
      </c>
      <c r="D8" s="14">
        <f t="shared" si="0"/>
        <v>1.5601338954337779E-4</v>
      </c>
    </row>
    <row r="9" spans="1:4" ht="16.5" thickTop="1" thickBot="1" x14ac:dyDescent="0.3">
      <c r="A9" s="15">
        <v>5</v>
      </c>
      <c r="B9" s="16" t="s">
        <v>94</v>
      </c>
      <c r="C9" s="17">
        <v>92250.240295342766</v>
      </c>
      <c r="D9" s="14">
        <f t="shared" si="0"/>
        <v>5.5950511464373269E-3</v>
      </c>
    </row>
    <row r="10" spans="1:4" ht="16.5" thickTop="1" thickBot="1" x14ac:dyDescent="0.3">
      <c r="A10" s="15">
        <v>6</v>
      </c>
      <c r="B10" s="16" t="s">
        <v>95</v>
      </c>
      <c r="C10" s="17">
        <v>288792.8251383829</v>
      </c>
      <c r="D10" s="14">
        <f t="shared" si="0"/>
        <v>1.7515516731450267E-2</v>
      </c>
    </row>
    <row r="11" spans="1:4" ht="16.5" thickTop="1" thickBot="1" x14ac:dyDescent="0.3">
      <c r="A11" s="15">
        <v>7</v>
      </c>
      <c r="B11" s="16" t="s">
        <v>96</v>
      </c>
      <c r="C11" s="17">
        <v>557497.34507129411</v>
      </c>
      <c r="D11" s="14">
        <f t="shared" si="0"/>
        <v>3.381266162224169E-2</v>
      </c>
    </row>
    <row r="12" spans="1:4" ht="16.5" thickTop="1" thickBot="1" x14ac:dyDescent="0.3">
      <c r="A12" s="15">
        <v>8</v>
      </c>
      <c r="B12" s="16" t="s">
        <v>97</v>
      </c>
      <c r="C12" s="17">
        <v>6750.236164497077</v>
      </c>
      <c r="D12" s="14">
        <f t="shared" si="0"/>
        <v>4.094072434930967E-4</v>
      </c>
    </row>
    <row r="13" spans="1:4" ht="16.5" thickTop="1" thickBot="1" x14ac:dyDescent="0.3">
      <c r="A13" s="15">
        <v>9</v>
      </c>
      <c r="B13" s="16" t="s">
        <v>98</v>
      </c>
      <c r="C13" s="17">
        <v>212785.92772941256</v>
      </c>
      <c r="D13" s="14">
        <f t="shared" si="0"/>
        <v>1.2905637373697817E-2</v>
      </c>
    </row>
    <row r="14" spans="1:4" ht="16.5" thickTop="1" thickBot="1" x14ac:dyDescent="0.3">
      <c r="A14" s="15">
        <v>10</v>
      </c>
      <c r="B14" s="16" t="s">
        <v>99</v>
      </c>
      <c r="C14" s="17">
        <v>1245948.3086113043</v>
      </c>
      <c r="D14" s="14">
        <f t="shared" si="0"/>
        <v>7.5567765354094832E-2</v>
      </c>
    </row>
    <row r="15" spans="1:4" ht="16.5" thickTop="1" thickBot="1" x14ac:dyDescent="0.3">
      <c r="A15" s="15">
        <v>11</v>
      </c>
      <c r="B15" s="16" t="s">
        <v>100</v>
      </c>
      <c r="C15" s="17">
        <v>124283.35120757173</v>
      </c>
      <c r="D15" s="14">
        <f t="shared" si="0"/>
        <v>7.5378850443179046E-3</v>
      </c>
    </row>
    <row r="16" spans="1:4" ht="16.5" thickTop="1" thickBot="1" x14ac:dyDescent="0.3">
      <c r="A16" s="15">
        <v>12</v>
      </c>
      <c r="B16" s="16" t="s">
        <v>101</v>
      </c>
      <c r="C16" s="17">
        <v>20039.109411389974</v>
      </c>
      <c r="D16" s="14">
        <f t="shared" si="0"/>
        <v>1.2153880762459201E-3</v>
      </c>
    </row>
    <row r="17" spans="1:4" ht="16.5" thickTop="1" thickBot="1" x14ac:dyDescent="0.3">
      <c r="A17" s="15">
        <v>13</v>
      </c>
      <c r="B17" s="16" t="s">
        <v>102</v>
      </c>
      <c r="C17" s="17">
        <v>916086.64348795265</v>
      </c>
      <c r="D17" s="14">
        <f t="shared" si="0"/>
        <v>5.5561390501244631E-2</v>
      </c>
    </row>
    <row r="18" spans="1:4" ht="16.5" thickTop="1" thickBot="1" x14ac:dyDescent="0.3">
      <c r="A18" s="15">
        <v>14</v>
      </c>
      <c r="B18" s="16" t="s">
        <v>103</v>
      </c>
      <c r="C18" s="17">
        <v>5869688.3847620701</v>
      </c>
      <c r="D18" s="14">
        <f t="shared" si="0"/>
        <v>0.35600131361447374</v>
      </c>
    </row>
    <row r="19" spans="1:4" ht="16.5" thickTop="1" thickBot="1" x14ac:dyDescent="0.3">
      <c r="A19" s="15">
        <v>15</v>
      </c>
      <c r="B19" s="16" t="s">
        <v>104</v>
      </c>
      <c r="C19" s="17">
        <v>34857.516205096508</v>
      </c>
      <c r="D19" s="14">
        <f t="shared" si="0"/>
        <v>2.1141363467551745E-3</v>
      </c>
    </row>
    <row r="20" spans="1:4" ht="16.5" thickTop="1" thickBot="1" x14ac:dyDescent="0.3">
      <c r="A20" s="15">
        <v>16</v>
      </c>
      <c r="B20" s="16" t="s">
        <v>105</v>
      </c>
      <c r="C20" s="17">
        <v>1817778.1236632443</v>
      </c>
      <c r="D20" s="14">
        <f t="shared" si="0"/>
        <v>0.11024970278894966</v>
      </c>
    </row>
    <row r="21" spans="1:4" ht="16.5" thickTop="1" thickBot="1" x14ac:dyDescent="0.3">
      <c r="A21" s="15">
        <v>17</v>
      </c>
      <c r="B21" s="16" t="s">
        <v>106</v>
      </c>
      <c r="C21" s="17">
        <v>2979560.2892443398</v>
      </c>
      <c r="D21" s="14">
        <f t="shared" si="0"/>
        <v>0.18071272398688049</v>
      </c>
    </row>
    <row r="22" spans="1:4" ht="16.5" thickTop="1" thickBot="1" x14ac:dyDescent="0.3">
      <c r="A22" s="15">
        <v>18</v>
      </c>
      <c r="B22" s="16" t="s">
        <v>107</v>
      </c>
      <c r="C22" s="17">
        <v>907511.48559377959</v>
      </c>
      <c r="D22" s="14">
        <f t="shared" si="0"/>
        <v>5.5041300289521942E-2</v>
      </c>
    </row>
    <row r="23" spans="1:4" ht="16.5" thickTop="1" thickBot="1" x14ac:dyDescent="0.3">
      <c r="A23" s="31"/>
      <c r="B23" s="18" t="s">
        <v>108</v>
      </c>
      <c r="C23" s="19">
        <f>SUM(C5:C22)</f>
        <v>16487827.882339111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2469-F7B5-4A24-8F9A-B14414DEAF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149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91</v>
      </c>
      <c r="C6" s="17">
        <v>408573.0500455671</v>
      </c>
      <c r="D6" s="14">
        <f t="shared" ref="D6:D23" si="0">C6/C$23</f>
        <v>3.2479947387689286E-2</v>
      </c>
    </row>
    <row r="7" spans="1:4" ht="16.5" thickTop="1" thickBot="1" x14ac:dyDescent="0.3">
      <c r="A7" s="15">
        <v>3</v>
      </c>
      <c r="B7" s="16" t="s">
        <v>92</v>
      </c>
      <c r="C7" s="17">
        <v>557043.43516081234</v>
      </c>
      <c r="D7" s="14">
        <f t="shared" si="0"/>
        <v>4.4282757917251413E-2</v>
      </c>
    </row>
    <row r="8" spans="1:4" ht="16.5" thickTop="1" thickBot="1" x14ac:dyDescent="0.3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94</v>
      </c>
      <c r="C9" s="17">
        <v>341372.97765528387</v>
      </c>
      <c r="D9" s="14">
        <f t="shared" si="0"/>
        <v>2.7137806452446778E-2</v>
      </c>
    </row>
    <row r="10" spans="1:4" ht="16.5" thickTop="1" thickBot="1" x14ac:dyDescent="0.3">
      <c r="A10" s="15">
        <v>6</v>
      </c>
      <c r="B10" s="16" t="s">
        <v>95</v>
      </c>
      <c r="C10" s="17">
        <v>260556.85922851742</v>
      </c>
      <c r="D10" s="14">
        <f t="shared" si="0"/>
        <v>2.0713243514960098E-2</v>
      </c>
    </row>
    <row r="11" spans="1:4" ht="16.5" thickTop="1" thickBot="1" x14ac:dyDescent="0.3">
      <c r="A11" s="15">
        <v>7</v>
      </c>
      <c r="B11" s="16" t="s">
        <v>96</v>
      </c>
      <c r="C11" s="17">
        <v>2612.5215105660495</v>
      </c>
      <c r="D11" s="14">
        <f t="shared" si="0"/>
        <v>2.0768516475310405E-4</v>
      </c>
    </row>
    <row r="12" spans="1:4" ht="16.5" thickTop="1" thickBot="1" x14ac:dyDescent="0.3">
      <c r="A12" s="15">
        <v>8</v>
      </c>
      <c r="B12" s="16" t="s">
        <v>97</v>
      </c>
      <c r="C12" s="17">
        <v>5436.1469852614191</v>
      </c>
      <c r="D12" s="14">
        <f t="shared" si="0"/>
        <v>4.321522627430877E-4</v>
      </c>
    </row>
    <row r="13" spans="1:4" ht="16.5" thickTop="1" thickBot="1" x14ac:dyDescent="0.3">
      <c r="A13" s="15">
        <v>9</v>
      </c>
      <c r="B13" s="16" t="s">
        <v>98</v>
      </c>
      <c r="C13" s="17">
        <v>93616.969800465871</v>
      </c>
      <c r="D13" s="14">
        <f t="shared" si="0"/>
        <v>7.4421801765312467E-3</v>
      </c>
    </row>
    <row r="14" spans="1:4" ht="16.5" thickTop="1" thickBot="1" x14ac:dyDescent="0.3">
      <c r="A14" s="15">
        <v>10</v>
      </c>
      <c r="B14" s="16" t="s">
        <v>99</v>
      </c>
      <c r="C14" s="17">
        <v>986891.96879472164</v>
      </c>
      <c r="D14" s="14">
        <f t="shared" si="0"/>
        <v>7.8454022408503771E-2</v>
      </c>
    </row>
    <row r="15" spans="1:4" ht="16.5" thickTop="1" thickBot="1" x14ac:dyDescent="0.3">
      <c r="A15" s="15">
        <v>11</v>
      </c>
      <c r="B15" s="16" t="s">
        <v>100</v>
      </c>
      <c r="C15" s="17">
        <v>102248.96847885288</v>
      </c>
      <c r="D15" s="14">
        <f t="shared" si="0"/>
        <v>8.128390054772958E-3</v>
      </c>
    </row>
    <row r="16" spans="1:4" ht="16.5" thickTop="1" thickBot="1" x14ac:dyDescent="0.3">
      <c r="A16" s="15">
        <v>12</v>
      </c>
      <c r="B16" s="16" t="s">
        <v>101</v>
      </c>
      <c r="C16" s="17">
        <v>41756.008812672946</v>
      </c>
      <c r="D16" s="14">
        <f t="shared" si="0"/>
        <v>3.3194381499324303E-3</v>
      </c>
    </row>
    <row r="17" spans="1:4" ht="16.5" thickTop="1" thickBot="1" x14ac:dyDescent="0.3">
      <c r="A17" s="15">
        <v>13</v>
      </c>
      <c r="B17" s="16" t="s">
        <v>102</v>
      </c>
      <c r="C17" s="17">
        <v>302025.51025978383</v>
      </c>
      <c r="D17" s="14">
        <f t="shared" si="0"/>
        <v>2.4009837853680587E-2</v>
      </c>
    </row>
    <row r="18" spans="1:4" ht="16.5" thickTop="1" thickBot="1" x14ac:dyDescent="0.3">
      <c r="A18" s="15">
        <v>14</v>
      </c>
      <c r="B18" s="16" t="s">
        <v>103</v>
      </c>
      <c r="C18" s="17">
        <v>3456531.6361145894</v>
      </c>
      <c r="D18" s="14">
        <f t="shared" si="0"/>
        <v>0.27478064368749844</v>
      </c>
    </row>
    <row r="19" spans="1:4" ht="16.5" thickTop="1" thickBot="1" x14ac:dyDescent="0.3">
      <c r="A19" s="15">
        <v>15</v>
      </c>
      <c r="B19" s="16" t="s">
        <v>104</v>
      </c>
      <c r="C19" s="17">
        <v>20913.532021010156</v>
      </c>
      <c r="D19" s="14">
        <f t="shared" si="0"/>
        <v>1.6625433803267441E-3</v>
      </c>
    </row>
    <row r="20" spans="1:4" ht="16.5" thickTop="1" thickBot="1" x14ac:dyDescent="0.3">
      <c r="A20" s="15">
        <v>16</v>
      </c>
      <c r="B20" s="16" t="s">
        <v>105</v>
      </c>
      <c r="C20" s="17">
        <v>2041998.8366931747</v>
      </c>
      <c r="D20" s="14">
        <f t="shared" si="0"/>
        <v>0.16233086047677422</v>
      </c>
    </row>
    <row r="21" spans="1:4" ht="16.5" thickTop="1" thickBot="1" x14ac:dyDescent="0.3">
      <c r="A21" s="15">
        <v>17</v>
      </c>
      <c r="B21" s="16" t="s">
        <v>106</v>
      </c>
      <c r="C21" s="17">
        <v>2901981.4854696486</v>
      </c>
      <c r="D21" s="14">
        <f t="shared" si="0"/>
        <v>0.23069609206380703</v>
      </c>
    </row>
    <row r="22" spans="1:4" ht="16.5" thickTop="1" thickBot="1" x14ac:dyDescent="0.3">
      <c r="A22" s="15">
        <v>18</v>
      </c>
      <c r="B22" s="16" t="s">
        <v>107</v>
      </c>
      <c r="C22" s="17">
        <v>1055679.9903965686</v>
      </c>
      <c r="D22" s="14">
        <f t="shared" si="0"/>
        <v>8.3922399048328752E-2</v>
      </c>
    </row>
    <row r="23" spans="1:4" ht="16.5" thickTop="1" thickBot="1" x14ac:dyDescent="0.3">
      <c r="A23" s="31"/>
      <c r="B23" s="18" t="s">
        <v>108</v>
      </c>
      <c r="C23" s="19">
        <f>SUM(C5:C22)</f>
        <v>12579239.897427497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770-9790-426C-98F9-28905DECDC4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150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33780.145989853896</v>
      </c>
      <c r="D5" s="14">
        <f>C5/C$23</f>
        <v>5.7472943072134153E-3</v>
      </c>
    </row>
    <row r="6" spans="1:4" ht="16.5" thickTop="1" thickBot="1" x14ac:dyDescent="0.3">
      <c r="A6" s="15">
        <v>2</v>
      </c>
      <c r="B6" s="16" t="s">
        <v>91</v>
      </c>
      <c r="C6" s="17">
        <v>150140.0922038843</v>
      </c>
      <c r="D6" s="14">
        <f t="shared" ref="D6:D23" si="0">C6/C$23</f>
        <v>2.5544569803430079E-2</v>
      </c>
    </row>
    <row r="7" spans="1:4" ht="16.5" thickTop="1" thickBot="1" x14ac:dyDescent="0.3">
      <c r="A7" s="15">
        <v>3</v>
      </c>
      <c r="B7" s="16" t="s">
        <v>92</v>
      </c>
      <c r="C7" s="17">
        <v>116090.47119532537</v>
      </c>
      <c r="D7" s="14">
        <f t="shared" si="0"/>
        <v>1.9751427493031454E-2</v>
      </c>
    </row>
    <row r="8" spans="1:4" ht="16.5" thickTop="1" thickBot="1" x14ac:dyDescent="0.3">
      <c r="A8" s="15">
        <v>4</v>
      </c>
      <c r="B8" s="16" t="s">
        <v>93</v>
      </c>
      <c r="C8" s="17">
        <v>7130.3622982958941</v>
      </c>
      <c r="D8" s="14">
        <f t="shared" si="0"/>
        <v>1.2131472332201842E-3</v>
      </c>
    </row>
    <row r="9" spans="1:4" ht="16.5" thickTop="1" thickBot="1" x14ac:dyDescent="0.3">
      <c r="A9" s="15">
        <v>5</v>
      </c>
      <c r="B9" s="16" t="s">
        <v>94</v>
      </c>
      <c r="C9" s="17">
        <v>20800.2810725948</v>
      </c>
      <c r="D9" s="14">
        <f t="shared" si="0"/>
        <v>3.5389230417437901E-3</v>
      </c>
    </row>
    <row r="10" spans="1:4" ht="16.5" thickTop="1" thickBot="1" x14ac:dyDescent="0.3">
      <c r="A10" s="15">
        <v>6</v>
      </c>
      <c r="B10" s="16" t="s">
        <v>95</v>
      </c>
      <c r="C10" s="17">
        <v>129609.29397355049</v>
      </c>
      <c r="D10" s="14">
        <f t="shared" si="0"/>
        <v>2.2051496095957475E-2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205.38854772766643</v>
      </c>
      <c r="D12" s="14">
        <f t="shared" si="0"/>
        <v>3.4944444333562033E-5</v>
      </c>
    </row>
    <row r="13" spans="1:4" ht="16.5" thickTop="1" thickBot="1" x14ac:dyDescent="0.3">
      <c r="A13" s="15">
        <v>9</v>
      </c>
      <c r="B13" s="16" t="s">
        <v>98</v>
      </c>
      <c r="C13" s="17">
        <v>48873.946975126913</v>
      </c>
      <c r="D13" s="14">
        <f t="shared" si="0"/>
        <v>8.3153269173426719E-3</v>
      </c>
    </row>
    <row r="14" spans="1:4" ht="16.5" thickTop="1" thickBot="1" x14ac:dyDescent="0.3">
      <c r="A14" s="15">
        <v>10</v>
      </c>
      <c r="B14" s="16" t="s">
        <v>99</v>
      </c>
      <c r="C14" s="17">
        <v>579282.73657104303</v>
      </c>
      <c r="D14" s="14">
        <f t="shared" si="0"/>
        <v>9.8558140487662343E-2</v>
      </c>
    </row>
    <row r="15" spans="1:4" ht="16.5" thickTop="1" thickBot="1" x14ac:dyDescent="0.3">
      <c r="A15" s="15">
        <v>11</v>
      </c>
      <c r="B15" s="16" t="s">
        <v>100</v>
      </c>
      <c r="C15" s="17">
        <v>189843.31478608548</v>
      </c>
      <c r="D15" s="14">
        <f t="shared" si="0"/>
        <v>3.2299605888627854E-2</v>
      </c>
    </row>
    <row r="16" spans="1:4" ht="16.5" thickTop="1" thickBot="1" x14ac:dyDescent="0.3">
      <c r="A16" s="15">
        <v>12</v>
      </c>
      <c r="B16" s="16" t="s">
        <v>101</v>
      </c>
      <c r="C16" s="17">
        <v>57735.434341599583</v>
      </c>
      <c r="D16" s="14">
        <f t="shared" si="0"/>
        <v>9.8230047086129944E-3</v>
      </c>
    </row>
    <row r="17" spans="1:4" ht="16.5" thickTop="1" thickBot="1" x14ac:dyDescent="0.3">
      <c r="A17" s="15">
        <v>13</v>
      </c>
      <c r="B17" s="16" t="s">
        <v>102</v>
      </c>
      <c r="C17" s="17">
        <v>347953.95412953757</v>
      </c>
      <c r="D17" s="14">
        <f t="shared" si="0"/>
        <v>5.9200270488521313E-2</v>
      </c>
    </row>
    <row r="18" spans="1:4" ht="16.5" thickTop="1" thickBot="1" x14ac:dyDescent="0.3">
      <c r="A18" s="15">
        <v>14</v>
      </c>
      <c r="B18" s="16" t="s">
        <v>103</v>
      </c>
      <c r="C18" s="17">
        <v>2069789.9662636048</v>
      </c>
      <c r="D18" s="14">
        <f t="shared" si="0"/>
        <v>0.35215040496886002</v>
      </c>
    </row>
    <row r="19" spans="1:4" ht="16.5" thickTop="1" thickBot="1" x14ac:dyDescent="0.3">
      <c r="A19" s="15">
        <v>15</v>
      </c>
      <c r="B19" s="16" t="s">
        <v>104</v>
      </c>
      <c r="C19" s="17">
        <v>117361.6280483656</v>
      </c>
      <c r="D19" s="14">
        <f t="shared" si="0"/>
        <v>1.996769987229375E-2</v>
      </c>
    </row>
    <row r="20" spans="1:4" ht="16.5" thickTop="1" thickBot="1" x14ac:dyDescent="0.3">
      <c r="A20" s="15">
        <v>16</v>
      </c>
      <c r="B20" s="16" t="s">
        <v>105</v>
      </c>
      <c r="C20" s="17">
        <v>1122100.7555884123</v>
      </c>
      <c r="D20" s="14">
        <f t="shared" si="0"/>
        <v>0.19091223840921734</v>
      </c>
    </row>
    <row r="21" spans="1:4" ht="16.5" thickTop="1" thickBot="1" x14ac:dyDescent="0.3">
      <c r="A21" s="15">
        <v>17</v>
      </c>
      <c r="B21" s="16" t="s">
        <v>106</v>
      </c>
      <c r="C21" s="17">
        <v>310143.7674308045</v>
      </c>
      <c r="D21" s="14">
        <f t="shared" si="0"/>
        <v>5.2767312181189706E-2</v>
      </c>
    </row>
    <row r="22" spans="1:4" ht="16.5" thickTop="1" thickBot="1" x14ac:dyDescent="0.3">
      <c r="A22" s="15">
        <v>18</v>
      </c>
      <c r="B22" s="16" t="s">
        <v>107</v>
      </c>
      <c r="C22" s="17">
        <v>576732.18209284882</v>
      </c>
      <c r="D22" s="14">
        <f t="shared" si="0"/>
        <v>9.8124193658742004E-2</v>
      </c>
    </row>
    <row r="23" spans="1:4" ht="16.5" thickTop="1" thickBot="1" x14ac:dyDescent="0.3">
      <c r="A23" s="31"/>
      <c r="B23" s="18" t="s">
        <v>108</v>
      </c>
      <c r="C23" s="19">
        <f>SUM(C5:C22)</f>
        <v>5877573.7215086613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5DA7-B331-4A1E-9E89-1BED38B769F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151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79242.455600278103</v>
      </c>
      <c r="D5" s="14">
        <f>C5/C$23</f>
        <v>7.765907567031498E-3</v>
      </c>
    </row>
    <row r="6" spans="1:4" ht="16.5" thickTop="1" thickBot="1" x14ac:dyDescent="0.3">
      <c r="A6" s="15">
        <v>2</v>
      </c>
      <c r="B6" s="16" t="s">
        <v>91</v>
      </c>
      <c r="C6" s="17">
        <v>59920.192559097843</v>
      </c>
      <c r="D6" s="14">
        <f t="shared" ref="D6:D23" si="0">C6/C$23</f>
        <v>5.8722899648638513E-3</v>
      </c>
    </row>
    <row r="7" spans="1:4" ht="16.5" thickTop="1" thickBot="1" x14ac:dyDescent="0.3">
      <c r="A7" s="15">
        <v>3</v>
      </c>
      <c r="B7" s="16" t="s">
        <v>92</v>
      </c>
      <c r="C7" s="17">
        <v>505120.91659936821</v>
      </c>
      <c r="D7" s="14">
        <f t="shared" si="0"/>
        <v>4.9502786338074471E-2</v>
      </c>
    </row>
    <row r="8" spans="1:4" ht="16.5" thickTop="1" thickBot="1" x14ac:dyDescent="0.3">
      <c r="A8" s="15">
        <v>4</v>
      </c>
      <c r="B8" s="16" t="s">
        <v>93</v>
      </c>
      <c r="C8" s="17">
        <v>17264.943500192909</v>
      </c>
      <c r="D8" s="14">
        <f t="shared" si="0"/>
        <v>1.6919964728105781E-3</v>
      </c>
    </row>
    <row r="9" spans="1:4" ht="16.5" thickTop="1" thickBot="1" x14ac:dyDescent="0.3">
      <c r="A9" s="15">
        <v>5</v>
      </c>
      <c r="B9" s="16" t="s">
        <v>94</v>
      </c>
      <c r="C9" s="17">
        <v>192093.65796800726</v>
      </c>
      <c r="D9" s="14">
        <f t="shared" si="0"/>
        <v>1.8825534629031266E-2</v>
      </c>
    </row>
    <row r="10" spans="1:4" ht="16.5" thickTop="1" thickBot="1" x14ac:dyDescent="0.3">
      <c r="A10" s="15">
        <v>6</v>
      </c>
      <c r="B10" s="16" t="s">
        <v>95</v>
      </c>
      <c r="C10" s="17">
        <v>137215.72481766509</v>
      </c>
      <c r="D10" s="14">
        <f t="shared" si="0"/>
        <v>1.3447395434745681E-2</v>
      </c>
    </row>
    <row r="11" spans="1:4" ht="16.5" thickTop="1" thickBot="1" x14ac:dyDescent="0.3">
      <c r="A11" s="15">
        <v>7</v>
      </c>
      <c r="B11" s="16" t="s">
        <v>96</v>
      </c>
      <c r="C11" s="17">
        <v>96650.712830335382</v>
      </c>
      <c r="D11" s="14">
        <f t="shared" si="0"/>
        <v>9.4719490510773077E-3</v>
      </c>
    </row>
    <row r="12" spans="1:4" ht="16.5" thickTop="1" thickBot="1" x14ac:dyDescent="0.3">
      <c r="A12" s="15">
        <v>8</v>
      </c>
      <c r="B12" s="16" t="s">
        <v>97</v>
      </c>
      <c r="C12" s="17">
        <v>1130.7031055504879</v>
      </c>
      <c r="D12" s="14">
        <f t="shared" si="0"/>
        <v>1.1081100070591114E-4</v>
      </c>
    </row>
    <row r="13" spans="1:4" ht="16.5" thickTop="1" thickBot="1" x14ac:dyDescent="0.3">
      <c r="A13" s="15">
        <v>9</v>
      </c>
      <c r="B13" s="16" t="s">
        <v>98</v>
      </c>
      <c r="C13" s="17">
        <v>20359.673528140032</v>
      </c>
      <c r="D13" s="14">
        <f t="shared" si="0"/>
        <v>1.9952857532839841E-3</v>
      </c>
    </row>
    <row r="14" spans="1:4" ht="16.5" thickTop="1" thickBot="1" x14ac:dyDescent="0.3">
      <c r="A14" s="15">
        <v>10</v>
      </c>
      <c r="B14" s="16" t="s">
        <v>99</v>
      </c>
      <c r="C14" s="17">
        <v>447254.65050221322</v>
      </c>
      <c r="D14" s="14">
        <f t="shared" si="0"/>
        <v>4.3831784974530448E-2</v>
      </c>
    </row>
    <row r="15" spans="1:4" ht="16.5" thickTop="1" thickBot="1" x14ac:dyDescent="0.3">
      <c r="A15" s="15">
        <v>11</v>
      </c>
      <c r="B15" s="16" t="s">
        <v>100</v>
      </c>
      <c r="C15" s="17">
        <v>8060.4260242018327</v>
      </c>
      <c r="D15" s="14">
        <f t="shared" si="0"/>
        <v>7.8993669467541017E-4</v>
      </c>
    </row>
    <row r="16" spans="1:4" ht="16.5" thickTop="1" thickBot="1" x14ac:dyDescent="0.3">
      <c r="A16" s="15">
        <v>12</v>
      </c>
      <c r="B16" s="16" t="s">
        <v>101</v>
      </c>
      <c r="C16" s="17">
        <v>26782.839709242613</v>
      </c>
      <c r="D16" s="14">
        <f t="shared" si="0"/>
        <v>2.6247679478003071E-3</v>
      </c>
    </row>
    <row r="17" spans="1:4" ht="16.5" thickTop="1" thickBot="1" x14ac:dyDescent="0.3">
      <c r="A17" s="15">
        <v>13</v>
      </c>
      <c r="B17" s="16" t="s">
        <v>102</v>
      </c>
      <c r="C17" s="17">
        <v>438527.872981155</v>
      </c>
      <c r="D17" s="14">
        <f t="shared" si="0"/>
        <v>4.2976544597724799E-2</v>
      </c>
    </row>
    <row r="18" spans="1:4" ht="16.5" thickTop="1" thickBot="1" x14ac:dyDescent="0.3">
      <c r="A18" s="15">
        <v>14</v>
      </c>
      <c r="B18" s="16" t="s">
        <v>103</v>
      </c>
      <c r="C18" s="17">
        <v>5052796.327130246</v>
      </c>
      <c r="D18" s="14">
        <f t="shared" si="0"/>
        <v>0.49518340811477862</v>
      </c>
    </row>
    <row r="19" spans="1:4" ht="16.5" thickTop="1" thickBot="1" x14ac:dyDescent="0.3">
      <c r="A19" s="15">
        <v>15</v>
      </c>
      <c r="B19" s="16" t="s">
        <v>104</v>
      </c>
      <c r="C19" s="17">
        <v>25542.858530809459</v>
      </c>
      <c r="D19" s="14">
        <f t="shared" si="0"/>
        <v>2.5032474933466358E-3</v>
      </c>
    </row>
    <row r="20" spans="1:4" ht="16.5" thickTop="1" thickBot="1" x14ac:dyDescent="0.3">
      <c r="A20" s="15">
        <v>16</v>
      </c>
      <c r="B20" s="16" t="s">
        <v>105</v>
      </c>
      <c r="C20" s="17">
        <v>2022009.4909324257</v>
      </c>
      <c r="D20" s="14">
        <f t="shared" si="0"/>
        <v>0.19816067898565379</v>
      </c>
    </row>
    <row r="21" spans="1:4" ht="16.5" thickTop="1" thickBot="1" x14ac:dyDescent="0.3">
      <c r="A21" s="15">
        <v>17</v>
      </c>
      <c r="B21" s="16" t="s">
        <v>106</v>
      </c>
      <c r="C21" s="17">
        <v>718995.34514662263</v>
      </c>
      <c r="D21" s="14">
        <f t="shared" si="0"/>
        <v>7.0462876866160429E-2</v>
      </c>
    </row>
    <row r="22" spans="1:4" ht="16.5" thickTop="1" thickBot="1" x14ac:dyDescent="0.3">
      <c r="A22" s="15">
        <v>18</v>
      </c>
      <c r="B22" s="16" t="s">
        <v>107</v>
      </c>
      <c r="C22" s="17">
        <v>354919.79673822981</v>
      </c>
      <c r="D22" s="14">
        <f t="shared" si="0"/>
        <v>3.4782798113704931E-2</v>
      </c>
    </row>
    <row r="23" spans="1:4" ht="16.5" thickTop="1" thickBot="1" x14ac:dyDescent="0.3">
      <c r="A23" s="31"/>
      <c r="B23" s="18" t="s">
        <v>108</v>
      </c>
      <c r="C23" s="19">
        <f>SUM(C5:C22)</f>
        <v>10203888.588203782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CFA5-1AD3-4B02-A23A-70118432B51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152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91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92</v>
      </c>
      <c r="C7" s="17">
        <v>33662.53751796898</v>
      </c>
      <c r="D7" s="14">
        <f t="shared" si="0"/>
        <v>3.8718649527869034E-2</v>
      </c>
    </row>
    <row r="8" spans="1:4" ht="16.5" thickTop="1" thickBot="1" x14ac:dyDescent="0.3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94</v>
      </c>
      <c r="C9" s="17">
        <v>22864.595653842047</v>
      </c>
      <c r="D9" s="14">
        <f t="shared" si="0"/>
        <v>2.6298857156712686E-2</v>
      </c>
    </row>
    <row r="10" spans="1:4" ht="16.5" thickTop="1" thickBot="1" x14ac:dyDescent="0.3">
      <c r="A10" s="15">
        <v>6</v>
      </c>
      <c r="B10" s="16" t="s">
        <v>95</v>
      </c>
      <c r="C10" s="17">
        <v>2126.4090497331322</v>
      </c>
      <c r="D10" s="14">
        <f t="shared" si="0"/>
        <v>2.4457956179197047E-3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99</v>
      </c>
      <c r="C14" s="17">
        <v>156839.00575546734</v>
      </c>
      <c r="D14" s="14">
        <f t="shared" si="0"/>
        <v>0.18039621917699575</v>
      </c>
    </row>
    <row r="15" spans="1:4" ht="16.5" thickTop="1" thickBot="1" x14ac:dyDescent="0.3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102153.93487903368</v>
      </c>
      <c r="D17" s="14">
        <f t="shared" si="0"/>
        <v>0.11749745248297912</v>
      </c>
    </row>
    <row r="18" spans="1:4" ht="16.5" thickTop="1" thickBot="1" x14ac:dyDescent="0.3">
      <c r="A18" s="15">
        <v>14</v>
      </c>
      <c r="B18" s="16" t="s">
        <v>103</v>
      </c>
      <c r="C18" s="17">
        <v>252503.63043371131</v>
      </c>
      <c r="D18" s="14">
        <f t="shared" si="0"/>
        <v>0.29042966728395653</v>
      </c>
    </row>
    <row r="19" spans="1:4" ht="16.5" thickTop="1" thickBot="1" x14ac:dyDescent="0.3">
      <c r="A19" s="15">
        <v>15</v>
      </c>
      <c r="B19" s="16" t="s">
        <v>104</v>
      </c>
      <c r="C19" s="17">
        <v>6.3635364975530786</v>
      </c>
      <c r="D19" s="14">
        <f t="shared" si="0"/>
        <v>7.3193394667600395E-6</v>
      </c>
    </row>
    <row r="20" spans="1:4" ht="16.5" thickTop="1" thickBot="1" x14ac:dyDescent="0.3">
      <c r="A20" s="15">
        <v>16</v>
      </c>
      <c r="B20" s="16" t="s">
        <v>105</v>
      </c>
      <c r="C20" s="17">
        <v>251134.15383178648</v>
      </c>
      <c r="D20" s="14">
        <f t="shared" si="0"/>
        <v>0.28885449534220253</v>
      </c>
    </row>
    <row r="21" spans="1:4" ht="16.5" thickTop="1" thickBot="1" x14ac:dyDescent="0.3">
      <c r="A21" s="15">
        <v>17</v>
      </c>
      <c r="B21" s="16" t="s">
        <v>106</v>
      </c>
      <c r="C21" s="17">
        <v>13955.275936284048</v>
      </c>
      <c r="D21" s="14">
        <f t="shared" si="0"/>
        <v>1.6051357915405514E-2</v>
      </c>
    </row>
    <row r="22" spans="1:4" ht="16.5" thickTop="1" thickBot="1" x14ac:dyDescent="0.3">
      <c r="A22" s="15">
        <v>18</v>
      </c>
      <c r="B22" s="16" t="s">
        <v>107</v>
      </c>
      <c r="C22" s="17">
        <v>34168.133627797455</v>
      </c>
      <c r="D22" s="14">
        <f t="shared" si="0"/>
        <v>3.9300186156492271E-2</v>
      </c>
    </row>
    <row r="23" spans="1:4" ht="16.5" thickTop="1" thickBot="1" x14ac:dyDescent="0.3">
      <c r="A23" s="31"/>
      <c r="B23" s="18" t="s">
        <v>108</v>
      </c>
      <c r="C23" s="19">
        <f>SUM(C5:C22)</f>
        <v>869414.0402221221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413A-B888-47FE-B04F-022A1CECF70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153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10975.911379549056</v>
      </c>
      <c r="D5" s="14">
        <f>C5/C$23</f>
        <v>1.009121433871141E-3</v>
      </c>
    </row>
    <row r="6" spans="1:4" ht="16.5" thickTop="1" thickBot="1" x14ac:dyDescent="0.3">
      <c r="A6" s="15">
        <v>2</v>
      </c>
      <c r="B6" s="16" t="s">
        <v>91</v>
      </c>
      <c r="C6" s="17">
        <v>151497.5041842644</v>
      </c>
      <c r="D6" s="14">
        <f t="shared" ref="D6:D23" si="0">C6/C$23</f>
        <v>1.3928627278749503E-2</v>
      </c>
    </row>
    <row r="7" spans="1:4" ht="16.5" thickTop="1" thickBot="1" x14ac:dyDescent="0.3">
      <c r="A7" s="15">
        <v>3</v>
      </c>
      <c r="B7" s="16" t="s">
        <v>92</v>
      </c>
      <c r="C7" s="17">
        <v>515279.60206691193</v>
      </c>
      <c r="D7" s="14">
        <f t="shared" si="0"/>
        <v>4.7374625477677325E-2</v>
      </c>
    </row>
    <row r="8" spans="1:4" ht="16.5" thickTop="1" thickBot="1" x14ac:dyDescent="0.3">
      <c r="A8" s="15">
        <v>4</v>
      </c>
      <c r="B8" s="16" t="s">
        <v>93</v>
      </c>
      <c r="C8" s="17">
        <v>50539.993597189445</v>
      </c>
      <c r="D8" s="14">
        <f t="shared" si="0"/>
        <v>4.6466292449902661E-3</v>
      </c>
    </row>
    <row r="9" spans="1:4" ht="16.5" thickTop="1" thickBot="1" x14ac:dyDescent="0.3">
      <c r="A9" s="15">
        <v>5</v>
      </c>
      <c r="B9" s="16" t="s">
        <v>94</v>
      </c>
      <c r="C9" s="17">
        <v>225690.54350167557</v>
      </c>
      <c r="D9" s="14">
        <f t="shared" si="0"/>
        <v>2.0749909232496467E-2</v>
      </c>
    </row>
    <row r="10" spans="1:4" ht="16.5" thickTop="1" thickBot="1" x14ac:dyDescent="0.3">
      <c r="A10" s="15">
        <v>6</v>
      </c>
      <c r="B10" s="16" t="s">
        <v>95</v>
      </c>
      <c r="C10" s="17">
        <v>216948.205589299</v>
      </c>
      <c r="D10" s="14">
        <f t="shared" si="0"/>
        <v>1.9946141758028581E-2</v>
      </c>
    </row>
    <row r="11" spans="1:4" ht="16.5" thickTop="1" thickBot="1" x14ac:dyDescent="0.3">
      <c r="A11" s="15">
        <v>7</v>
      </c>
      <c r="B11" s="16" t="s">
        <v>96</v>
      </c>
      <c r="C11" s="17">
        <v>2018.6728248819024</v>
      </c>
      <c r="D11" s="14">
        <f t="shared" si="0"/>
        <v>1.8559606989512935E-4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33000.014926852098</v>
      </c>
      <c r="D13" s="14">
        <f t="shared" si="0"/>
        <v>3.0340097718721025E-3</v>
      </c>
    </row>
    <row r="14" spans="1:4" ht="16.5" thickTop="1" thickBot="1" x14ac:dyDescent="0.3">
      <c r="A14" s="15">
        <v>10</v>
      </c>
      <c r="B14" s="16" t="s">
        <v>99</v>
      </c>
      <c r="C14" s="17">
        <v>1461357.7037875496</v>
      </c>
      <c r="D14" s="14">
        <f t="shared" si="0"/>
        <v>0.13435671357482459</v>
      </c>
    </row>
    <row r="15" spans="1:4" ht="16.5" thickTop="1" thickBot="1" x14ac:dyDescent="0.3">
      <c r="A15" s="15">
        <v>11</v>
      </c>
      <c r="B15" s="16" t="s">
        <v>100</v>
      </c>
      <c r="C15" s="17">
        <v>226690.27873862509</v>
      </c>
      <c r="D15" s="14">
        <f t="shared" si="0"/>
        <v>2.0841824538744454E-2</v>
      </c>
    </row>
    <row r="16" spans="1:4" ht="16.5" thickTop="1" thickBot="1" x14ac:dyDescent="0.3">
      <c r="A16" s="15">
        <v>12</v>
      </c>
      <c r="B16" s="16" t="s">
        <v>101</v>
      </c>
      <c r="C16" s="17">
        <v>249851.24063526501</v>
      </c>
      <c r="D16" s="14">
        <f t="shared" si="0"/>
        <v>2.2971235233743375E-2</v>
      </c>
    </row>
    <row r="17" spans="1:4" ht="16.5" thickTop="1" thickBot="1" x14ac:dyDescent="0.3">
      <c r="A17" s="15">
        <v>13</v>
      </c>
      <c r="B17" s="16" t="s">
        <v>102</v>
      </c>
      <c r="C17" s="17">
        <v>314787.83410313318</v>
      </c>
      <c r="D17" s="14">
        <f t="shared" si="0"/>
        <v>2.894148281000385E-2</v>
      </c>
    </row>
    <row r="18" spans="1:4" ht="16.5" thickTop="1" thickBot="1" x14ac:dyDescent="0.3">
      <c r="A18" s="15">
        <v>14</v>
      </c>
      <c r="B18" s="16" t="s">
        <v>103</v>
      </c>
      <c r="C18" s="17">
        <v>3340141.0737258643</v>
      </c>
      <c r="D18" s="14">
        <f t="shared" si="0"/>
        <v>0.30709139615781206</v>
      </c>
    </row>
    <row r="19" spans="1:4" ht="16.5" thickTop="1" thickBot="1" x14ac:dyDescent="0.3">
      <c r="A19" s="15">
        <v>15</v>
      </c>
      <c r="B19" s="16" t="s">
        <v>104</v>
      </c>
      <c r="C19" s="17">
        <v>13877.126587070186</v>
      </c>
      <c r="D19" s="14">
        <f t="shared" si="0"/>
        <v>1.2758581401857985E-3</v>
      </c>
    </row>
    <row r="20" spans="1:4" ht="16.5" thickTop="1" thickBot="1" x14ac:dyDescent="0.3">
      <c r="A20" s="15">
        <v>16</v>
      </c>
      <c r="B20" s="16" t="s">
        <v>105</v>
      </c>
      <c r="C20" s="17">
        <v>2367083.0881542265</v>
      </c>
      <c r="D20" s="14">
        <f t="shared" si="0"/>
        <v>0.21762878702364852</v>
      </c>
    </row>
    <row r="21" spans="1:4" ht="16.5" thickTop="1" thickBot="1" x14ac:dyDescent="0.3">
      <c r="A21" s="15">
        <v>17</v>
      </c>
      <c r="B21" s="16" t="s">
        <v>106</v>
      </c>
      <c r="C21" s="17">
        <v>568659.20504520158</v>
      </c>
      <c r="D21" s="14">
        <f t="shared" si="0"/>
        <v>5.2282327410957417E-2</v>
      </c>
    </row>
    <row r="22" spans="1:4" ht="16.5" thickTop="1" thickBot="1" x14ac:dyDescent="0.3">
      <c r="A22" s="15">
        <v>18</v>
      </c>
      <c r="B22" s="16" t="s">
        <v>107</v>
      </c>
      <c r="C22" s="17">
        <v>1128302.2783864839</v>
      </c>
      <c r="D22" s="14">
        <f t="shared" si="0"/>
        <v>0.1037357148424993</v>
      </c>
    </row>
    <row r="23" spans="1:4" ht="16.5" thickTop="1" thickBot="1" x14ac:dyDescent="0.3">
      <c r="A23" s="31"/>
      <c r="B23" s="18" t="s">
        <v>108</v>
      </c>
      <c r="C23" s="19">
        <f>SUM(C5:C22)</f>
        <v>10876700.277234044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A04-3667-43BC-BB0E-AA92DEEBF0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154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15585.680568758156</v>
      </c>
      <c r="D5" s="14">
        <f>C5/C$23</f>
        <v>4.2146824734661768E-3</v>
      </c>
    </row>
    <row r="6" spans="1:4" ht="16.5" thickTop="1" thickBot="1" x14ac:dyDescent="0.3">
      <c r="A6" s="15">
        <v>2</v>
      </c>
      <c r="B6" s="16" t="s">
        <v>91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92</v>
      </c>
      <c r="C7" s="17">
        <v>80437.385807219005</v>
      </c>
      <c r="D7" s="14">
        <f t="shared" si="0"/>
        <v>2.1751891980430559E-2</v>
      </c>
    </row>
    <row r="8" spans="1:4" ht="16.5" thickTop="1" thickBot="1" x14ac:dyDescent="0.3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94</v>
      </c>
      <c r="C9" s="17">
        <v>17553.036769456412</v>
      </c>
      <c r="D9" s="14">
        <f t="shared" si="0"/>
        <v>4.7466952823754646E-3</v>
      </c>
    </row>
    <row r="10" spans="1:4" ht="16.5" thickTop="1" thickBot="1" x14ac:dyDescent="0.3">
      <c r="A10" s="15">
        <v>6</v>
      </c>
      <c r="B10" s="16" t="s">
        <v>95</v>
      </c>
      <c r="C10" s="17">
        <v>3777.225303025034</v>
      </c>
      <c r="D10" s="14">
        <f t="shared" si="0"/>
        <v>1.0214379290503478E-3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10373.649234302102</v>
      </c>
      <c r="D13" s="14">
        <f t="shared" si="0"/>
        <v>2.8052440457005056E-3</v>
      </c>
    </row>
    <row r="14" spans="1:4" ht="16.5" thickTop="1" thickBot="1" x14ac:dyDescent="0.3">
      <c r="A14" s="15">
        <v>10</v>
      </c>
      <c r="B14" s="16" t="s">
        <v>99</v>
      </c>
      <c r="C14" s="17">
        <v>200632.032569556</v>
      </c>
      <c r="D14" s="14">
        <f t="shared" si="0"/>
        <v>5.4254949442620264E-2</v>
      </c>
    </row>
    <row r="15" spans="1:4" ht="16.5" thickTop="1" thickBot="1" x14ac:dyDescent="0.3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101</v>
      </c>
      <c r="C16" s="17">
        <v>306938.69227245549</v>
      </c>
      <c r="D16" s="14">
        <f t="shared" si="0"/>
        <v>8.3002415007946126E-2</v>
      </c>
    </row>
    <row r="17" spans="1:4" ht="16.5" thickTop="1" thickBot="1" x14ac:dyDescent="0.3">
      <c r="A17" s="15">
        <v>13</v>
      </c>
      <c r="B17" s="16" t="s">
        <v>102</v>
      </c>
      <c r="C17" s="17">
        <v>82946.349179690529</v>
      </c>
      <c r="D17" s="14">
        <f t="shared" si="0"/>
        <v>2.2430366295740287E-2</v>
      </c>
    </row>
    <row r="18" spans="1:4" ht="16.5" thickTop="1" thickBot="1" x14ac:dyDescent="0.3">
      <c r="A18" s="15">
        <v>14</v>
      </c>
      <c r="B18" s="16" t="s">
        <v>103</v>
      </c>
      <c r="C18" s="17">
        <v>288163.82311231131</v>
      </c>
      <c r="D18" s="14">
        <f t="shared" si="0"/>
        <v>7.7925311596145269E-2</v>
      </c>
    </row>
    <row r="19" spans="1:4" ht="16.5" thickTop="1" thickBot="1" x14ac:dyDescent="0.3">
      <c r="A19" s="15">
        <v>15</v>
      </c>
      <c r="B19" s="16" t="s">
        <v>104</v>
      </c>
      <c r="C19" s="17">
        <v>8150.0544094723718</v>
      </c>
      <c r="D19" s="14">
        <f t="shared" si="0"/>
        <v>2.2039391431038346E-3</v>
      </c>
    </row>
    <row r="20" spans="1:4" ht="16.5" thickTop="1" thickBot="1" x14ac:dyDescent="0.3">
      <c r="A20" s="15">
        <v>16</v>
      </c>
      <c r="B20" s="16" t="s">
        <v>105</v>
      </c>
      <c r="C20" s="17">
        <v>812380.57133621559</v>
      </c>
      <c r="D20" s="14">
        <f t="shared" si="0"/>
        <v>0.21968409660971255</v>
      </c>
    </row>
    <row r="21" spans="1:4" ht="16.5" thickTop="1" thickBot="1" x14ac:dyDescent="0.3">
      <c r="A21" s="15">
        <v>17</v>
      </c>
      <c r="B21" s="16" t="s">
        <v>106</v>
      </c>
      <c r="C21" s="17">
        <v>805770.72730973258</v>
      </c>
      <c r="D21" s="14">
        <f t="shared" si="0"/>
        <v>0.21789666142856265</v>
      </c>
    </row>
    <row r="22" spans="1:4" ht="16.5" thickTop="1" thickBot="1" x14ac:dyDescent="0.3">
      <c r="A22" s="15">
        <v>18</v>
      </c>
      <c r="B22" s="16" t="s">
        <v>107</v>
      </c>
      <c r="C22" s="17">
        <v>1065239.708228895</v>
      </c>
      <c r="D22" s="14">
        <f t="shared" si="0"/>
        <v>0.28806230876514594</v>
      </c>
    </row>
    <row r="23" spans="1:4" ht="16.5" thickTop="1" thickBot="1" x14ac:dyDescent="0.3">
      <c r="A23" s="31"/>
      <c r="B23" s="18" t="s">
        <v>108</v>
      </c>
      <c r="C23" s="19">
        <f>SUM(C5:C22)</f>
        <v>3697948.9361010897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3D9C-6C7B-4FAF-9D44-D2BC0952389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155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91</v>
      </c>
      <c r="C6" s="17">
        <v>9634.7670411176041</v>
      </c>
      <c r="D6" s="14">
        <f t="shared" ref="D6:D23" si="0">C6/C$23</f>
        <v>1.0209713492647953E-3</v>
      </c>
    </row>
    <row r="7" spans="1:4" ht="16.5" thickTop="1" thickBot="1" x14ac:dyDescent="0.3">
      <c r="A7" s="15">
        <v>3</v>
      </c>
      <c r="B7" s="16" t="s">
        <v>92</v>
      </c>
      <c r="C7" s="17">
        <v>216308.05201814309</v>
      </c>
      <c r="D7" s="14">
        <f t="shared" si="0"/>
        <v>2.2921604931735413E-2</v>
      </c>
    </row>
    <row r="8" spans="1:4" ht="16.5" thickTop="1" thickBot="1" x14ac:dyDescent="0.3">
      <c r="A8" s="15">
        <v>4</v>
      </c>
      <c r="B8" s="16" t="s">
        <v>93</v>
      </c>
      <c r="C8" s="17">
        <v>24868.064664462549</v>
      </c>
      <c r="D8" s="14">
        <f t="shared" si="0"/>
        <v>2.6352045073562455E-3</v>
      </c>
    </row>
    <row r="9" spans="1:4" ht="16.5" thickTop="1" thickBot="1" x14ac:dyDescent="0.3">
      <c r="A9" s="15">
        <v>5</v>
      </c>
      <c r="B9" s="16" t="s">
        <v>94</v>
      </c>
      <c r="C9" s="17">
        <v>57184.932408979024</v>
      </c>
      <c r="D9" s="14">
        <f t="shared" si="0"/>
        <v>6.059739415602834E-3</v>
      </c>
    </row>
    <row r="10" spans="1:4" ht="16.5" thickTop="1" thickBot="1" x14ac:dyDescent="0.3">
      <c r="A10" s="15">
        <v>6</v>
      </c>
      <c r="B10" s="16" t="s">
        <v>95</v>
      </c>
      <c r="C10" s="17">
        <v>47037.710479009125</v>
      </c>
      <c r="D10" s="14">
        <f t="shared" si="0"/>
        <v>4.9844645468989039E-3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13234.147807679195</v>
      </c>
      <c r="D13" s="14">
        <f t="shared" si="0"/>
        <v>1.4023884216310689E-3</v>
      </c>
    </row>
    <row r="14" spans="1:4" ht="16.5" thickTop="1" thickBot="1" x14ac:dyDescent="0.3">
      <c r="A14" s="15">
        <v>10</v>
      </c>
      <c r="B14" s="16" t="s">
        <v>99</v>
      </c>
      <c r="C14" s="17">
        <v>636307.18796845688</v>
      </c>
      <c r="D14" s="14">
        <f t="shared" si="0"/>
        <v>6.7427827312748975E-2</v>
      </c>
    </row>
    <row r="15" spans="1:4" ht="16.5" thickTop="1" thickBot="1" x14ac:dyDescent="0.3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101</v>
      </c>
      <c r="C16" s="17">
        <v>3919329.5175234177</v>
      </c>
      <c r="D16" s="14">
        <f t="shared" si="0"/>
        <v>0.41532121416555373</v>
      </c>
    </row>
    <row r="17" spans="1:4" ht="16.5" thickTop="1" thickBot="1" x14ac:dyDescent="0.3">
      <c r="A17" s="15">
        <v>13</v>
      </c>
      <c r="B17" s="16" t="s">
        <v>102</v>
      </c>
      <c r="C17" s="17">
        <v>91033.719736041312</v>
      </c>
      <c r="D17" s="14">
        <f t="shared" si="0"/>
        <v>9.6466078806943557E-3</v>
      </c>
    </row>
    <row r="18" spans="1:4" ht="16.5" thickTop="1" thickBot="1" x14ac:dyDescent="0.3">
      <c r="A18" s="15">
        <v>14</v>
      </c>
      <c r="B18" s="16" t="s">
        <v>103</v>
      </c>
      <c r="C18" s="17">
        <v>1747221.4662887466</v>
      </c>
      <c r="D18" s="14">
        <f t="shared" si="0"/>
        <v>0.18514854072634776</v>
      </c>
    </row>
    <row r="19" spans="1:4" ht="16.5" thickTop="1" thickBot="1" x14ac:dyDescent="0.3">
      <c r="A19" s="15">
        <v>15</v>
      </c>
      <c r="B19" s="16" t="s">
        <v>104</v>
      </c>
      <c r="C19" s="17">
        <v>4783.5845138543564</v>
      </c>
      <c r="D19" s="14">
        <f t="shared" si="0"/>
        <v>5.0690408129115954E-4</v>
      </c>
    </row>
    <row r="20" spans="1:4" ht="16.5" thickTop="1" thickBot="1" x14ac:dyDescent="0.3">
      <c r="A20" s="15">
        <v>16</v>
      </c>
      <c r="B20" s="16" t="s">
        <v>105</v>
      </c>
      <c r="C20" s="17">
        <v>808242.3965509705</v>
      </c>
      <c r="D20" s="14">
        <f t="shared" si="0"/>
        <v>8.564735676722042E-2</v>
      </c>
    </row>
    <row r="21" spans="1:4" ht="16.5" thickTop="1" thickBot="1" x14ac:dyDescent="0.3">
      <c r="A21" s="15">
        <v>17</v>
      </c>
      <c r="B21" s="16" t="s">
        <v>106</v>
      </c>
      <c r="C21" s="17">
        <v>576912.69367844146</v>
      </c>
      <c r="D21" s="14">
        <f t="shared" si="0"/>
        <v>6.1133946338212904E-2</v>
      </c>
    </row>
    <row r="22" spans="1:4" ht="16.5" thickTop="1" thickBot="1" x14ac:dyDescent="0.3">
      <c r="A22" s="15">
        <v>18</v>
      </c>
      <c r="B22" s="16" t="s">
        <v>107</v>
      </c>
      <c r="C22" s="17">
        <v>1284765.0445202407</v>
      </c>
      <c r="D22" s="14">
        <f t="shared" si="0"/>
        <v>0.13614322955544142</v>
      </c>
    </row>
    <row r="23" spans="1:4" ht="16.5" thickTop="1" thickBot="1" x14ac:dyDescent="0.3">
      <c r="A23" s="31"/>
      <c r="B23" s="18" t="s">
        <v>108</v>
      </c>
      <c r="C23" s="19">
        <f>SUM(C5:C22)</f>
        <v>9436863.2851995602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CBD6-8CA0-4FE7-A56E-4F5707A95F4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156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1937038.9740577482</v>
      </c>
      <c r="D5" s="14">
        <f>C5/C$23</f>
        <v>4.447145542134015E-2</v>
      </c>
    </row>
    <row r="6" spans="1:4" ht="16.5" thickTop="1" thickBot="1" x14ac:dyDescent="0.3">
      <c r="A6" s="15">
        <v>2</v>
      </c>
      <c r="B6" s="16" t="s">
        <v>91</v>
      </c>
      <c r="C6" s="17">
        <v>536992.82764898869</v>
      </c>
      <c r="D6" s="14">
        <f t="shared" ref="D6:D23" si="0">C6/C$23</f>
        <v>1.2328534901053284E-2</v>
      </c>
    </row>
    <row r="7" spans="1:4" ht="16.5" thickTop="1" thickBot="1" x14ac:dyDescent="0.3">
      <c r="A7" s="15">
        <v>3</v>
      </c>
      <c r="B7" s="16" t="s">
        <v>92</v>
      </c>
      <c r="C7" s="17">
        <v>880730.51985699474</v>
      </c>
      <c r="D7" s="14">
        <f t="shared" si="0"/>
        <v>2.0220227149062204E-2</v>
      </c>
    </row>
    <row r="8" spans="1:4" ht="16.5" thickTop="1" thickBot="1" x14ac:dyDescent="0.3">
      <c r="A8" s="15">
        <v>4</v>
      </c>
      <c r="B8" s="16" t="s">
        <v>93</v>
      </c>
      <c r="C8" s="17">
        <v>70038.474919755958</v>
      </c>
      <c r="D8" s="14">
        <f t="shared" si="0"/>
        <v>1.6079763788375482E-3</v>
      </c>
    </row>
    <row r="9" spans="1:4" ht="16.5" thickTop="1" thickBot="1" x14ac:dyDescent="0.3">
      <c r="A9" s="15">
        <v>5</v>
      </c>
      <c r="B9" s="16" t="s">
        <v>94</v>
      </c>
      <c r="C9" s="17">
        <v>60432.213002015822</v>
      </c>
      <c r="D9" s="14">
        <f t="shared" si="0"/>
        <v>1.3874312817269922E-3</v>
      </c>
    </row>
    <row r="10" spans="1:4" ht="16.5" thickTop="1" thickBot="1" x14ac:dyDescent="0.3">
      <c r="A10" s="15">
        <v>6</v>
      </c>
      <c r="B10" s="16" t="s">
        <v>95</v>
      </c>
      <c r="C10" s="17">
        <v>2477326.3497925224</v>
      </c>
      <c r="D10" s="14">
        <f t="shared" si="0"/>
        <v>5.6875628113007198E-2</v>
      </c>
    </row>
    <row r="11" spans="1:4" ht="16.5" thickTop="1" thickBot="1" x14ac:dyDescent="0.3">
      <c r="A11" s="15">
        <v>7</v>
      </c>
      <c r="B11" s="16" t="s">
        <v>96</v>
      </c>
      <c r="C11" s="17">
        <v>237679.65988649786</v>
      </c>
      <c r="D11" s="14">
        <f t="shared" si="0"/>
        <v>5.456761862183657E-3</v>
      </c>
    </row>
    <row r="12" spans="1:4" ht="16.5" thickTop="1" thickBot="1" x14ac:dyDescent="0.3">
      <c r="A12" s="15">
        <v>8</v>
      </c>
      <c r="B12" s="16" t="s">
        <v>97</v>
      </c>
      <c r="C12" s="17">
        <v>8754.6115578346962</v>
      </c>
      <c r="D12" s="14">
        <f t="shared" si="0"/>
        <v>2.0099250600508981E-4</v>
      </c>
    </row>
    <row r="13" spans="1:4" ht="16.5" thickTop="1" thickBot="1" x14ac:dyDescent="0.3">
      <c r="A13" s="15">
        <v>9</v>
      </c>
      <c r="B13" s="16" t="s">
        <v>98</v>
      </c>
      <c r="C13" s="17">
        <v>407023.98977365909</v>
      </c>
      <c r="D13" s="14">
        <f t="shared" si="0"/>
        <v>9.3446489508247008E-3</v>
      </c>
    </row>
    <row r="14" spans="1:4" ht="16.5" thickTop="1" thickBot="1" x14ac:dyDescent="0.3">
      <c r="A14" s="15">
        <v>10</v>
      </c>
      <c r="B14" s="16" t="s">
        <v>99</v>
      </c>
      <c r="C14" s="17">
        <v>2062857.0720006572</v>
      </c>
      <c r="D14" s="14">
        <f t="shared" si="0"/>
        <v>4.7360046724252716E-2</v>
      </c>
    </row>
    <row r="15" spans="1:4" ht="16.5" thickTop="1" thickBot="1" x14ac:dyDescent="0.3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101</v>
      </c>
      <c r="C16" s="17">
        <v>850975.2499011039</v>
      </c>
      <c r="D16" s="14">
        <f t="shared" si="0"/>
        <v>1.9537091611204982E-2</v>
      </c>
    </row>
    <row r="17" spans="1:4" ht="16.5" thickTop="1" thickBot="1" x14ac:dyDescent="0.3">
      <c r="A17" s="15">
        <v>13</v>
      </c>
      <c r="B17" s="16" t="s">
        <v>102</v>
      </c>
      <c r="C17" s="17">
        <v>736905.15902787982</v>
      </c>
      <c r="D17" s="14">
        <f t="shared" si="0"/>
        <v>1.6918216601916929E-2</v>
      </c>
    </row>
    <row r="18" spans="1:4" ht="16.5" thickTop="1" thickBot="1" x14ac:dyDescent="0.3">
      <c r="A18" s="15">
        <v>14</v>
      </c>
      <c r="B18" s="16" t="s">
        <v>103</v>
      </c>
      <c r="C18" s="17">
        <v>5383111.8354224255</v>
      </c>
      <c r="D18" s="14">
        <f t="shared" si="0"/>
        <v>0.12358802338168132</v>
      </c>
    </row>
    <row r="19" spans="1:4" ht="16.5" thickTop="1" thickBot="1" x14ac:dyDescent="0.3">
      <c r="A19" s="15">
        <v>15</v>
      </c>
      <c r="B19" s="16" t="s">
        <v>104</v>
      </c>
      <c r="C19" s="17">
        <v>290970.31732684182</v>
      </c>
      <c r="D19" s="14">
        <f t="shared" si="0"/>
        <v>6.6802339391381152E-3</v>
      </c>
    </row>
    <row r="20" spans="1:4" ht="16.5" thickTop="1" thickBot="1" x14ac:dyDescent="0.3">
      <c r="A20" s="15">
        <v>16</v>
      </c>
      <c r="B20" s="16" t="s">
        <v>105</v>
      </c>
      <c r="C20" s="17">
        <v>2808749.9919107645</v>
      </c>
      <c r="D20" s="14">
        <f t="shared" si="0"/>
        <v>6.4484608584455469E-2</v>
      </c>
    </row>
    <row r="21" spans="1:4" ht="16.5" thickTop="1" thickBot="1" x14ac:dyDescent="0.3">
      <c r="A21" s="15">
        <v>17</v>
      </c>
      <c r="B21" s="16" t="s">
        <v>106</v>
      </c>
      <c r="C21" s="17">
        <v>22886582.972079914</v>
      </c>
      <c r="D21" s="14">
        <f t="shared" si="0"/>
        <v>0.52544097874166529</v>
      </c>
    </row>
    <row r="22" spans="1:4" ht="16.5" thickTop="1" thickBot="1" x14ac:dyDescent="0.3">
      <c r="A22" s="15">
        <v>18</v>
      </c>
      <c r="B22" s="16" t="s">
        <v>107</v>
      </c>
      <c r="C22" s="17">
        <v>1920735.1204493542</v>
      </c>
      <c r="D22" s="14">
        <f t="shared" si="0"/>
        <v>4.4097143851644219E-2</v>
      </c>
    </row>
    <row r="23" spans="1:4" ht="16.5" thickTop="1" thickBot="1" x14ac:dyDescent="0.3">
      <c r="A23" s="31"/>
      <c r="B23" s="18" t="s">
        <v>108</v>
      </c>
      <c r="C23" s="19">
        <f>SUM(C5:C22)</f>
        <v>43556905.338614963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F641-9C3A-46C8-968C-2C26EDF3BE4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157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91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92</v>
      </c>
      <c r="C7" s="17">
        <v>7411.4061995669836</v>
      </c>
      <c r="D7" s="14">
        <f t="shared" si="0"/>
        <v>2.5759594133252219E-2</v>
      </c>
    </row>
    <row r="8" spans="1:4" ht="16.5" thickTop="1" thickBot="1" x14ac:dyDescent="0.3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94</v>
      </c>
      <c r="C9" s="17">
        <v>5160.7259699540891</v>
      </c>
      <c r="D9" s="14">
        <f t="shared" si="0"/>
        <v>1.7936974824928464E-2</v>
      </c>
    </row>
    <row r="10" spans="1:4" ht="16.5" thickTop="1" thickBot="1" x14ac:dyDescent="0.3">
      <c r="A10" s="15">
        <v>6</v>
      </c>
      <c r="B10" s="16" t="s">
        <v>95</v>
      </c>
      <c r="C10" s="17">
        <v>0</v>
      </c>
      <c r="D10" s="14">
        <f t="shared" si="0"/>
        <v>0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99</v>
      </c>
      <c r="C14" s="17">
        <v>2349.3459571297844</v>
      </c>
      <c r="D14" s="14">
        <f t="shared" si="0"/>
        <v>8.1655487102833511E-3</v>
      </c>
    </row>
    <row r="15" spans="1:4" ht="16.5" thickTop="1" thickBot="1" x14ac:dyDescent="0.3">
      <c r="A15" s="15">
        <v>11</v>
      </c>
      <c r="B15" s="16" t="s">
        <v>100</v>
      </c>
      <c r="C15" s="17">
        <v>1090.4255985121526</v>
      </c>
      <c r="D15" s="14">
        <f t="shared" si="0"/>
        <v>3.7899583552474564E-3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26904.961902926912</v>
      </c>
      <c r="D17" s="14">
        <f t="shared" si="0"/>
        <v>9.3512739705253659E-2</v>
      </c>
    </row>
    <row r="18" spans="1:4" ht="16.5" thickTop="1" thickBot="1" x14ac:dyDescent="0.3">
      <c r="A18" s="15">
        <v>14</v>
      </c>
      <c r="B18" s="16" t="s">
        <v>103</v>
      </c>
      <c r="C18" s="17">
        <v>132208.44324428288</v>
      </c>
      <c r="D18" s="14">
        <f t="shared" si="0"/>
        <v>0.459512776288097</v>
      </c>
    </row>
    <row r="19" spans="1:4" ht="16.5" thickTop="1" thickBot="1" x14ac:dyDescent="0.3">
      <c r="A19" s="15">
        <v>15</v>
      </c>
      <c r="B19" s="16" t="s">
        <v>104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105</v>
      </c>
      <c r="C20" s="17">
        <v>85401.491771556874</v>
      </c>
      <c r="D20" s="14">
        <f t="shared" si="0"/>
        <v>0.29682731011803337</v>
      </c>
    </row>
    <row r="21" spans="1:4" ht="16.5" thickTop="1" thickBot="1" x14ac:dyDescent="0.3">
      <c r="A21" s="15">
        <v>17</v>
      </c>
      <c r="B21" s="16" t="s">
        <v>106</v>
      </c>
      <c r="C21" s="17">
        <v>13079.66235189798</v>
      </c>
      <c r="D21" s="14">
        <f t="shared" si="0"/>
        <v>4.5460575835737663E-2</v>
      </c>
    </row>
    <row r="22" spans="1:4" ht="16.5" thickTop="1" thickBot="1" x14ac:dyDescent="0.3">
      <c r="A22" s="15">
        <v>18</v>
      </c>
      <c r="B22" s="16" t="s">
        <v>107</v>
      </c>
      <c r="C22" s="17">
        <v>14107.938140634416</v>
      </c>
      <c r="D22" s="14">
        <f t="shared" si="0"/>
        <v>4.9034522029166923E-2</v>
      </c>
    </row>
    <row r="23" spans="1:4" ht="16.5" thickTop="1" thickBot="1" x14ac:dyDescent="0.3">
      <c r="A23" s="31"/>
      <c r="B23" s="18" t="s">
        <v>108</v>
      </c>
      <c r="C23" s="19">
        <f>SUM(C5:C22)</f>
        <v>287714.40113646205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FF6-70CE-44A7-ABB7-740F79B65AA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111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18107.083576995876</v>
      </c>
      <c r="D5" s="14">
        <f>C5/C$23</f>
        <v>3.3447188071826228E-3</v>
      </c>
    </row>
    <row r="6" spans="1:4" ht="16.5" thickTop="1" thickBot="1" x14ac:dyDescent="0.3">
      <c r="A6" s="15">
        <v>2</v>
      </c>
      <c r="B6" s="16" t="s">
        <v>91</v>
      </c>
      <c r="C6" s="17">
        <v>30570.585467317112</v>
      </c>
      <c r="D6" s="14">
        <f t="shared" ref="D6:D23" si="0">C6/C$23</f>
        <v>5.6469619596290332E-3</v>
      </c>
    </row>
    <row r="7" spans="1:4" ht="16.5" thickTop="1" thickBot="1" x14ac:dyDescent="0.3">
      <c r="A7" s="15">
        <v>3</v>
      </c>
      <c r="B7" s="16" t="s">
        <v>92</v>
      </c>
      <c r="C7" s="17">
        <v>119337.31582767318</v>
      </c>
      <c r="D7" s="14">
        <f t="shared" si="0"/>
        <v>2.2043846152817806E-2</v>
      </c>
    </row>
    <row r="8" spans="1:4" ht="16.5" thickTop="1" thickBot="1" x14ac:dyDescent="0.3">
      <c r="A8" s="15">
        <v>4</v>
      </c>
      <c r="B8" s="16" t="s">
        <v>93</v>
      </c>
      <c r="C8" s="17">
        <v>339157.05109527789</v>
      </c>
      <c r="D8" s="14">
        <f t="shared" si="0"/>
        <v>6.264868456387708E-2</v>
      </c>
    </row>
    <row r="9" spans="1:4" ht="16.5" thickTop="1" thickBot="1" x14ac:dyDescent="0.3">
      <c r="A9" s="15">
        <v>5</v>
      </c>
      <c r="B9" s="16" t="s">
        <v>94</v>
      </c>
      <c r="C9" s="17">
        <v>223.78770687172729</v>
      </c>
      <c r="D9" s="14">
        <f t="shared" si="0"/>
        <v>4.1337797376772372E-5</v>
      </c>
    </row>
    <row r="10" spans="1:4" ht="16.5" thickTop="1" thickBot="1" x14ac:dyDescent="0.3">
      <c r="A10" s="15">
        <v>6</v>
      </c>
      <c r="B10" s="16" t="s">
        <v>95</v>
      </c>
      <c r="C10" s="17">
        <v>60915.538658263657</v>
      </c>
      <c r="D10" s="14">
        <f t="shared" si="0"/>
        <v>1.125224539521111E-2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2857.4370336981324</v>
      </c>
      <c r="D13" s="14">
        <f t="shared" si="0"/>
        <v>5.2782234898900897E-4</v>
      </c>
    </row>
    <row r="14" spans="1:4" ht="16.5" thickTop="1" thickBot="1" x14ac:dyDescent="0.3">
      <c r="A14" s="15">
        <v>10</v>
      </c>
      <c r="B14" s="16" t="s">
        <v>99</v>
      </c>
      <c r="C14" s="17">
        <v>455508.31973231776</v>
      </c>
      <c r="D14" s="14">
        <f t="shared" si="0"/>
        <v>8.4140951653441723E-2</v>
      </c>
    </row>
    <row r="15" spans="1:4" ht="16.5" thickTop="1" thickBot="1" x14ac:dyDescent="0.3">
      <c r="A15" s="15">
        <v>11</v>
      </c>
      <c r="B15" s="16" t="s">
        <v>100</v>
      </c>
      <c r="C15" s="17">
        <v>114675.69849312905</v>
      </c>
      <c r="D15" s="14">
        <f t="shared" si="0"/>
        <v>2.1182757777959534E-2</v>
      </c>
    </row>
    <row r="16" spans="1:4" ht="16.5" thickTop="1" thickBot="1" x14ac:dyDescent="0.3">
      <c r="A16" s="15">
        <v>12</v>
      </c>
      <c r="B16" s="16" t="s">
        <v>101</v>
      </c>
      <c r="C16" s="17">
        <v>93407.203747021529</v>
      </c>
      <c r="D16" s="14">
        <f t="shared" si="0"/>
        <v>1.7254066883300674E-2</v>
      </c>
    </row>
    <row r="17" spans="1:4" ht="16.5" thickTop="1" thickBot="1" x14ac:dyDescent="0.3">
      <c r="A17" s="15">
        <v>13</v>
      </c>
      <c r="B17" s="16" t="s">
        <v>102</v>
      </c>
      <c r="C17" s="17">
        <v>229044.39397273277</v>
      </c>
      <c r="D17" s="14">
        <f t="shared" si="0"/>
        <v>4.2308806326692087E-2</v>
      </c>
    </row>
    <row r="18" spans="1:4" ht="16.5" thickTop="1" thickBot="1" x14ac:dyDescent="0.3">
      <c r="A18" s="15">
        <v>14</v>
      </c>
      <c r="B18" s="16" t="s">
        <v>103</v>
      </c>
      <c r="C18" s="17">
        <v>2906936.0464376463</v>
      </c>
      <c r="D18" s="14">
        <f t="shared" si="0"/>
        <v>0.53696574738018665</v>
      </c>
    </row>
    <row r="19" spans="1:4" ht="16.5" thickTop="1" thickBot="1" x14ac:dyDescent="0.3">
      <c r="A19" s="15">
        <v>15</v>
      </c>
      <c r="B19" s="16" t="s">
        <v>104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105</v>
      </c>
      <c r="C20" s="17">
        <v>579573.5898304499</v>
      </c>
      <c r="D20" s="14">
        <f t="shared" si="0"/>
        <v>0.10705813986052573</v>
      </c>
    </row>
    <row r="21" spans="1:4" ht="16.5" thickTop="1" thickBot="1" x14ac:dyDescent="0.3">
      <c r="A21" s="15">
        <v>17</v>
      </c>
      <c r="B21" s="16" t="s">
        <v>106</v>
      </c>
      <c r="C21" s="17">
        <v>174383.05308896455</v>
      </c>
      <c r="D21" s="14">
        <f t="shared" si="0"/>
        <v>3.2211828859153795E-2</v>
      </c>
    </row>
    <row r="22" spans="1:4" ht="16.5" thickTop="1" thickBot="1" x14ac:dyDescent="0.3">
      <c r="A22" s="15">
        <v>18</v>
      </c>
      <c r="B22" s="16" t="s">
        <v>107</v>
      </c>
      <c r="C22" s="17">
        <v>288936.93180483673</v>
      </c>
      <c r="D22" s="14">
        <f t="shared" si="0"/>
        <v>5.33720842336564E-2</v>
      </c>
    </row>
    <row r="23" spans="1:4" ht="16.5" thickTop="1" thickBot="1" x14ac:dyDescent="0.3">
      <c r="A23" s="31"/>
      <c r="B23" s="18" t="s">
        <v>108</v>
      </c>
      <c r="C23" s="19">
        <f>SUM(C5:C22)</f>
        <v>5413634.036473196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2A4-6DF4-406C-93FC-6E907088C4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158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6010.9766093932867</v>
      </c>
      <c r="D5" s="14">
        <f>C5/C$23</f>
        <v>4.083236680940734E-3</v>
      </c>
    </row>
    <row r="6" spans="1:4" ht="16.5" thickTop="1" thickBot="1" x14ac:dyDescent="0.3">
      <c r="A6" s="15">
        <v>2</v>
      </c>
      <c r="B6" s="16" t="s">
        <v>91</v>
      </c>
      <c r="C6" s="17">
        <v>511.21720350737309</v>
      </c>
      <c r="D6" s="14">
        <f t="shared" ref="D6:D23" si="0">C6/C$23</f>
        <v>3.4726816837504581E-4</v>
      </c>
    </row>
    <row r="7" spans="1:4" ht="16.5" thickTop="1" thickBot="1" x14ac:dyDescent="0.3">
      <c r="A7" s="15">
        <v>3</v>
      </c>
      <c r="B7" s="16" t="s">
        <v>92</v>
      </c>
      <c r="C7" s="17">
        <v>71312.345281716975</v>
      </c>
      <c r="D7" s="14">
        <f t="shared" si="0"/>
        <v>4.8442242081459065E-2</v>
      </c>
    </row>
    <row r="8" spans="1:4" ht="16.5" thickTop="1" thickBot="1" x14ac:dyDescent="0.3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94</v>
      </c>
      <c r="C9" s="17">
        <v>1381.4354662027706</v>
      </c>
      <c r="D9" s="14">
        <f t="shared" si="0"/>
        <v>9.3840457790784159E-4</v>
      </c>
    </row>
    <row r="10" spans="1:4" ht="16.5" thickTop="1" thickBot="1" x14ac:dyDescent="0.3">
      <c r="A10" s="15">
        <v>6</v>
      </c>
      <c r="B10" s="16" t="s">
        <v>95</v>
      </c>
      <c r="C10" s="17">
        <v>5151.8395807874676</v>
      </c>
      <c r="D10" s="14">
        <f t="shared" si="0"/>
        <v>3.4996277173530693E-3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99</v>
      </c>
      <c r="C14" s="17">
        <v>170068.81033397268</v>
      </c>
      <c r="D14" s="14">
        <f t="shared" si="0"/>
        <v>0.11552718464324913</v>
      </c>
    </row>
    <row r="15" spans="1:4" ht="16.5" thickTop="1" thickBot="1" x14ac:dyDescent="0.3">
      <c r="A15" s="15">
        <v>11</v>
      </c>
      <c r="B15" s="16" t="s">
        <v>100</v>
      </c>
      <c r="C15" s="17">
        <v>42875.665384569664</v>
      </c>
      <c r="D15" s="14">
        <f t="shared" si="0"/>
        <v>2.9125298765001591E-2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45406.592734968173</v>
      </c>
      <c r="D17" s="14">
        <f t="shared" si="0"/>
        <v>3.0844549406867993E-2</v>
      </c>
    </row>
    <row r="18" spans="1:4" ht="16.5" thickTop="1" thickBot="1" x14ac:dyDescent="0.3">
      <c r="A18" s="15">
        <v>14</v>
      </c>
      <c r="B18" s="16" t="s">
        <v>103</v>
      </c>
      <c r="C18" s="17">
        <v>355954.59017378953</v>
      </c>
      <c r="D18" s="14">
        <f t="shared" si="0"/>
        <v>0.24179878475580127</v>
      </c>
    </row>
    <row r="19" spans="1:4" ht="16.5" thickTop="1" thickBot="1" x14ac:dyDescent="0.3">
      <c r="A19" s="15">
        <v>15</v>
      </c>
      <c r="B19" s="16" t="s">
        <v>104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105</v>
      </c>
      <c r="C20" s="17">
        <v>229456.80030648445</v>
      </c>
      <c r="D20" s="14">
        <f t="shared" si="0"/>
        <v>0.15586925130245985</v>
      </c>
    </row>
    <row r="21" spans="1:4" ht="16.5" thickTop="1" thickBot="1" x14ac:dyDescent="0.3">
      <c r="A21" s="15">
        <v>17</v>
      </c>
      <c r="B21" s="16" t="s">
        <v>106</v>
      </c>
      <c r="C21" s="17">
        <v>229150.03206491648</v>
      </c>
      <c r="D21" s="14">
        <f t="shared" si="0"/>
        <v>0.15566086464286771</v>
      </c>
    </row>
    <row r="22" spans="1:4" ht="16.5" thickTop="1" thickBot="1" x14ac:dyDescent="0.3">
      <c r="A22" s="15">
        <v>18</v>
      </c>
      <c r="B22" s="16" t="s">
        <v>107</v>
      </c>
      <c r="C22" s="17">
        <v>314830.44402361731</v>
      </c>
      <c r="D22" s="14">
        <f t="shared" si="0"/>
        <v>0.21386328725771672</v>
      </c>
    </row>
    <row r="23" spans="1:4" ht="16.5" thickTop="1" thickBot="1" x14ac:dyDescent="0.3">
      <c r="A23" s="31"/>
      <c r="B23" s="18" t="s">
        <v>108</v>
      </c>
      <c r="C23" s="19">
        <f>SUM(C5:C22)</f>
        <v>1472110.7491639261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66B8-FD44-4965-B089-73BD25B174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159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2621532.1660443507</v>
      </c>
      <c r="D5" s="14">
        <f>C5/C$23</f>
        <v>2.2546528634385062E-2</v>
      </c>
    </row>
    <row r="6" spans="1:4" ht="16.5" thickTop="1" thickBot="1" x14ac:dyDescent="0.3">
      <c r="A6" s="15">
        <v>2</v>
      </c>
      <c r="B6" s="16" t="s">
        <v>91</v>
      </c>
      <c r="C6" s="17">
        <v>2850362.1579396385</v>
      </c>
      <c r="D6" s="14">
        <f t="shared" ref="D6:D23" si="0">C6/C$23</f>
        <v>2.451458457949221E-2</v>
      </c>
    </row>
    <row r="7" spans="1:4" ht="16.5" thickTop="1" thickBot="1" x14ac:dyDescent="0.3">
      <c r="A7" s="15">
        <v>3</v>
      </c>
      <c r="B7" s="16" t="s">
        <v>92</v>
      </c>
      <c r="C7" s="17">
        <v>2613715.204939831</v>
      </c>
      <c r="D7" s="14">
        <f t="shared" si="0"/>
        <v>2.247929873743405E-2</v>
      </c>
    </row>
    <row r="8" spans="1:4" ht="16.5" thickTop="1" thickBot="1" x14ac:dyDescent="0.3">
      <c r="A8" s="15">
        <v>4</v>
      </c>
      <c r="B8" s="16" t="s">
        <v>93</v>
      </c>
      <c r="C8" s="17">
        <v>1389.7959246782291</v>
      </c>
      <c r="D8" s="14">
        <f t="shared" si="0"/>
        <v>1.1952961713603949E-5</v>
      </c>
    </row>
    <row r="9" spans="1:4" ht="16.5" thickTop="1" thickBot="1" x14ac:dyDescent="0.3">
      <c r="A9" s="15">
        <v>5</v>
      </c>
      <c r="B9" s="16" t="s">
        <v>94</v>
      </c>
      <c r="C9" s="17">
        <v>643089.35834685969</v>
      </c>
      <c r="D9" s="14">
        <f t="shared" si="0"/>
        <v>5.5309001431457123E-3</v>
      </c>
    </row>
    <row r="10" spans="1:4" ht="16.5" thickTop="1" thickBot="1" x14ac:dyDescent="0.3">
      <c r="A10" s="15">
        <v>6</v>
      </c>
      <c r="B10" s="16" t="s">
        <v>95</v>
      </c>
      <c r="C10" s="17">
        <v>2664193.7706906558</v>
      </c>
      <c r="D10" s="14">
        <f t="shared" si="0"/>
        <v>2.2913440436271554E-2</v>
      </c>
    </row>
    <row r="11" spans="1:4" ht="16.5" thickTop="1" thickBot="1" x14ac:dyDescent="0.3">
      <c r="A11" s="15">
        <v>7</v>
      </c>
      <c r="B11" s="16" t="s">
        <v>96</v>
      </c>
      <c r="C11" s="17">
        <v>4379819.9093986629</v>
      </c>
      <c r="D11" s="14">
        <f t="shared" si="0"/>
        <v>3.766871003139776E-2</v>
      </c>
    </row>
    <row r="12" spans="1:4" ht="16.5" thickTop="1" thickBot="1" x14ac:dyDescent="0.3">
      <c r="A12" s="15">
        <v>8</v>
      </c>
      <c r="B12" s="16" t="s">
        <v>97</v>
      </c>
      <c r="C12" s="17">
        <v>509506.2801624756</v>
      </c>
      <c r="D12" s="14">
        <f t="shared" si="0"/>
        <v>4.3820167777746536E-3</v>
      </c>
    </row>
    <row r="13" spans="1:4" ht="16.5" thickTop="1" thickBot="1" x14ac:dyDescent="0.3">
      <c r="A13" s="15">
        <v>9</v>
      </c>
      <c r="B13" s="16" t="s">
        <v>98</v>
      </c>
      <c r="C13" s="17">
        <v>1230832.8192612668</v>
      </c>
      <c r="D13" s="14">
        <f t="shared" si="0"/>
        <v>1.0585797024756231E-2</v>
      </c>
    </row>
    <row r="14" spans="1:4" ht="16.5" thickTop="1" thickBot="1" x14ac:dyDescent="0.3">
      <c r="A14" s="15">
        <v>10</v>
      </c>
      <c r="B14" s="16" t="s">
        <v>99</v>
      </c>
      <c r="C14" s="17">
        <v>2793662.8301415662</v>
      </c>
      <c r="D14" s="14">
        <f t="shared" si="0"/>
        <v>2.4026941118806176E-2</v>
      </c>
    </row>
    <row r="15" spans="1:4" ht="16.5" thickTop="1" thickBot="1" x14ac:dyDescent="0.3">
      <c r="A15" s="15">
        <v>11</v>
      </c>
      <c r="B15" s="16" t="s">
        <v>100</v>
      </c>
      <c r="C15" s="17">
        <v>1069837.4908717643</v>
      </c>
      <c r="D15" s="14">
        <f t="shared" si="0"/>
        <v>9.201154170263506E-3</v>
      </c>
    </row>
    <row r="16" spans="1:4" ht="16.5" thickTop="1" thickBot="1" x14ac:dyDescent="0.3">
      <c r="A16" s="15">
        <v>12</v>
      </c>
      <c r="B16" s="16" t="s">
        <v>101</v>
      </c>
      <c r="C16" s="17">
        <v>13576099.518630747</v>
      </c>
      <c r="D16" s="14">
        <f t="shared" si="0"/>
        <v>0.11676145748077421</v>
      </c>
    </row>
    <row r="17" spans="1:4" ht="16.5" thickTop="1" thickBot="1" x14ac:dyDescent="0.3">
      <c r="A17" s="15">
        <v>13</v>
      </c>
      <c r="B17" s="16" t="s">
        <v>102</v>
      </c>
      <c r="C17" s="17">
        <v>4882373.6858057324</v>
      </c>
      <c r="D17" s="14">
        <f t="shared" si="0"/>
        <v>4.1990931691251565E-2</v>
      </c>
    </row>
    <row r="18" spans="1:4" ht="16.5" thickTop="1" thickBot="1" x14ac:dyDescent="0.3">
      <c r="A18" s="15">
        <v>14</v>
      </c>
      <c r="B18" s="16" t="s">
        <v>103</v>
      </c>
      <c r="C18" s="17">
        <v>11173205.585677745</v>
      </c>
      <c r="D18" s="14">
        <f t="shared" si="0"/>
        <v>9.6095330409572591E-2</v>
      </c>
    </row>
    <row r="19" spans="1:4" ht="16.5" thickTop="1" thickBot="1" x14ac:dyDescent="0.3">
      <c r="A19" s="15">
        <v>15</v>
      </c>
      <c r="B19" s="16" t="s">
        <v>104</v>
      </c>
      <c r="C19" s="17">
        <v>342121.71729047323</v>
      </c>
      <c r="D19" s="14">
        <f t="shared" si="0"/>
        <v>2.9424232116037085E-3</v>
      </c>
    </row>
    <row r="20" spans="1:4" ht="16.5" thickTop="1" thickBot="1" x14ac:dyDescent="0.3">
      <c r="A20" s="15">
        <v>16</v>
      </c>
      <c r="B20" s="16" t="s">
        <v>105</v>
      </c>
      <c r="C20" s="17">
        <v>3946611.5693340879</v>
      </c>
      <c r="D20" s="14">
        <f t="shared" si="0"/>
        <v>3.3942894887707048E-2</v>
      </c>
    </row>
    <row r="21" spans="1:4" ht="16.5" thickTop="1" thickBot="1" x14ac:dyDescent="0.3">
      <c r="A21" s="15">
        <v>17</v>
      </c>
      <c r="B21" s="16" t="s">
        <v>106</v>
      </c>
      <c r="C21" s="17">
        <v>55837458.112590291</v>
      </c>
      <c r="D21" s="14">
        <f t="shared" si="0"/>
        <v>0.48023093689764584</v>
      </c>
    </row>
    <row r="22" spans="1:4" ht="16.5" thickTop="1" thickBot="1" x14ac:dyDescent="0.3">
      <c r="A22" s="15">
        <v>18</v>
      </c>
      <c r="B22" s="16" t="s">
        <v>107</v>
      </c>
      <c r="C22" s="17">
        <v>5136285.1003020778</v>
      </c>
      <c r="D22" s="14">
        <f t="shared" si="0"/>
        <v>4.4174700806004517E-2</v>
      </c>
    </row>
    <row r="23" spans="1:4" ht="16.5" thickTop="1" thickBot="1" x14ac:dyDescent="0.3">
      <c r="A23" s="31"/>
      <c r="B23" s="18" t="s">
        <v>108</v>
      </c>
      <c r="C23" s="19">
        <f>SUM(C5:C22)</f>
        <v>116272097.0733529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B698-76BD-4B80-8DC6-57ADB56DC01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160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1015793.830852809</v>
      </c>
      <c r="D5" s="14">
        <f>C5/C$23</f>
        <v>9.9270512664126065E-2</v>
      </c>
    </row>
    <row r="6" spans="1:4" ht="16.5" thickTop="1" thickBot="1" x14ac:dyDescent="0.3">
      <c r="A6" s="15">
        <v>2</v>
      </c>
      <c r="B6" s="16" t="s">
        <v>91</v>
      </c>
      <c r="C6" s="17">
        <v>55389.185546967616</v>
      </c>
      <c r="D6" s="14">
        <f t="shared" ref="D6:D23" si="0">C6/C$23</f>
        <v>5.4130205148810607E-3</v>
      </c>
    </row>
    <row r="7" spans="1:4" ht="16.5" thickTop="1" thickBot="1" x14ac:dyDescent="0.3">
      <c r="A7" s="15">
        <v>3</v>
      </c>
      <c r="B7" s="16" t="s">
        <v>92</v>
      </c>
      <c r="C7" s="17">
        <v>505180.95896937937</v>
      </c>
      <c r="D7" s="14">
        <f t="shared" si="0"/>
        <v>4.936983397796587E-2</v>
      </c>
    </row>
    <row r="8" spans="1:4" ht="16.5" thickTop="1" thickBot="1" x14ac:dyDescent="0.3">
      <c r="A8" s="15">
        <v>4</v>
      </c>
      <c r="B8" s="16" t="s">
        <v>93</v>
      </c>
      <c r="C8" s="17">
        <v>26897.902400122504</v>
      </c>
      <c r="D8" s="14">
        <f t="shared" si="0"/>
        <v>2.6286520746124733E-3</v>
      </c>
    </row>
    <row r="9" spans="1:4" ht="16.5" thickTop="1" thickBot="1" x14ac:dyDescent="0.3">
      <c r="A9" s="15">
        <v>5</v>
      </c>
      <c r="B9" s="16" t="s">
        <v>94</v>
      </c>
      <c r="C9" s="17">
        <v>46244.532058394856</v>
      </c>
      <c r="D9" s="14">
        <f t="shared" si="0"/>
        <v>4.5193407027244257E-3</v>
      </c>
    </row>
    <row r="10" spans="1:4" ht="16.5" thickTop="1" thickBot="1" x14ac:dyDescent="0.3">
      <c r="A10" s="15">
        <v>6</v>
      </c>
      <c r="B10" s="16" t="s">
        <v>95</v>
      </c>
      <c r="C10" s="17">
        <v>122516.82952518653</v>
      </c>
      <c r="D10" s="14">
        <f t="shared" si="0"/>
        <v>1.1973205691491301E-2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361.38747400762423</v>
      </c>
      <c r="D12" s="14">
        <f t="shared" si="0"/>
        <v>3.5317323974109449E-5</v>
      </c>
    </row>
    <row r="13" spans="1:4" ht="16.5" thickTop="1" thickBot="1" x14ac:dyDescent="0.3">
      <c r="A13" s="15">
        <v>9</v>
      </c>
      <c r="B13" s="16" t="s">
        <v>98</v>
      </c>
      <c r="C13" s="17">
        <v>54724.228028941478</v>
      </c>
      <c r="D13" s="14">
        <f t="shared" si="0"/>
        <v>5.3480361925615401E-3</v>
      </c>
    </row>
    <row r="14" spans="1:4" ht="16.5" thickTop="1" thickBot="1" x14ac:dyDescent="0.3">
      <c r="A14" s="15">
        <v>10</v>
      </c>
      <c r="B14" s="16" t="s">
        <v>99</v>
      </c>
      <c r="C14" s="17">
        <v>664005.50211519189</v>
      </c>
      <c r="D14" s="14">
        <f t="shared" si="0"/>
        <v>6.4891284633453297E-2</v>
      </c>
    </row>
    <row r="15" spans="1:4" ht="16.5" thickTop="1" thickBot="1" x14ac:dyDescent="0.3">
      <c r="A15" s="15">
        <v>11</v>
      </c>
      <c r="B15" s="16" t="s">
        <v>100</v>
      </c>
      <c r="C15" s="17">
        <v>714267.43351718318</v>
      </c>
      <c r="D15" s="14">
        <f t="shared" si="0"/>
        <v>6.9803233836349968E-2</v>
      </c>
    </row>
    <row r="16" spans="1:4" ht="16.5" thickTop="1" thickBot="1" x14ac:dyDescent="0.3">
      <c r="A16" s="15">
        <v>12</v>
      </c>
      <c r="B16" s="16" t="s">
        <v>101</v>
      </c>
      <c r="C16" s="17">
        <v>533627.15267647151</v>
      </c>
      <c r="D16" s="14">
        <f t="shared" si="0"/>
        <v>5.2149795961270395E-2</v>
      </c>
    </row>
    <row r="17" spans="1:4" ht="16.5" thickTop="1" thickBot="1" x14ac:dyDescent="0.3">
      <c r="A17" s="15">
        <v>13</v>
      </c>
      <c r="B17" s="16" t="s">
        <v>102</v>
      </c>
      <c r="C17" s="17">
        <v>546396.35871806613</v>
      </c>
      <c r="D17" s="14">
        <f t="shared" si="0"/>
        <v>5.3397692524098241E-2</v>
      </c>
    </row>
    <row r="18" spans="1:4" ht="16.5" thickTop="1" thickBot="1" x14ac:dyDescent="0.3">
      <c r="A18" s="15">
        <v>14</v>
      </c>
      <c r="B18" s="16" t="s">
        <v>103</v>
      </c>
      <c r="C18" s="17">
        <v>3191543.5046233302</v>
      </c>
      <c r="D18" s="14">
        <f t="shared" si="0"/>
        <v>0.31190006305494927</v>
      </c>
    </row>
    <row r="19" spans="1:4" ht="16.5" thickTop="1" thickBot="1" x14ac:dyDescent="0.3">
      <c r="A19" s="15">
        <v>15</v>
      </c>
      <c r="B19" s="16" t="s">
        <v>104</v>
      </c>
      <c r="C19" s="17">
        <v>16985.93550652478</v>
      </c>
      <c r="D19" s="14">
        <f t="shared" si="0"/>
        <v>1.6599850034498109E-3</v>
      </c>
    </row>
    <row r="20" spans="1:4" ht="16.5" thickTop="1" thickBot="1" x14ac:dyDescent="0.3">
      <c r="A20" s="15">
        <v>16</v>
      </c>
      <c r="B20" s="16" t="s">
        <v>105</v>
      </c>
      <c r="C20" s="17">
        <v>1222631.976921642</v>
      </c>
      <c r="D20" s="14">
        <f t="shared" si="0"/>
        <v>0.11948419006115459</v>
      </c>
    </row>
    <row r="21" spans="1:4" ht="16.5" thickTop="1" thickBot="1" x14ac:dyDescent="0.3">
      <c r="A21" s="15">
        <v>17</v>
      </c>
      <c r="B21" s="16" t="s">
        <v>106</v>
      </c>
      <c r="C21" s="17">
        <v>869791.36553035502</v>
      </c>
      <c r="D21" s="14">
        <f t="shared" si="0"/>
        <v>8.5002125573590104E-2</v>
      </c>
    </row>
    <row r="22" spans="1:4" ht="16.5" thickTop="1" thickBot="1" x14ac:dyDescent="0.3">
      <c r="A22" s="15">
        <v>18</v>
      </c>
      <c r="B22" s="16" t="s">
        <v>107</v>
      </c>
      <c r="C22" s="17">
        <v>646225.62636673008</v>
      </c>
      <c r="D22" s="14">
        <f t="shared" si="0"/>
        <v>6.3153710209347527E-2</v>
      </c>
    </row>
    <row r="23" spans="1:4" ht="16.5" thickTop="1" thickBot="1" x14ac:dyDescent="0.3">
      <c r="A23" s="31"/>
      <c r="B23" s="18" t="s">
        <v>108</v>
      </c>
      <c r="C23" s="19">
        <f>SUM(C5:C22)</f>
        <v>10232583.710831303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7E23-E844-43B9-8395-9A60704EE6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161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5372.8165309806882</v>
      </c>
      <c r="D5" s="14">
        <f>C5/C$23</f>
        <v>6.9296852187733515E-4</v>
      </c>
    </row>
    <row r="6" spans="1:4" ht="16.5" thickTop="1" thickBot="1" x14ac:dyDescent="0.3">
      <c r="A6" s="15">
        <v>2</v>
      </c>
      <c r="B6" s="16" t="s">
        <v>91</v>
      </c>
      <c r="C6" s="17">
        <v>13454.156641697156</v>
      </c>
      <c r="D6" s="14">
        <f t="shared" ref="D6:D23" si="0">C6/C$23</f>
        <v>1.7352736664918739E-3</v>
      </c>
    </row>
    <row r="7" spans="1:4" ht="16.5" thickTop="1" thickBot="1" x14ac:dyDescent="0.3">
      <c r="A7" s="15">
        <v>3</v>
      </c>
      <c r="B7" s="16" t="s">
        <v>92</v>
      </c>
      <c r="C7" s="17">
        <v>659250.01683414017</v>
      </c>
      <c r="D7" s="14">
        <f t="shared" si="0"/>
        <v>8.5027937782527721E-2</v>
      </c>
    </row>
    <row r="8" spans="1:4" ht="16.5" thickTop="1" thickBot="1" x14ac:dyDescent="0.3">
      <c r="A8" s="15">
        <v>4</v>
      </c>
      <c r="B8" s="16" t="s">
        <v>93</v>
      </c>
      <c r="C8" s="17">
        <v>36524.854268312141</v>
      </c>
      <c r="D8" s="14">
        <f t="shared" si="0"/>
        <v>4.7108577276279073E-3</v>
      </c>
    </row>
    <row r="9" spans="1:4" ht="16.5" thickTop="1" thickBot="1" x14ac:dyDescent="0.3">
      <c r="A9" s="15">
        <v>5</v>
      </c>
      <c r="B9" s="16" t="s">
        <v>94</v>
      </c>
      <c r="C9" s="17">
        <v>42845.910492348747</v>
      </c>
      <c r="D9" s="14">
        <f t="shared" si="0"/>
        <v>5.5261271422852969E-3</v>
      </c>
    </row>
    <row r="10" spans="1:4" ht="16.5" thickTop="1" thickBot="1" x14ac:dyDescent="0.3">
      <c r="A10" s="15">
        <v>6</v>
      </c>
      <c r="B10" s="16" t="s">
        <v>95</v>
      </c>
      <c r="C10" s="17">
        <v>178920.96798613734</v>
      </c>
      <c r="D10" s="14">
        <f t="shared" si="0"/>
        <v>2.3076648533089699E-2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1848.1174727012897</v>
      </c>
      <c r="D12" s="14">
        <f t="shared" si="0"/>
        <v>2.3836422217821904E-4</v>
      </c>
    </row>
    <row r="13" spans="1:4" ht="16.5" thickTop="1" thickBot="1" x14ac:dyDescent="0.3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99</v>
      </c>
      <c r="C14" s="17">
        <v>760889.84194009809</v>
      </c>
      <c r="D14" s="14">
        <f t="shared" si="0"/>
        <v>9.8137114126334593E-2</v>
      </c>
    </row>
    <row r="15" spans="1:4" ht="16.5" thickTop="1" thickBot="1" x14ac:dyDescent="0.3">
      <c r="A15" s="15">
        <v>11</v>
      </c>
      <c r="B15" s="16" t="s">
        <v>100</v>
      </c>
      <c r="C15" s="17">
        <v>904758.67919390462</v>
      </c>
      <c r="D15" s="14">
        <f t="shared" si="0"/>
        <v>0.11669285205654525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279449.5714980893</v>
      </c>
      <c r="D17" s="14">
        <f t="shared" si="0"/>
        <v>3.6042503104966282E-2</v>
      </c>
    </row>
    <row r="18" spans="1:4" ht="16.5" thickTop="1" thickBot="1" x14ac:dyDescent="0.3">
      <c r="A18" s="15">
        <v>14</v>
      </c>
      <c r="B18" s="16" t="s">
        <v>103</v>
      </c>
      <c r="C18" s="17">
        <v>2572181.7473498215</v>
      </c>
      <c r="D18" s="14">
        <f t="shared" si="0"/>
        <v>0.33175169358249457</v>
      </c>
    </row>
    <row r="19" spans="1:4" ht="16.5" thickTop="1" thickBot="1" x14ac:dyDescent="0.3">
      <c r="A19" s="15">
        <v>15</v>
      </c>
      <c r="B19" s="16" t="s">
        <v>104</v>
      </c>
      <c r="C19" s="17">
        <v>15942.046661509055</v>
      </c>
      <c r="D19" s="14">
        <f t="shared" si="0"/>
        <v>2.0561536853202374E-3</v>
      </c>
    </row>
    <row r="20" spans="1:4" ht="16.5" thickTop="1" thickBot="1" x14ac:dyDescent="0.3">
      <c r="A20" s="15">
        <v>16</v>
      </c>
      <c r="B20" s="16" t="s">
        <v>105</v>
      </c>
      <c r="C20" s="17">
        <v>1167036.8174745436</v>
      </c>
      <c r="D20" s="14">
        <f t="shared" si="0"/>
        <v>0.15052063916914543</v>
      </c>
    </row>
    <row r="21" spans="1:4" ht="16.5" thickTop="1" thickBot="1" x14ac:dyDescent="0.3">
      <c r="A21" s="15">
        <v>17</v>
      </c>
      <c r="B21" s="16" t="s">
        <v>106</v>
      </c>
      <c r="C21" s="17">
        <v>600704.88460939936</v>
      </c>
      <c r="D21" s="14">
        <f t="shared" si="0"/>
        <v>7.7476975729951061E-2</v>
      </c>
    </row>
    <row r="22" spans="1:4" ht="16.5" thickTop="1" thickBot="1" x14ac:dyDescent="0.3">
      <c r="A22" s="15">
        <v>18</v>
      </c>
      <c r="B22" s="16" t="s">
        <v>107</v>
      </c>
      <c r="C22" s="17">
        <v>514153.75774946139</v>
      </c>
      <c r="D22" s="14">
        <f t="shared" si="0"/>
        <v>6.6313890949164511E-2</v>
      </c>
    </row>
    <row r="23" spans="1:4" ht="16.5" thickTop="1" thickBot="1" x14ac:dyDescent="0.3">
      <c r="A23" s="31"/>
      <c r="B23" s="18" t="s">
        <v>108</v>
      </c>
      <c r="C23" s="19">
        <f>SUM(C5:C22)</f>
        <v>7753334.1867031446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4B98-8624-4C1C-86A1-77A139AEACD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162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155153.44483350759</v>
      </c>
      <c r="D5" s="14">
        <f>C5/C$23</f>
        <v>1.7679039209515104E-2</v>
      </c>
    </row>
    <row r="6" spans="1:4" ht="16.5" thickTop="1" thickBot="1" x14ac:dyDescent="0.3">
      <c r="A6" s="15">
        <v>2</v>
      </c>
      <c r="B6" s="16" t="s">
        <v>91</v>
      </c>
      <c r="C6" s="17">
        <v>13998.049553610033</v>
      </c>
      <c r="D6" s="14">
        <f t="shared" ref="D6:D23" si="0">C6/C$23</f>
        <v>1.595014968443434E-3</v>
      </c>
    </row>
    <row r="7" spans="1:4" ht="16.5" thickTop="1" thickBot="1" x14ac:dyDescent="0.3">
      <c r="A7" s="15">
        <v>3</v>
      </c>
      <c r="B7" s="16" t="s">
        <v>92</v>
      </c>
      <c r="C7" s="17">
        <v>61738.571508305758</v>
      </c>
      <c r="D7" s="14">
        <f t="shared" si="0"/>
        <v>7.0348333393824153E-3</v>
      </c>
    </row>
    <row r="8" spans="1:4" ht="16.5" thickTop="1" thickBot="1" x14ac:dyDescent="0.3">
      <c r="A8" s="15">
        <v>4</v>
      </c>
      <c r="B8" s="16" t="s">
        <v>93</v>
      </c>
      <c r="C8" s="17">
        <v>102465.23683495744</v>
      </c>
      <c r="D8" s="14">
        <f t="shared" si="0"/>
        <v>1.1675454203168602E-2</v>
      </c>
    </row>
    <row r="9" spans="1:4" ht="16.5" thickTop="1" thickBot="1" x14ac:dyDescent="0.3">
      <c r="A9" s="15">
        <v>5</v>
      </c>
      <c r="B9" s="16" t="s">
        <v>94</v>
      </c>
      <c r="C9" s="17">
        <v>211073.21435412651</v>
      </c>
      <c r="D9" s="14">
        <f t="shared" si="0"/>
        <v>2.405084615845476E-2</v>
      </c>
    </row>
    <row r="10" spans="1:4" ht="16.5" thickTop="1" thickBot="1" x14ac:dyDescent="0.3">
      <c r="A10" s="15">
        <v>6</v>
      </c>
      <c r="B10" s="16" t="s">
        <v>95</v>
      </c>
      <c r="C10" s="17">
        <v>49509.593845525102</v>
      </c>
      <c r="D10" s="14">
        <f t="shared" si="0"/>
        <v>5.6413961789985104E-3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189668.56288625073</v>
      </c>
      <c r="D13" s="14">
        <f t="shared" si="0"/>
        <v>2.1611882118870274E-2</v>
      </c>
    </row>
    <row r="14" spans="1:4" ht="16.5" thickTop="1" thickBot="1" x14ac:dyDescent="0.3">
      <c r="A14" s="15">
        <v>10</v>
      </c>
      <c r="B14" s="16" t="s">
        <v>99</v>
      </c>
      <c r="C14" s="17">
        <v>748241.00278572435</v>
      </c>
      <c r="D14" s="14">
        <f t="shared" si="0"/>
        <v>8.5258706570199905E-2</v>
      </c>
    </row>
    <row r="15" spans="1:4" ht="16.5" thickTop="1" thickBot="1" x14ac:dyDescent="0.3">
      <c r="A15" s="15">
        <v>11</v>
      </c>
      <c r="B15" s="16" t="s">
        <v>100</v>
      </c>
      <c r="C15" s="17">
        <v>291200.11884874763</v>
      </c>
      <c r="D15" s="14">
        <f t="shared" si="0"/>
        <v>3.318094757397648E-2</v>
      </c>
    </row>
    <row r="16" spans="1:4" ht="16.5" thickTop="1" thickBot="1" x14ac:dyDescent="0.3">
      <c r="A16" s="15">
        <v>12</v>
      </c>
      <c r="B16" s="16" t="s">
        <v>101</v>
      </c>
      <c r="C16" s="17">
        <v>2328061.1113238484</v>
      </c>
      <c r="D16" s="14">
        <f t="shared" si="0"/>
        <v>0.26527212279048923</v>
      </c>
    </row>
    <row r="17" spans="1:4" ht="16.5" thickTop="1" thickBot="1" x14ac:dyDescent="0.3">
      <c r="A17" s="15">
        <v>13</v>
      </c>
      <c r="B17" s="16" t="s">
        <v>102</v>
      </c>
      <c r="C17" s="17">
        <v>204286.65859430542</v>
      </c>
      <c r="D17" s="14">
        <f t="shared" si="0"/>
        <v>2.3277548565841296E-2</v>
      </c>
    </row>
    <row r="18" spans="1:4" ht="16.5" thickTop="1" thickBot="1" x14ac:dyDescent="0.3">
      <c r="A18" s="15">
        <v>14</v>
      </c>
      <c r="B18" s="16" t="s">
        <v>103</v>
      </c>
      <c r="C18" s="17">
        <v>2558282.7924551778</v>
      </c>
      <c r="D18" s="14">
        <f t="shared" si="0"/>
        <v>0.29150485086152117</v>
      </c>
    </row>
    <row r="19" spans="1:4" ht="16.5" thickTop="1" thickBot="1" x14ac:dyDescent="0.3">
      <c r="A19" s="15">
        <v>15</v>
      </c>
      <c r="B19" s="16" t="s">
        <v>104</v>
      </c>
      <c r="C19" s="17">
        <v>5089.8020402491074</v>
      </c>
      <c r="D19" s="14">
        <f t="shared" si="0"/>
        <v>5.7996011583753685E-4</v>
      </c>
    </row>
    <row r="20" spans="1:4" ht="16.5" thickTop="1" thickBot="1" x14ac:dyDescent="0.3">
      <c r="A20" s="15">
        <v>16</v>
      </c>
      <c r="B20" s="16" t="s">
        <v>105</v>
      </c>
      <c r="C20" s="17">
        <v>848394.54294629442</v>
      </c>
      <c r="D20" s="14">
        <f t="shared" si="0"/>
        <v>9.6670753304775994E-2</v>
      </c>
    </row>
    <row r="21" spans="1:4" ht="16.5" thickTop="1" thickBot="1" x14ac:dyDescent="0.3">
      <c r="A21" s="15">
        <v>17</v>
      </c>
      <c r="B21" s="16" t="s">
        <v>106</v>
      </c>
      <c r="C21" s="17">
        <v>222862.64762164329</v>
      </c>
      <c r="D21" s="14">
        <f t="shared" si="0"/>
        <v>2.5394199206258818E-2</v>
      </c>
    </row>
    <row r="22" spans="1:4" ht="16.5" thickTop="1" thickBot="1" x14ac:dyDescent="0.3">
      <c r="A22" s="15">
        <v>18</v>
      </c>
      <c r="B22" s="16" t="s">
        <v>107</v>
      </c>
      <c r="C22" s="17">
        <v>786098.90580003534</v>
      </c>
      <c r="D22" s="14">
        <f t="shared" si="0"/>
        <v>8.9572444834266338E-2</v>
      </c>
    </row>
    <row r="23" spans="1:4" ht="16.5" thickTop="1" thickBot="1" x14ac:dyDescent="0.3">
      <c r="A23" s="31"/>
      <c r="B23" s="18" t="s">
        <v>108</v>
      </c>
      <c r="C23" s="19">
        <f>SUM(C5:C22)</f>
        <v>8776124.2562323101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52BA-D2C7-4EAC-899A-730A3E9C79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163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156624.63414419815</v>
      </c>
      <c r="D5" s="14">
        <f>C5/C$23</f>
        <v>1.4772871135001605E-2</v>
      </c>
    </row>
    <row r="6" spans="1:4" ht="16.5" thickTop="1" thickBot="1" x14ac:dyDescent="0.3">
      <c r="A6" s="15">
        <v>2</v>
      </c>
      <c r="B6" s="16" t="s">
        <v>91</v>
      </c>
      <c r="C6" s="17">
        <v>66850.300760645448</v>
      </c>
      <c r="D6" s="14">
        <f t="shared" ref="D6:D23" si="0">C6/C$23</f>
        <v>6.3053355806334862E-3</v>
      </c>
    </row>
    <row r="7" spans="1:4" ht="16.5" thickTop="1" thickBot="1" x14ac:dyDescent="0.3">
      <c r="A7" s="15">
        <v>3</v>
      </c>
      <c r="B7" s="16" t="s">
        <v>92</v>
      </c>
      <c r="C7" s="17">
        <v>357475.61987635808</v>
      </c>
      <c r="D7" s="14">
        <f t="shared" si="0"/>
        <v>3.3717181816216094E-2</v>
      </c>
    </row>
    <row r="8" spans="1:4" ht="16.5" thickTop="1" thickBot="1" x14ac:dyDescent="0.3">
      <c r="A8" s="15">
        <v>4</v>
      </c>
      <c r="B8" s="16" t="s">
        <v>93</v>
      </c>
      <c r="C8" s="17">
        <v>7350.9195690080232</v>
      </c>
      <c r="D8" s="14">
        <f t="shared" si="0"/>
        <v>6.9334040657192324E-4</v>
      </c>
    </row>
    <row r="9" spans="1:4" ht="16.5" thickTop="1" thickBot="1" x14ac:dyDescent="0.3">
      <c r="A9" s="15">
        <v>5</v>
      </c>
      <c r="B9" s="16" t="s">
        <v>94</v>
      </c>
      <c r="C9" s="17">
        <v>52975.025970675277</v>
      </c>
      <c r="D9" s="14">
        <f t="shared" si="0"/>
        <v>4.9966165048956884E-3</v>
      </c>
    </row>
    <row r="10" spans="1:4" ht="16.5" thickTop="1" thickBot="1" x14ac:dyDescent="0.3">
      <c r="A10" s="15">
        <v>6</v>
      </c>
      <c r="B10" s="16" t="s">
        <v>95</v>
      </c>
      <c r="C10" s="17">
        <v>426316.46611250663</v>
      </c>
      <c r="D10" s="14">
        <f t="shared" si="0"/>
        <v>4.0210266099080516E-2</v>
      </c>
    </row>
    <row r="11" spans="1:4" ht="16.5" thickTop="1" thickBot="1" x14ac:dyDescent="0.3">
      <c r="A11" s="15">
        <v>7</v>
      </c>
      <c r="B11" s="16" t="s">
        <v>96</v>
      </c>
      <c r="C11" s="17">
        <v>103593.04082359455</v>
      </c>
      <c r="D11" s="14">
        <f t="shared" si="0"/>
        <v>9.7709191847878442E-3</v>
      </c>
    </row>
    <row r="12" spans="1:4" ht="16.5" thickTop="1" thickBot="1" x14ac:dyDescent="0.3">
      <c r="A12" s="15">
        <v>8</v>
      </c>
      <c r="B12" s="16" t="s">
        <v>97</v>
      </c>
      <c r="C12" s="17">
        <v>34909.590301043121</v>
      </c>
      <c r="D12" s="14">
        <f t="shared" si="0"/>
        <v>3.292680501447898E-3</v>
      </c>
    </row>
    <row r="13" spans="1:4" ht="16.5" thickTop="1" thickBot="1" x14ac:dyDescent="0.3">
      <c r="A13" s="15">
        <v>9</v>
      </c>
      <c r="B13" s="16" t="s">
        <v>98</v>
      </c>
      <c r="C13" s="17">
        <v>4969.615936285908</v>
      </c>
      <c r="D13" s="14">
        <f t="shared" si="0"/>
        <v>4.687353060286245E-4</v>
      </c>
    </row>
    <row r="14" spans="1:4" ht="16.5" thickTop="1" thickBot="1" x14ac:dyDescent="0.3">
      <c r="A14" s="15">
        <v>10</v>
      </c>
      <c r="B14" s="16" t="s">
        <v>99</v>
      </c>
      <c r="C14" s="17">
        <v>1018061.9532703176</v>
      </c>
      <c r="D14" s="14">
        <f t="shared" si="0"/>
        <v>9.6023835109258548E-2</v>
      </c>
    </row>
    <row r="15" spans="1:4" ht="16.5" thickTop="1" thickBot="1" x14ac:dyDescent="0.3">
      <c r="A15" s="15">
        <v>11</v>
      </c>
      <c r="B15" s="16" t="s">
        <v>100</v>
      </c>
      <c r="C15" s="17">
        <v>139885.24790513149</v>
      </c>
      <c r="D15" s="14">
        <f t="shared" si="0"/>
        <v>1.319400841560919E-2</v>
      </c>
    </row>
    <row r="16" spans="1:4" ht="16.5" thickTop="1" thickBot="1" x14ac:dyDescent="0.3">
      <c r="A16" s="15">
        <v>12</v>
      </c>
      <c r="B16" s="16" t="s">
        <v>101</v>
      </c>
      <c r="C16" s="17">
        <v>1484541.1784497106</v>
      </c>
      <c r="D16" s="14">
        <f t="shared" si="0"/>
        <v>0.14002226178322655</v>
      </c>
    </row>
    <row r="17" spans="1:4" ht="16.5" thickTop="1" thickBot="1" x14ac:dyDescent="0.3">
      <c r="A17" s="15">
        <v>13</v>
      </c>
      <c r="B17" s="16" t="s">
        <v>102</v>
      </c>
      <c r="C17" s="17">
        <v>525481.26633972023</v>
      </c>
      <c r="D17" s="14">
        <f t="shared" si="0"/>
        <v>4.9563512623098466E-2</v>
      </c>
    </row>
    <row r="18" spans="1:4" ht="16.5" thickTop="1" thickBot="1" x14ac:dyDescent="0.3">
      <c r="A18" s="15">
        <v>14</v>
      </c>
      <c r="B18" s="16" t="s">
        <v>103</v>
      </c>
      <c r="C18" s="17">
        <v>3101330.091371337</v>
      </c>
      <c r="D18" s="14">
        <f t="shared" si="0"/>
        <v>0.29251815997699915</v>
      </c>
    </row>
    <row r="19" spans="1:4" ht="16.5" thickTop="1" thickBot="1" x14ac:dyDescent="0.3">
      <c r="A19" s="15">
        <v>15</v>
      </c>
      <c r="B19" s="16" t="s">
        <v>104</v>
      </c>
      <c r="C19" s="17">
        <v>29178.106500852118</v>
      </c>
      <c r="D19" s="14">
        <f t="shared" si="0"/>
        <v>2.7520856451201366E-3</v>
      </c>
    </row>
    <row r="20" spans="1:4" ht="16.5" thickTop="1" thickBot="1" x14ac:dyDescent="0.3">
      <c r="A20" s="15">
        <v>16</v>
      </c>
      <c r="B20" s="16" t="s">
        <v>105</v>
      </c>
      <c r="C20" s="17">
        <v>1425450.9777061273</v>
      </c>
      <c r="D20" s="14">
        <f t="shared" si="0"/>
        <v>0.13444886060214123</v>
      </c>
    </row>
    <row r="21" spans="1:4" ht="16.5" thickTop="1" thickBot="1" x14ac:dyDescent="0.3">
      <c r="A21" s="15">
        <v>17</v>
      </c>
      <c r="B21" s="16" t="s">
        <v>106</v>
      </c>
      <c r="C21" s="17">
        <v>784624.54766814236</v>
      </c>
      <c r="D21" s="14">
        <f t="shared" si="0"/>
        <v>7.4005965890326472E-2</v>
      </c>
    </row>
    <row r="22" spans="1:4" ht="16.5" thickTop="1" thickBot="1" x14ac:dyDescent="0.3">
      <c r="A22" s="15">
        <v>18</v>
      </c>
      <c r="B22" s="16" t="s">
        <v>107</v>
      </c>
      <c r="C22" s="17">
        <v>882561.09603701311</v>
      </c>
      <c r="D22" s="14">
        <f t="shared" si="0"/>
        <v>8.3243363419556543E-2</v>
      </c>
    </row>
    <row r="23" spans="1:4" ht="16.5" thickTop="1" thickBot="1" x14ac:dyDescent="0.3">
      <c r="A23" s="31"/>
      <c r="B23" s="18" t="s">
        <v>108</v>
      </c>
      <c r="C23" s="19">
        <f>SUM(C5:C22)</f>
        <v>10602179.678742668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7A33-37AC-44FC-BD13-7132A4002E5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164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100356.96367858711</v>
      </c>
      <c r="D5" s="14">
        <f>C5/C$23</f>
        <v>1.902695202779461E-2</v>
      </c>
    </row>
    <row r="6" spans="1:4" ht="16.5" thickTop="1" thickBot="1" x14ac:dyDescent="0.3">
      <c r="A6" s="15">
        <v>2</v>
      </c>
      <c r="B6" s="16" t="s">
        <v>91</v>
      </c>
      <c r="C6" s="17">
        <v>96342.46999410339</v>
      </c>
      <c r="D6" s="14">
        <f t="shared" ref="D6:D23" si="0">C6/C$23</f>
        <v>1.8265833158204358E-2</v>
      </c>
    </row>
    <row r="7" spans="1:4" ht="16.5" thickTop="1" thickBot="1" x14ac:dyDescent="0.3">
      <c r="A7" s="15">
        <v>3</v>
      </c>
      <c r="B7" s="16" t="s">
        <v>92</v>
      </c>
      <c r="C7" s="17">
        <v>172338.85297873628</v>
      </c>
      <c r="D7" s="14">
        <f t="shared" si="0"/>
        <v>3.2674195869989361E-2</v>
      </c>
    </row>
    <row r="8" spans="1:4" ht="16.5" thickTop="1" thickBot="1" x14ac:dyDescent="0.3">
      <c r="A8" s="15">
        <v>4</v>
      </c>
      <c r="B8" s="16" t="s">
        <v>93</v>
      </c>
      <c r="C8" s="17">
        <v>28603.922848723818</v>
      </c>
      <c r="D8" s="14">
        <f t="shared" si="0"/>
        <v>5.423096194823702E-3</v>
      </c>
    </row>
    <row r="9" spans="1:4" ht="16.5" thickTop="1" thickBot="1" x14ac:dyDescent="0.3">
      <c r="A9" s="15">
        <v>5</v>
      </c>
      <c r="B9" s="16" t="s">
        <v>94</v>
      </c>
      <c r="C9" s="17">
        <v>233698.62328753748</v>
      </c>
      <c r="D9" s="14">
        <f t="shared" si="0"/>
        <v>4.4307563035631901E-2</v>
      </c>
    </row>
    <row r="10" spans="1:4" ht="16.5" thickTop="1" thickBot="1" x14ac:dyDescent="0.3">
      <c r="A10" s="15">
        <v>6</v>
      </c>
      <c r="B10" s="16" t="s">
        <v>95</v>
      </c>
      <c r="C10" s="17">
        <v>138411.68600714262</v>
      </c>
      <c r="D10" s="14">
        <f t="shared" si="0"/>
        <v>2.6241851219996476E-2</v>
      </c>
    </row>
    <row r="11" spans="1:4" ht="16.5" thickTop="1" thickBot="1" x14ac:dyDescent="0.3">
      <c r="A11" s="15">
        <v>7</v>
      </c>
      <c r="B11" s="16" t="s">
        <v>96</v>
      </c>
      <c r="C11" s="17">
        <v>22673.396723602713</v>
      </c>
      <c r="D11" s="14">
        <f t="shared" si="0"/>
        <v>4.2987114790440008E-3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3678.5533146316652</v>
      </c>
      <c r="D13" s="14">
        <f t="shared" si="0"/>
        <v>6.9742701336943168E-4</v>
      </c>
    </row>
    <row r="14" spans="1:4" ht="16.5" thickTop="1" thickBot="1" x14ac:dyDescent="0.3">
      <c r="A14" s="15">
        <v>10</v>
      </c>
      <c r="B14" s="16" t="s">
        <v>99</v>
      </c>
      <c r="C14" s="17">
        <v>378170.71594299906</v>
      </c>
      <c r="D14" s="14">
        <f t="shared" si="0"/>
        <v>7.1698423376069673E-2</v>
      </c>
    </row>
    <row r="15" spans="1:4" ht="16.5" thickTop="1" thickBot="1" x14ac:dyDescent="0.3">
      <c r="A15" s="15">
        <v>11</v>
      </c>
      <c r="B15" s="16" t="s">
        <v>100</v>
      </c>
      <c r="C15" s="17">
        <v>407326.91211135272</v>
      </c>
      <c r="D15" s="14">
        <f t="shared" si="0"/>
        <v>7.7226226584474242E-2</v>
      </c>
    </row>
    <row r="16" spans="1:4" ht="16.5" thickTop="1" thickBot="1" x14ac:dyDescent="0.3">
      <c r="A16" s="15">
        <v>12</v>
      </c>
      <c r="B16" s="16" t="s">
        <v>101</v>
      </c>
      <c r="C16" s="17">
        <v>417.56843949551939</v>
      </c>
      <c r="D16" s="14">
        <f t="shared" si="0"/>
        <v>7.9167945854239884E-5</v>
      </c>
    </row>
    <row r="17" spans="1:4" ht="16.5" thickTop="1" thickBot="1" x14ac:dyDescent="0.3">
      <c r="A17" s="15">
        <v>13</v>
      </c>
      <c r="B17" s="16" t="s">
        <v>102</v>
      </c>
      <c r="C17" s="17">
        <v>334261.70280127937</v>
      </c>
      <c r="D17" s="14">
        <f t="shared" si="0"/>
        <v>6.3373593129999142E-2</v>
      </c>
    </row>
    <row r="18" spans="1:4" ht="16.5" thickTop="1" thickBot="1" x14ac:dyDescent="0.3">
      <c r="A18" s="15">
        <v>14</v>
      </c>
      <c r="B18" s="16" t="s">
        <v>103</v>
      </c>
      <c r="C18" s="17">
        <v>1787990.7680344984</v>
      </c>
      <c r="D18" s="14">
        <f t="shared" si="0"/>
        <v>0.33899007425621025</v>
      </c>
    </row>
    <row r="19" spans="1:4" ht="16.5" thickTop="1" thickBot="1" x14ac:dyDescent="0.3">
      <c r="A19" s="15">
        <v>15</v>
      </c>
      <c r="B19" s="16" t="s">
        <v>104</v>
      </c>
      <c r="C19" s="17">
        <v>11139.132006348005</v>
      </c>
      <c r="D19" s="14">
        <f t="shared" si="0"/>
        <v>2.1118985922575981E-3</v>
      </c>
    </row>
    <row r="20" spans="1:4" ht="16.5" thickTop="1" thickBot="1" x14ac:dyDescent="0.3">
      <c r="A20" s="15">
        <v>16</v>
      </c>
      <c r="B20" s="16" t="s">
        <v>105</v>
      </c>
      <c r="C20" s="17">
        <v>675428.6260526207</v>
      </c>
      <c r="D20" s="14">
        <f t="shared" si="0"/>
        <v>0.12805636594647687</v>
      </c>
    </row>
    <row r="21" spans="1:4" ht="16.5" thickTop="1" thickBot="1" x14ac:dyDescent="0.3">
      <c r="A21" s="15">
        <v>17</v>
      </c>
      <c r="B21" s="16" t="s">
        <v>106</v>
      </c>
      <c r="C21" s="17">
        <v>332424.09048217029</v>
      </c>
      <c r="D21" s="14">
        <f t="shared" si="0"/>
        <v>6.3025195169760406E-2</v>
      </c>
    </row>
    <row r="22" spans="1:4" ht="16.5" thickTop="1" thickBot="1" x14ac:dyDescent="0.3">
      <c r="A22" s="15">
        <v>18</v>
      </c>
      <c r="B22" s="16" t="s">
        <v>107</v>
      </c>
      <c r="C22" s="17">
        <v>551199.49909459846</v>
      </c>
      <c r="D22" s="14">
        <f t="shared" si="0"/>
        <v>0.10450342500004375</v>
      </c>
    </row>
    <row r="23" spans="1:4" ht="16.5" thickTop="1" thickBot="1" x14ac:dyDescent="0.3">
      <c r="A23" s="31"/>
      <c r="B23" s="18" t="s">
        <v>108</v>
      </c>
      <c r="C23" s="19">
        <f>SUM(C5:C22)</f>
        <v>5274463.4837984275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66A0-6966-4582-B033-359B0531360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165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60631.351646459945</v>
      </c>
      <c r="D5" s="14">
        <f>C5/C$23</f>
        <v>2.0246233638761147E-2</v>
      </c>
    </row>
    <row r="6" spans="1:4" ht="16.5" thickTop="1" thickBot="1" x14ac:dyDescent="0.3">
      <c r="A6" s="15">
        <v>2</v>
      </c>
      <c r="B6" s="16" t="s">
        <v>91</v>
      </c>
      <c r="C6" s="17">
        <v>22207.872852701556</v>
      </c>
      <c r="D6" s="14">
        <f t="shared" ref="D6:D23" si="0">C6/C$23</f>
        <v>7.4157308089955612E-3</v>
      </c>
    </row>
    <row r="7" spans="1:4" ht="16.5" thickTop="1" thickBot="1" x14ac:dyDescent="0.3">
      <c r="A7" s="15">
        <v>3</v>
      </c>
      <c r="B7" s="16" t="s">
        <v>92</v>
      </c>
      <c r="C7" s="17">
        <v>40852.479535324783</v>
      </c>
      <c r="D7" s="14">
        <f t="shared" si="0"/>
        <v>1.3641603278411921E-2</v>
      </c>
    </row>
    <row r="8" spans="1:4" ht="16.5" thickTop="1" thickBot="1" x14ac:dyDescent="0.3">
      <c r="A8" s="15">
        <v>4</v>
      </c>
      <c r="B8" s="16" t="s">
        <v>93</v>
      </c>
      <c r="C8" s="17">
        <v>429.63165890444753</v>
      </c>
      <c r="D8" s="14">
        <f t="shared" si="0"/>
        <v>1.434641107047768E-4</v>
      </c>
    </row>
    <row r="9" spans="1:4" ht="16.5" thickTop="1" thickBot="1" x14ac:dyDescent="0.3">
      <c r="A9" s="15">
        <v>5</v>
      </c>
      <c r="B9" s="16" t="s">
        <v>94</v>
      </c>
      <c r="C9" s="17">
        <v>11218.018073433142</v>
      </c>
      <c r="D9" s="14">
        <f t="shared" si="0"/>
        <v>3.7459599482940692E-3</v>
      </c>
    </row>
    <row r="10" spans="1:4" ht="16.5" thickTop="1" thickBot="1" x14ac:dyDescent="0.3">
      <c r="A10" s="15">
        <v>6</v>
      </c>
      <c r="B10" s="16" t="s">
        <v>95</v>
      </c>
      <c r="C10" s="17">
        <v>58381.378137868414</v>
      </c>
      <c r="D10" s="14">
        <f t="shared" si="0"/>
        <v>1.9494914591783791E-2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99</v>
      </c>
      <c r="C14" s="17">
        <v>577561.62672216224</v>
      </c>
      <c r="D14" s="14">
        <f t="shared" si="0"/>
        <v>0.19286140450214737</v>
      </c>
    </row>
    <row r="15" spans="1:4" ht="16.5" thickTop="1" thickBot="1" x14ac:dyDescent="0.3">
      <c r="A15" s="15">
        <v>11</v>
      </c>
      <c r="B15" s="16" t="s">
        <v>100</v>
      </c>
      <c r="C15" s="17">
        <v>49857.616874819032</v>
      </c>
      <c r="D15" s="14">
        <f t="shared" si="0"/>
        <v>1.6648630329163437E-2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111725.1646742092</v>
      </c>
      <c r="D17" s="14">
        <f t="shared" si="0"/>
        <v>3.7307658923931876E-2</v>
      </c>
    </row>
    <row r="18" spans="1:4" ht="16.5" thickTop="1" thickBot="1" x14ac:dyDescent="0.3">
      <c r="A18" s="15">
        <v>14</v>
      </c>
      <c r="B18" s="16" t="s">
        <v>103</v>
      </c>
      <c r="C18" s="17">
        <v>785676.78021626477</v>
      </c>
      <c r="D18" s="14">
        <f t="shared" si="0"/>
        <v>0.26235594663238626</v>
      </c>
    </row>
    <row r="19" spans="1:4" ht="16.5" thickTop="1" thickBot="1" x14ac:dyDescent="0.3">
      <c r="A19" s="15">
        <v>15</v>
      </c>
      <c r="B19" s="16" t="s">
        <v>104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105</v>
      </c>
      <c r="C20" s="17">
        <v>751588.65156393743</v>
      </c>
      <c r="D20" s="14">
        <f t="shared" si="0"/>
        <v>0.25097311913041248</v>
      </c>
    </row>
    <row r="21" spans="1:4" ht="16.5" thickTop="1" thickBot="1" x14ac:dyDescent="0.3">
      <c r="A21" s="15">
        <v>17</v>
      </c>
      <c r="B21" s="16" t="s">
        <v>106</v>
      </c>
      <c r="C21" s="17">
        <v>163723.48664522643</v>
      </c>
      <c r="D21" s="14">
        <f t="shared" si="0"/>
        <v>5.4671121008488741E-2</v>
      </c>
    </row>
    <row r="22" spans="1:4" ht="16.5" thickTop="1" thickBot="1" x14ac:dyDescent="0.3">
      <c r="A22" s="15">
        <v>18</v>
      </c>
      <c r="B22" s="16" t="s">
        <v>107</v>
      </c>
      <c r="C22" s="17">
        <v>360843.75671886839</v>
      </c>
      <c r="D22" s="14">
        <f t="shared" si="0"/>
        <v>0.12049421309651857</v>
      </c>
    </row>
    <row r="23" spans="1:4" ht="16.5" thickTop="1" thickBot="1" x14ac:dyDescent="0.3">
      <c r="A23" s="31"/>
      <c r="B23" s="18" t="s">
        <v>108</v>
      </c>
      <c r="C23" s="19">
        <f>SUM(C5:C22)</f>
        <v>2994697.8153201798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F5D7-5345-491D-BAB0-621BD1DE4E7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166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160707.02468060362</v>
      </c>
      <c r="D5" s="14">
        <f>C5/C$23</f>
        <v>6.0722525487239319E-3</v>
      </c>
    </row>
    <row r="6" spans="1:4" ht="16.5" thickTop="1" thickBot="1" x14ac:dyDescent="0.3">
      <c r="A6" s="15">
        <v>2</v>
      </c>
      <c r="B6" s="16" t="s">
        <v>91</v>
      </c>
      <c r="C6" s="17">
        <v>5117.2103994897279</v>
      </c>
      <c r="D6" s="14">
        <f t="shared" ref="D6:D23" si="0">C6/C$23</f>
        <v>1.9335180868673276E-4</v>
      </c>
    </row>
    <row r="7" spans="1:4" ht="16.5" thickTop="1" thickBot="1" x14ac:dyDescent="0.3">
      <c r="A7" s="15">
        <v>3</v>
      </c>
      <c r="B7" s="16" t="s">
        <v>92</v>
      </c>
      <c r="C7" s="17">
        <v>109009.88882010883</v>
      </c>
      <c r="D7" s="14">
        <f t="shared" si="0"/>
        <v>4.1188963366074315E-3</v>
      </c>
    </row>
    <row r="8" spans="1:4" ht="16.5" thickTop="1" thickBot="1" x14ac:dyDescent="0.3">
      <c r="A8" s="15">
        <v>4</v>
      </c>
      <c r="B8" s="16" t="s">
        <v>93</v>
      </c>
      <c r="C8" s="17">
        <v>34632.811122889907</v>
      </c>
      <c r="D8" s="14">
        <f t="shared" si="0"/>
        <v>1.3085873254663313E-3</v>
      </c>
    </row>
    <row r="9" spans="1:4" ht="16.5" thickTop="1" thickBot="1" x14ac:dyDescent="0.3">
      <c r="A9" s="15">
        <v>5</v>
      </c>
      <c r="B9" s="16" t="s">
        <v>94</v>
      </c>
      <c r="C9" s="17">
        <v>6828.5492177886517</v>
      </c>
      <c r="D9" s="14">
        <f t="shared" si="0"/>
        <v>2.580140816757246E-4</v>
      </c>
    </row>
    <row r="10" spans="1:4" ht="16.5" thickTop="1" thickBot="1" x14ac:dyDescent="0.3">
      <c r="A10" s="15">
        <v>6</v>
      </c>
      <c r="B10" s="16" t="s">
        <v>95</v>
      </c>
      <c r="C10" s="17">
        <v>124087.93262041293</v>
      </c>
      <c r="D10" s="14">
        <f t="shared" si="0"/>
        <v>4.6886143690215935E-3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26207.063127813355</v>
      </c>
      <c r="D13" s="14">
        <f t="shared" si="0"/>
        <v>9.9022370794747466E-4</v>
      </c>
    </row>
    <row r="14" spans="1:4" ht="16.5" thickTop="1" thickBot="1" x14ac:dyDescent="0.3">
      <c r="A14" s="15">
        <v>10</v>
      </c>
      <c r="B14" s="16" t="s">
        <v>99</v>
      </c>
      <c r="C14" s="17">
        <v>599653.24945969298</v>
      </c>
      <c r="D14" s="14">
        <f t="shared" si="0"/>
        <v>2.2657665273929282E-2</v>
      </c>
    </row>
    <row r="15" spans="1:4" ht="16.5" thickTop="1" thickBot="1" x14ac:dyDescent="0.3">
      <c r="A15" s="15">
        <v>11</v>
      </c>
      <c r="B15" s="16" t="s">
        <v>100</v>
      </c>
      <c r="C15" s="17">
        <v>21781551.415404957</v>
      </c>
      <c r="D15" s="14">
        <f t="shared" si="0"/>
        <v>0.82300746566753835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191633.5410592815</v>
      </c>
      <c r="D17" s="14">
        <f t="shared" si="0"/>
        <v>7.2407989658877661E-3</v>
      </c>
    </row>
    <row r="18" spans="1:4" ht="16.5" thickTop="1" thickBot="1" x14ac:dyDescent="0.3">
      <c r="A18" s="15">
        <v>14</v>
      </c>
      <c r="B18" s="16" t="s">
        <v>103</v>
      </c>
      <c r="C18" s="17">
        <v>1341931.6847263565</v>
      </c>
      <c r="D18" s="14">
        <f t="shared" si="0"/>
        <v>5.0704367833253154E-2</v>
      </c>
    </row>
    <row r="19" spans="1:4" ht="16.5" thickTop="1" thickBot="1" x14ac:dyDescent="0.3">
      <c r="A19" s="15">
        <v>15</v>
      </c>
      <c r="B19" s="16" t="s">
        <v>104</v>
      </c>
      <c r="C19" s="17">
        <v>5581.3506502475966</v>
      </c>
      <c r="D19" s="14">
        <f t="shared" si="0"/>
        <v>2.1088916790442224E-4</v>
      </c>
    </row>
    <row r="20" spans="1:4" ht="16.5" thickTop="1" thickBot="1" x14ac:dyDescent="0.3">
      <c r="A20" s="15">
        <v>16</v>
      </c>
      <c r="B20" s="16" t="s">
        <v>105</v>
      </c>
      <c r="C20" s="17">
        <v>1201427.0316656576</v>
      </c>
      <c r="D20" s="14">
        <f t="shared" si="0"/>
        <v>4.5395454054586358E-2</v>
      </c>
    </row>
    <row r="21" spans="1:4" ht="16.5" thickTop="1" thickBot="1" x14ac:dyDescent="0.3">
      <c r="A21" s="15">
        <v>17</v>
      </c>
      <c r="B21" s="16" t="s">
        <v>106</v>
      </c>
      <c r="C21" s="17">
        <v>452123.50446286768</v>
      </c>
      <c r="D21" s="14">
        <f t="shared" si="0"/>
        <v>1.7083311123262921E-2</v>
      </c>
    </row>
    <row r="22" spans="1:4" ht="16.5" thickTop="1" thickBot="1" x14ac:dyDescent="0.3">
      <c r="A22" s="15">
        <v>18</v>
      </c>
      <c r="B22" s="16" t="s">
        <v>107</v>
      </c>
      <c r="C22" s="17">
        <v>425308.26571319852</v>
      </c>
      <c r="D22" s="14">
        <f t="shared" si="0"/>
        <v>1.6070107735508508E-2</v>
      </c>
    </row>
    <row r="23" spans="1:4" ht="16.5" thickTop="1" thickBot="1" x14ac:dyDescent="0.3">
      <c r="A23" s="31"/>
      <c r="B23" s="18" t="s">
        <v>108</v>
      </c>
      <c r="C23" s="19">
        <f>SUM(C5:C22)</f>
        <v>26465800.523131367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05E9-C54F-4F46-B273-9D522C28EC4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167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4067938.1753268843</v>
      </c>
      <c r="D5" s="14">
        <f>C5/C$23</f>
        <v>2.1491954180835833E-2</v>
      </c>
    </row>
    <row r="6" spans="1:4" ht="16.5" thickTop="1" thickBot="1" x14ac:dyDescent="0.3">
      <c r="A6" s="15">
        <v>2</v>
      </c>
      <c r="B6" s="16" t="s">
        <v>91</v>
      </c>
      <c r="C6" s="17">
        <v>4443221.8570093727</v>
      </c>
      <c r="D6" s="14">
        <f t="shared" ref="D6:D23" si="0">C6/C$23</f>
        <v>2.3474673520194354E-2</v>
      </c>
    </row>
    <row r="7" spans="1:4" ht="16.5" thickTop="1" thickBot="1" x14ac:dyDescent="0.3">
      <c r="A7" s="15">
        <v>3</v>
      </c>
      <c r="B7" s="16" t="s">
        <v>92</v>
      </c>
      <c r="C7" s="17">
        <v>4424865.0760430666</v>
      </c>
      <c r="D7" s="14">
        <f t="shared" si="0"/>
        <v>2.3377689967733213E-2</v>
      </c>
    </row>
    <row r="8" spans="1:4" ht="16.5" thickTop="1" thickBot="1" x14ac:dyDescent="0.3">
      <c r="A8" s="15">
        <v>4</v>
      </c>
      <c r="B8" s="16" t="s">
        <v>93</v>
      </c>
      <c r="C8" s="17">
        <v>24811.962581294334</v>
      </c>
      <c r="D8" s="14">
        <f t="shared" si="0"/>
        <v>1.31087922173483E-4</v>
      </c>
    </row>
    <row r="9" spans="1:4" ht="16.5" thickTop="1" thickBot="1" x14ac:dyDescent="0.3">
      <c r="A9" s="15">
        <v>5</v>
      </c>
      <c r="B9" s="16" t="s">
        <v>94</v>
      </c>
      <c r="C9" s="17">
        <v>71814.273512902335</v>
      </c>
      <c r="D9" s="14">
        <f t="shared" si="0"/>
        <v>3.7941311036402E-4</v>
      </c>
    </row>
    <row r="10" spans="1:4" ht="16.5" thickTop="1" thickBot="1" x14ac:dyDescent="0.3">
      <c r="A10" s="15">
        <v>6</v>
      </c>
      <c r="B10" s="16" t="s">
        <v>95</v>
      </c>
      <c r="C10" s="17">
        <v>6284898.4145189356</v>
      </c>
      <c r="D10" s="14">
        <f t="shared" si="0"/>
        <v>3.320472016396725E-2</v>
      </c>
    </row>
    <row r="11" spans="1:4" ht="16.5" thickTop="1" thickBot="1" x14ac:dyDescent="0.3">
      <c r="A11" s="15">
        <v>7</v>
      </c>
      <c r="B11" s="16" t="s">
        <v>96</v>
      </c>
      <c r="C11" s="17">
        <v>5998892.770124712</v>
      </c>
      <c r="D11" s="14">
        <f t="shared" si="0"/>
        <v>3.1693679450009705E-2</v>
      </c>
    </row>
    <row r="12" spans="1:4" ht="16.5" thickTop="1" thickBot="1" x14ac:dyDescent="0.3">
      <c r="A12" s="15">
        <v>8</v>
      </c>
      <c r="B12" s="16" t="s">
        <v>97</v>
      </c>
      <c r="C12" s="17">
        <v>708634.96441225032</v>
      </c>
      <c r="D12" s="14">
        <f t="shared" si="0"/>
        <v>3.743899127685856E-3</v>
      </c>
    </row>
    <row r="13" spans="1:4" ht="16.5" thickTop="1" thickBot="1" x14ac:dyDescent="0.3">
      <c r="A13" s="15">
        <v>9</v>
      </c>
      <c r="B13" s="16" t="s">
        <v>98</v>
      </c>
      <c r="C13" s="17">
        <v>1510971.2781419409</v>
      </c>
      <c r="D13" s="14">
        <f t="shared" si="0"/>
        <v>7.9828463655979929E-3</v>
      </c>
    </row>
    <row r="14" spans="1:4" ht="16.5" thickTop="1" thickBot="1" x14ac:dyDescent="0.3">
      <c r="A14" s="15">
        <v>10</v>
      </c>
      <c r="B14" s="16" t="s">
        <v>99</v>
      </c>
      <c r="C14" s="17">
        <v>6072912.4466240155</v>
      </c>
      <c r="D14" s="14">
        <f t="shared" si="0"/>
        <v>3.2084744266444754E-2</v>
      </c>
    </row>
    <row r="15" spans="1:4" ht="16.5" thickTop="1" thickBot="1" x14ac:dyDescent="0.3">
      <c r="A15" s="15">
        <v>11</v>
      </c>
      <c r="B15" s="16" t="s">
        <v>100</v>
      </c>
      <c r="C15" s="17">
        <v>3311145.4596735463</v>
      </c>
      <c r="D15" s="14">
        <f t="shared" si="0"/>
        <v>1.7493625379315914E-2</v>
      </c>
    </row>
    <row r="16" spans="1:4" ht="16.5" thickTop="1" thickBot="1" x14ac:dyDescent="0.3">
      <c r="A16" s="15">
        <v>12</v>
      </c>
      <c r="B16" s="16" t="s">
        <v>101</v>
      </c>
      <c r="C16" s="17">
        <v>28623415.715374704</v>
      </c>
      <c r="D16" s="14">
        <f t="shared" si="0"/>
        <v>0.15122480051074436</v>
      </c>
    </row>
    <row r="17" spans="1:4" ht="16.5" thickTop="1" thickBot="1" x14ac:dyDescent="0.3">
      <c r="A17" s="15">
        <v>13</v>
      </c>
      <c r="B17" s="16" t="s">
        <v>102</v>
      </c>
      <c r="C17" s="17">
        <v>6406393.9150061989</v>
      </c>
      <c r="D17" s="14">
        <f t="shared" si="0"/>
        <v>3.3846611858754413E-2</v>
      </c>
    </row>
    <row r="18" spans="1:4" ht="16.5" thickTop="1" thickBot="1" x14ac:dyDescent="0.3">
      <c r="A18" s="15">
        <v>14</v>
      </c>
      <c r="B18" s="16" t="s">
        <v>103</v>
      </c>
      <c r="C18" s="17">
        <v>20591216.815488797</v>
      </c>
      <c r="D18" s="14">
        <f t="shared" si="0"/>
        <v>0.10878864654588323</v>
      </c>
    </row>
    <row r="19" spans="1:4" ht="16.5" thickTop="1" thickBot="1" x14ac:dyDescent="0.3">
      <c r="A19" s="15">
        <v>15</v>
      </c>
      <c r="B19" s="16" t="s">
        <v>104</v>
      </c>
      <c r="C19" s="17">
        <v>900227.52239398833</v>
      </c>
      <c r="D19" s="14">
        <f t="shared" si="0"/>
        <v>4.7561314429426542E-3</v>
      </c>
    </row>
    <row r="20" spans="1:4" ht="16.5" thickTop="1" thickBot="1" x14ac:dyDescent="0.3">
      <c r="A20" s="15">
        <v>16</v>
      </c>
      <c r="B20" s="16" t="s">
        <v>105</v>
      </c>
      <c r="C20" s="17">
        <v>6660063.2144260248</v>
      </c>
      <c r="D20" s="14">
        <f t="shared" si="0"/>
        <v>3.5186811420606784E-2</v>
      </c>
    </row>
    <row r="21" spans="1:4" ht="16.5" thickTop="1" thickBot="1" x14ac:dyDescent="0.3">
      <c r="A21" s="15">
        <v>17</v>
      </c>
      <c r="B21" s="16" t="s">
        <v>106</v>
      </c>
      <c r="C21" s="17">
        <v>80694942.325296074</v>
      </c>
      <c r="D21" s="14">
        <f t="shared" si="0"/>
        <v>0.4263319471272673</v>
      </c>
    </row>
    <row r="22" spans="1:4" ht="16.5" thickTop="1" thickBot="1" x14ac:dyDescent="0.3">
      <c r="A22" s="15">
        <v>18</v>
      </c>
      <c r="B22" s="16" t="s">
        <v>107</v>
      </c>
      <c r="C22" s="17">
        <v>8480892.6942184567</v>
      </c>
      <c r="D22" s="14">
        <f t="shared" si="0"/>
        <v>4.4806717639478834E-2</v>
      </c>
    </row>
    <row r="23" spans="1:4" ht="16.5" thickTop="1" thickBot="1" x14ac:dyDescent="0.3">
      <c r="A23" s="31"/>
      <c r="B23" s="18" t="s">
        <v>108</v>
      </c>
      <c r="C23" s="19">
        <f>SUM(C5:C22)</f>
        <v>189277258.88017318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82F5-EF2B-4077-BA17-7FC10A55D6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112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226980.80570692668</v>
      </c>
      <c r="D5" s="14">
        <f>C5/C$23</f>
        <v>2.4026895328621525E-2</v>
      </c>
    </row>
    <row r="6" spans="1:4" ht="16.5" thickTop="1" thickBot="1" x14ac:dyDescent="0.3">
      <c r="A6" s="15">
        <v>2</v>
      </c>
      <c r="B6" s="16" t="s">
        <v>91</v>
      </c>
      <c r="C6" s="17">
        <v>43003.014840864911</v>
      </c>
      <c r="D6" s="14">
        <f t="shared" ref="D6:D23" si="0">C6/C$23</f>
        <v>4.5520542284562373E-3</v>
      </c>
    </row>
    <row r="7" spans="1:4" ht="16.5" thickTop="1" thickBot="1" x14ac:dyDescent="0.3">
      <c r="A7" s="15">
        <v>3</v>
      </c>
      <c r="B7" s="16" t="s">
        <v>92</v>
      </c>
      <c r="C7" s="17">
        <v>314674.29601421527</v>
      </c>
      <c r="D7" s="14">
        <f t="shared" si="0"/>
        <v>3.3309628756465773E-2</v>
      </c>
    </row>
    <row r="8" spans="1:4" ht="16.5" thickTop="1" thickBot="1" x14ac:dyDescent="0.3">
      <c r="A8" s="15">
        <v>4</v>
      </c>
      <c r="B8" s="16" t="s">
        <v>93</v>
      </c>
      <c r="C8" s="17">
        <v>81278.912388703611</v>
      </c>
      <c r="D8" s="14">
        <f t="shared" si="0"/>
        <v>8.6037227434512791E-3</v>
      </c>
    </row>
    <row r="9" spans="1:4" ht="16.5" thickTop="1" thickBot="1" x14ac:dyDescent="0.3">
      <c r="A9" s="15">
        <v>5</v>
      </c>
      <c r="B9" s="16" t="s">
        <v>94</v>
      </c>
      <c r="C9" s="17">
        <v>60323.875558624299</v>
      </c>
      <c r="D9" s="14">
        <f t="shared" si="0"/>
        <v>6.3855418935083366E-3</v>
      </c>
    </row>
    <row r="10" spans="1:4" ht="16.5" thickTop="1" thickBot="1" x14ac:dyDescent="0.3">
      <c r="A10" s="15">
        <v>6</v>
      </c>
      <c r="B10" s="16" t="s">
        <v>95</v>
      </c>
      <c r="C10" s="17">
        <v>339040.74302362109</v>
      </c>
      <c r="D10" s="14">
        <f t="shared" si="0"/>
        <v>3.5888922058390692E-2</v>
      </c>
    </row>
    <row r="11" spans="1:4" ht="16.5" thickTop="1" thickBot="1" x14ac:dyDescent="0.3">
      <c r="A11" s="15">
        <v>7</v>
      </c>
      <c r="B11" s="16" t="s">
        <v>96</v>
      </c>
      <c r="C11" s="17">
        <v>227142.27745940656</v>
      </c>
      <c r="D11" s="14">
        <f t="shared" si="0"/>
        <v>2.4043987808680709E-2</v>
      </c>
    </row>
    <row r="12" spans="1:4" ht="16.5" thickTop="1" thickBot="1" x14ac:dyDescent="0.3">
      <c r="A12" s="15">
        <v>8</v>
      </c>
      <c r="B12" s="16" t="s">
        <v>97</v>
      </c>
      <c r="C12" s="17">
        <v>38941.000082338644</v>
      </c>
      <c r="D12" s="14">
        <f t="shared" si="0"/>
        <v>4.1220724812223207E-3</v>
      </c>
    </row>
    <row r="13" spans="1:4" ht="16.5" thickTop="1" thickBot="1" x14ac:dyDescent="0.3">
      <c r="A13" s="15">
        <v>9</v>
      </c>
      <c r="B13" s="16" t="s">
        <v>98</v>
      </c>
      <c r="C13" s="17">
        <v>137736.61023166744</v>
      </c>
      <c r="D13" s="14">
        <f t="shared" si="0"/>
        <v>1.4580013083698483E-2</v>
      </c>
    </row>
    <row r="14" spans="1:4" ht="16.5" thickTop="1" thickBot="1" x14ac:dyDescent="0.3">
      <c r="A14" s="15">
        <v>10</v>
      </c>
      <c r="B14" s="16" t="s">
        <v>99</v>
      </c>
      <c r="C14" s="17">
        <v>868189.33802375826</v>
      </c>
      <c r="D14" s="14">
        <f t="shared" si="0"/>
        <v>9.1901578572489304E-2</v>
      </c>
    </row>
    <row r="15" spans="1:4" ht="16.5" thickTop="1" thickBot="1" x14ac:dyDescent="0.3">
      <c r="A15" s="15">
        <v>11</v>
      </c>
      <c r="B15" s="16" t="s">
        <v>100</v>
      </c>
      <c r="C15" s="17">
        <v>230050.33798639243</v>
      </c>
      <c r="D15" s="14">
        <f t="shared" si="0"/>
        <v>2.4351818533281284E-2</v>
      </c>
    </row>
    <row r="16" spans="1:4" ht="16.5" thickTop="1" thickBot="1" x14ac:dyDescent="0.3">
      <c r="A16" s="15">
        <v>12</v>
      </c>
      <c r="B16" s="16" t="s">
        <v>101</v>
      </c>
      <c r="C16" s="17">
        <v>282736.00795085565</v>
      </c>
      <c r="D16" s="14">
        <f t="shared" si="0"/>
        <v>2.9928823485801049E-2</v>
      </c>
    </row>
    <row r="17" spans="1:4" ht="16.5" thickTop="1" thickBot="1" x14ac:dyDescent="0.3">
      <c r="A17" s="15">
        <v>13</v>
      </c>
      <c r="B17" s="16" t="s">
        <v>102</v>
      </c>
      <c r="C17" s="17">
        <v>355468.19147133658</v>
      </c>
      <c r="D17" s="14">
        <f t="shared" si="0"/>
        <v>3.7627838188943226E-2</v>
      </c>
    </row>
    <row r="18" spans="1:4" ht="16.5" thickTop="1" thickBot="1" x14ac:dyDescent="0.3">
      <c r="A18" s="15">
        <v>14</v>
      </c>
      <c r="B18" s="16" t="s">
        <v>103</v>
      </c>
      <c r="C18" s="17">
        <v>3631787.2996641155</v>
      </c>
      <c r="D18" s="14">
        <f t="shared" si="0"/>
        <v>0.38444031878852314</v>
      </c>
    </row>
    <row r="19" spans="1:4" ht="16.5" thickTop="1" thickBot="1" x14ac:dyDescent="0.3">
      <c r="A19" s="15">
        <v>15</v>
      </c>
      <c r="B19" s="16" t="s">
        <v>104</v>
      </c>
      <c r="C19" s="17">
        <v>9711.2374189470647</v>
      </c>
      <c r="D19" s="14">
        <f t="shared" si="0"/>
        <v>1.0279762830593976E-3</v>
      </c>
    </row>
    <row r="20" spans="1:4" ht="16.5" thickTop="1" thickBot="1" x14ac:dyDescent="0.3">
      <c r="A20" s="15">
        <v>16</v>
      </c>
      <c r="B20" s="16" t="s">
        <v>105</v>
      </c>
      <c r="C20" s="17">
        <v>873433.25377337285</v>
      </c>
      <c r="D20" s="14">
        <f t="shared" si="0"/>
        <v>9.2456669627152238E-2</v>
      </c>
    </row>
    <row r="21" spans="1:4" ht="16.5" thickTop="1" thickBot="1" x14ac:dyDescent="0.3">
      <c r="A21" s="15">
        <v>17</v>
      </c>
      <c r="B21" s="16" t="s">
        <v>106</v>
      </c>
      <c r="C21" s="17">
        <v>937242.22690477211</v>
      </c>
      <c r="D21" s="14">
        <f t="shared" si="0"/>
        <v>9.9211124100428288E-2</v>
      </c>
    </row>
    <row r="22" spans="1:4" ht="16.5" thickTop="1" thickBot="1" x14ac:dyDescent="0.3">
      <c r="A22" s="15">
        <v>18</v>
      </c>
      <c r="B22" s="16" t="s">
        <v>107</v>
      </c>
      <c r="C22" s="17">
        <v>789207.52833560063</v>
      </c>
      <c r="D22" s="14">
        <f t="shared" si="0"/>
        <v>8.3541014037826725E-2</v>
      </c>
    </row>
    <row r="23" spans="1:4" ht="16.5" thickTop="1" thickBot="1" x14ac:dyDescent="0.3">
      <c r="A23" s="31"/>
      <c r="B23" s="18" t="s">
        <v>108</v>
      </c>
      <c r="C23" s="19">
        <f>SUM(C5:C22)</f>
        <v>9446946.9568355195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452F-5712-4F0F-8083-B10403D3A63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168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51586.938379609877</v>
      </c>
      <c r="D5" s="14">
        <f>C5/C$23</f>
        <v>6.0091104637431791E-3</v>
      </c>
    </row>
    <row r="6" spans="1:4" ht="16.5" thickTop="1" thickBot="1" x14ac:dyDescent="0.3">
      <c r="A6" s="15">
        <v>2</v>
      </c>
      <c r="B6" s="16" t="s">
        <v>91</v>
      </c>
      <c r="C6" s="17">
        <v>60742.639255740767</v>
      </c>
      <c r="D6" s="14">
        <f t="shared" ref="D6:D23" si="0">C6/C$23</f>
        <v>7.0756133357067312E-3</v>
      </c>
    </row>
    <row r="7" spans="1:4" ht="16.5" thickTop="1" thickBot="1" x14ac:dyDescent="0.3">
      <c r="A7" s="15">
        <v>3</v>
      </c>
      <c r="B7" s="16" t="s">
        <v>92</v>
      </c>
      <c r="C7" s="17">
        <v>422112.07647629775</v>
      </c>
      <c r="D7" s="14">
        <f t="shared" si="0"/>
        <v>4.9169773886574737E-2</v>
      </c>
    </row>
    <row r="8" spans="1:4" ht="16.5" thickTop="1" thickBot="1" x14ac:dyDescent="0.3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94</v>
      </c>
      <c r="C9" s="17">
        <v>18005.293580094964</v>
      </c>
      <c r="D9" s="14">
        <f t="shared" si="0"/>
        <v>2.0973486982061671E-3</v>
      </c>
    </row>
    <row r="10" spans="1:4" ht="16.5" thickTop="1" thickBot="1" x14ac:dyDescent="0.3">
      <c r="A10" s="15">
        <v>6</v>
      </c>
      <c r="B10" s="16" t="s">
        <v>95</v>
      </c>
      <c r="C10" s="17">
        <v>97019.555420035598</v>
      </c>
      <c r="D10" s="14">
        <f t="shared" si="0"/>
        <v>1.1301334096862837E-2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2397.9504450301893</v>
      </c>
      <c r="D12" s="14">
        <f t="shared" si="0"/>
        <v>2.7932553400889567E-4</v>
      </c>
    </row>
    <row r="13" spans="1:4" ht="16.5" thickTop="1" thickBot="1" x14ac:dyDescent="0.3">
      <c r="A13" s="15">
        <v>9</v>
      </c>
      <c r="B13" s="16" t="s">
        <v>98</v>
      </c>
      <c r="C13" s="17">
        <v>130867.80028280555</v>
      </c>
      <c r="D13" s="14">
        <f t="shared" si="0"/>
        <v>1.5244150801499969E-2</v>
      </c>
    </row>
    <row r="14" spans="1:4" ht="16.5" thickTop="1" thickBot="1" x14ac:dyDescent="0.3">
      <c r="A14" s="15">
        <v>10</v>
      </c>
      <c r="B14" s="16" t="s">
        <v>99</v>
      </c>
      <c r="C14" s="17">
        <v>1254039.6559997757</v>
      </c>
      <c r="D14" s="14">
        <f t="shared" si="0"/>
        <v>0.14607695388636741</v>
      </c>
    </row>
    <row r="15" spans="1:4" ht="16.5" thickTop="1" thickBot="1" x14ac:dyDescent="0.3">
      <c r="A15" s="15">
        <v>11</v>
      </c>
      <c r="B15" s="16" t="s">
        <v>100</v>
      </c>
      <c r="C15" s="17">
        <v>174293.93298535005</v>
      </c>
      <c r="D15" s="14">
        <f t="shared" si="0"/>
        <v>2.030264887522755E-2</v>
      </c>
    </row>
    <row r="16" spans="1:4" ht="16.5" thickTop="1" thickBot="1" x14ac:dyDescent="0.3">
      <c r="A16" s="15">
        <v>12</v>
      </c>
      <c r="B16" s="16" t="s">
        <v>101</v>
      </c>
      <c r="C16" s="17">
        <v>1628435.4213758735</v>
      </c>
      <c r="D16" s="14">
        <f t="shared" si="0"/>
        <v>0.18968848777402084</v>
      </c>
    </row>
    <row r="17" spans="1:4" ht="16.5" thickTop="1" thickBot="1" x14ac:dyDescent="0.3">
      <c r="A17" s="15">
        <v>13</v>
      </c>
      <c r="B17" s="16" t="s">
        <v>102</v>
      </c>
      <c r="C17" s="17">
        <v>274751.77582940686</v>
      </c>
      <c r="D17" s="14">
        <f t="shared" si="0"/>
        <v>3.200449227902008E-2</v>
      </c>
    </row>
    <row r="18" spans="1:4" ht="16.5" thickTop="1" thickBot="1" x14ac:dyDescent="0.3">
      <c r="A18" s="15">
        <v>14</v>
      </c>
      <c r="B18" s="16" t="s">
        <v>103</v>
      </c>
      <c r="C18" s="17">
        <v>1596522.9408105023</v>
      </c>
      <c r="D18" s="14">
        <f t="shared" si="0"/>
        <v>0.18597115879670806</v>
      </c>
    </row>
    <row r="19" spans="1:4" ht="16.5" thickTop="1" thickBot="1" x14ac:dyDescent="0.3">
      <c r="A19" s="15">
        <v>15</v>
      </c>
      <c r="B19" s="16" t="s">
        <v>104</v>
      </c>
      <c r="C19" s="17">
        <v>19466.414365720979</v>
      </c>
      <c r="D19" s="14">
        <f t="shared" si="0"/>
        <v>2.267547521347963E-3</v>
      </c>
    </row>
    <row r="20" spans="1:4" ht="16.5" thickTop="1" thickBot="1" x14ac:dyDescent="0.3">
      <c r="A20" s="15">
        <v>16</v>
      </c>
      <c r="B20" s="16" t="s">
        <v>105</v>
      </c>
      <c r="C20" s="17">
        <v>1245625.3336570146</v>
      </c>
      <c r="D20" s="14">
        <f t="shared" si="0"/>
        <v>0.14509681057832455</v>
      </c>
    </row>
    <row r="21" spans="1:4" ht="16.5" thickTop="1" thickBot="1" x14ac:dyDescent="0.3">
      <c r="A21" s="15">
        <v>17</v>
      </c>
      <c r="B21" s="16" t="s">
        <v>106</v>
      </c>
      <c r="C21" s="17">
        <v>976463.74734794314</v>
      </c>
      <c r="D21" s="14">
        <f t="shared" si="0"/>
        <v>0.11374349216998009</v>
      </c>
    </row>
    <row r="22" spans="1:4" ht="16.5" thickTop="1" thickBot="1" x14ac:dyDescent="0.3">
      <c r="A22" s="15">
        <v>18</v>
      </c>
      <c r="B22" s="16" t="s">
        <v>107</v>
      </c>
      <c r="C22" s="17">
        <v>632456.35401208629</v>
      </c>
      <c r="D22" s="14">
        <f t="shared" si="0"/>
        <v>7.3671751302400695E-2</v>
      </c>
    </row>
    <row r="23" spans="1:4" ht="16.5" thickTop="1" thickBot="1" x14ac:dyDescent="0.3">
      <c r="A23" s="31"/>
      <c r="B23" s="18" t="s">
        <v>108</v>
      </c>
      <c r="C23" s="19">
        <f>SUM(C5:C22)</f>
        <v>8584787.8302232902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7E3D-9B0F-406E-9546-CFD9D7DB01B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169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66794.4048828987</v>
      </c>
      <c r="D5" s="14">
        <f>C5/C$23</f>
        <v>1.2724491336418278E-2</v>
      </c>
    </row>
    <row r="6" spans="1:4" ht="16.5" thickTop="1" thickBot="1" x14ac:dyDescent="0.3">
      <c r="A6" s="15">
        <v>2</v>
      </c>
      <c r="B6" s="16" t="s">
        <v>91</v>
      </c>
      <c r="C6" s="17">
        <v>69490.595231404062</v>
      </c>
      <c r="D6" s="14">
        <f t="shared" ref="D6:D23" si="0">C6/C$23</f>
        <v>1.3238121943518347E-2</v>
      </c>
    </row>
    <row r="7" spans="1:4" ht="16.5" thickTop="1" thickBot="1" x14ac:dyDescent="0.3">
      <c r="A7" s="15">
        <v>3</v>
      </c>
      <c r="B7" s="16" t="s">
        <v>92</v>
      </c>
      <c r="C7" s="17">
        <v>61178.533558132869</v>
      </c>
      <c r="D7" s="14">
        <f t="shared" si="0"/>
        <v>1.1654654631626883E-2</v>
      </c>
    </row>
    <row r="8" spans="1:4" ht="16.5" thickTop="1" thickBot="1" x14ac:dyDescent="0.3">
      <c r="A8" s="15">
        <v>4</v>
      </c>
      <c r="B8" s="16" t="s">
        <v>93</v>
      </c>
      <c r="C8" s="17">
        <v>781.14847073535907</v>
      </c>
      <c r="D8" s="14">
        <f t="shared" si="0"/>
        <v>1.4881062217343474E-4</v>
      </c>
    </row>
    <row r="9" spans="1:4" ht="16.5" thickTop="1" thickBot="1" x14ac:dyDescent="0.3">
      <c r="A9" s="15">
        <v>5</v>
      </c>
      <c r="B9" s="16" t="s">
        <v>94</v>
      </c>
      <c r="C9" s="17">
        <v>3050.7707931378172</v>
      </c>
      <c r="D9" s="14">
        <f t="shared" si="0"/>
        <v>5.8117901633732486E-4</v>
      </c>
    </row>
    <row r="10" spans="1:4" ht="16.5" thickTop="1" thickBot="1" x14ac:dyDescent="0.3">
      <c r="A10" s="15">
        <v>6</v>
      </c>
      <c r="B10" s="16" t="s">
        <v>95</v>
      </c>
      <c r="C10" s="17">
        <v>229907.0180430921</v>
      </c>
      <c r="D10" s="14">
        <f t="shared" si="0"/>
        <v>4.379782804263125E-2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1174.5273598984791</v>
      </c>
      <c r="D12" s="14">
        <f t="shared" si="0"/>
        <v>2.2375022640917113E-4</v>
      </c>
    </row>
    <row r="13" spans="1:4" ht="16.5" thickTop="1" thickBot="1" x14ac:dyDescent="0.3">
      <c r="A13" s="15">
        <v>9</v>
      </c>
      <c r="B13" s="16" t="s">
        <v>98</v>
      </c>
      <c r="C13" s="17">
        <v>44875.406068864446</v>
      </c>
      <c r="D13" s="14">
        <f t="shared" si="0"/>
        <v>8.5488704741452769E-3</v>
      </c>
    </row>
    <row r="14" spans="1:4" ht="16.5" thickTop="1" thickBot="1" x14ac:dyDescent="0.3">
      <c r="A14" s="15">
        <v>10</v>
      </c>
      <c r="B14" s="16" t="s">
        <v>99</v>
      </c>
      <c r="C14" s="17">
        <v>161955.19668360276</v>
      </c>
      <c r="D14" s="14">
        <f t="shared" si="0"/>
        <v>3.0852846143345838E-2</v>
      </c>
    </row>
    <row r="15" spans="1:4" ht="16.5" thickTop="1" thickBot="1" x14ac:dyDescent="0.3">
      <c r="A15" s="15">
        <v>11</v>
      </c>
      <c r="B15" s="16" t="s">
        <v>100</v>
      </c>
      <c r="C15" s="17">
        <v>3216.7555156108501</v>
      </c>
      <c r="D15" s="14">
        <f t="shared" si="0"/>
        <v>6.1279949662738356E-4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186140.05754526125</v>
      </c>
      <c r="D17" s="14">
        <f t="shared" si="0"/>
        <v>3.5460119058587355E-2</v>
      </c>
    </row>
    <row r="18" spans="1:4" ht="16.5" thickTop="1" thickBot="1" x14ac:dyDescent="0.3">
      <c r="A18" s="15">
        <v>14</v>
      </c>
      <c r="B18" s="16" t="s">
        <v>103</v>
      </c>
      <c r="C18" s="17">
        <v>2014696.7533591082</v>
      </c>
      <c r="D18" s="14">
        <f t="shared" si="0"/>
        <v>0.38380447327245459</v>
      </c>
    </row>
    <row r="19" spans="1:4" ht="16.5" thickTop="1" thickBot="1" x14ac:dyDescent="0.3">
      <c r="A19" s="15">
        <v>15</v>
      </c>
      <c r="B19" s="16" t="s">
        <v>104</v>
      </c>
      <c r="C19" s="17">
        <v>1723.1004288999297</v>
      </c>
      <c r="D19" s="14">
        <f t="shared" si="0"/>
        <v>3.2825468716660963E-4</v>
      </c>
    </row>
    <row r="20" spans="1:4" ht="16.5" thickTop="1" thickBot="1" x14ac:dyDescent="0.3">
      <c r="A20" s="15">
        <v>16</v>
      </c>
      <c r="B20" s="16" t="s">
        <v>105</v>
      </c>
      <c r="C20" s="17">
        <v>661238.16415836278</v>
      </c>
      <c r="D20" s="14">
        <f t="shared" si="0"/>
        <v>0.12596742655156767</v>
      </c>
    </row>
    <row r="21" spans="1:4" ht="16.5" thickTop="1" thickBot="1" x14ac:dyDescent="0.3">
      <c r="A21" s="15">
        <v>17</v>
      </c>
      <c r="B21" s="16" t="s">
        <v>106</v>
      </c>
      <c r="C21" s="17">
        <v>833680.90319155762</v>
      </c>
      <c r="D21" s="14">
        <f t="shared" si="0"/>
        <v>0.15881817419582006</v>
      </c>
    </row>
    <row r="22" spans="1:4" ht="16.5" thickTop="1" thickBot="1" x14ac:dyDescent="0.3">
      <c r="A22" s="15">
        <v>18</v>
      </c>
      <c r="B22" s="16" t="s">
        <v>107</v>
      </c>
      <c r="C22" s="17">
        <v>909375.64309413254</v>
      </c>
      <c r="D22" s="14">
        <f t="shared" si="0"/>
        <v>0.17323820030117054</v>
      </c>
    </row>
    <row r="23" spans="1:4" ht="16.5" thickTop="1" thickBot="1" x14ac:dyDescent="0.3">
      <c r="A23" s="31"/>
      <c r="B23" s="18" t="s">
        <v>108</v>
      </c>
      <c r="C23" s="19">
        <f>SUM(C5:C22)</f>
        <v>5249278.9783846997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6D92-DD87-4865-87A1-675A761B866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170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77780.064367012892</v>
      </c>
      <c r="D5" s="14">
        <f>C5/C$23</f>
        <v>4.803940012346168E-3</v>
      </c>
    </row>
    <row r="6" spans="1:4" ht="16.5" thickTop="1" thickBot="1" x14ac:dyDescent="0.3">
      <c r="A6" s="15">
        <v>2</v>
      </c>
      <c r="B6" s="16" t="s">
        <v>91</v>
      </c>
      <c r="C6" s="17">
        <v>154463.46556666057</v>
      </c>
      <c r="D6" s="14">
        <f t="shared" ref="D6:D23" si="0">C6/C$23</f>
        <v>9.5401466779453728E-3</v>
      </c>
    </row>
    <row r="7" spans="1:4" ht="16.5" thickTop="1" thickBot="1" x14ac:dyDescent="0.3">
      <c r="A7" s="15">
        <v>3</v>
      </c>
      <c r="B7" s="16" t="s">
        <v>92</v>
      </c>
      <c r="C7" s="17">
        <v>2571760.720385185</v>
      </c>
      <c r="D7" s="14">
        <f t="shared" si="0"/>
        <v>0.15883998460765311</v>
      </c>
    </row>
    <row r="8" spans="1:4" ht="16.5" thickTop="1" thickBot="1" x14ac:dyDescent="0.3">
      <c r="A8" s="15">
        <v>4</v>
      </c>
      <c r="B8" s="16" t="s">
        <v>93</v>
      </c>
      <c r="C8" s="17">
        <v>50826.925053459956</v>
      </c>
      <c r="D8" s="14">
        <f t="shared" si="0"/>
        <v>3.1392298393673004E-3</v>
      </c>
    </row>
    <row r="9" spans="1:4" ht="16.5" thickTop="1" thickBot="1" x14ac:dyDescent="0.3">
      <c r="A9" s="15">
        <v>5</v>
      </c>
      <c r="B9" s="16" t="s">
        <v>94</v>
      </c>
      <c r="C9" s="17">
        <v>179454.68472900111</v>
      </c>
      <c r="D9" s="14">
        <f t="shared" si="0"/>
        <v>1.1083682526987389E-2</v>
      </c>
    </row>
    <row r="10" spans="1:4" ht="16.5" thickTop="1" thickBot="1" x14ac:dyDescent="0.3">
      <c r="A10" s="15">
        <v>6</v>
      </c>
      <c r="B10" s="16" t="s">
        <v>95</v>
      </c>
      <c r="C10" s="17">
        <v>171032.71503309434</v>
      </c>
      <c r="D10" s="14">
        <f t="shared" si="0"/>
        <v>1.0563515341035661E-2</v>
      </c>
    </row>
    <row r="11" spans="1:4" ht="16.5" thickTop="1" thickBot="1" x14ac:dyDescent="0.3">
      <c r="A11" s="15">
        <v>7</v>
      </c>
      <c r="B11" s="16" t="s">
        <v>96</v>
      </c>
      <c r="C11" s="17">
        <v>79381.527555922075</v>
      </c>
      <c r="D11" s="14">
        <f t="shared" si="0"/>
        <v>4.902851387055227E-3</v>
      </c>
    </row>
    <row r="12" spans="1:4" ht="16.5" thickTop="1" thickBot="1" x14ac:dyDescent="0.3">
      <c r="A12" s="15">
        <v>8</v>
      </c>
      <c r="B12" s="16" t="s">
        <v>97</v>
      </c>
      <c r="C12" s="17">
        <v>1441.9119287921535</v>
      </c>
      <c r="D12" s="14">
        <f t="shared" si="0"/>
        <v>8.9056989928920624E-5</v>
      </c>
    </row>
    <row r="13" spans="1:4" ht="16.5" thickTop="1" thickBot="1" x14ac:dyDescent="0.3">
      <c r="A13" s="15">
        <v>9</v>
      </c>
      <c r="B13" s="16" t="s">
        <v>98</v>
      </c>
      <c r="C13" s="17">
        <v>8489.5172410108535</v>
      </c>
      <c r="D13" s="14">
        <f t="shared" si="0"/>
        <v>5.2433913357483822E-4</v>
      </c>
    </row>
    <row r="14" spans="1:4" ht="16.5" thickTop="1" thickBot="1" x14ac:dyDescent="0.3">
      <c r="A14" s="15">
        <v>10</v>
      </c>
      <c r="B14" s="16" t="s">
        <v>99</v>
      </c>
      <c r="C14" s="17">
        <v>1393310.8276398634</v>
      </c>
      <c r="D14" s="14">
        <f t="shared" si="0"/>
        <v>8.6055233934378278E-2</v>
      </c>
    </row>
    <row r="15" spans="1:4" ht="16.5" thickTop="1" thickBot="1" x14ac:dyDescent="0.3">
      <c r="A15" s="15">
        <v>11</v>
      </c>
      <c r="B15" s="16" t="s">
        <v>100</v>
      </c>
      <c r="C15" s="17">
        <v>153968.26897801171</v>
      </c>
      <c r="D15" s="14">
        <f t="shared" si="0"/>
        <v>9.5095617880311331E-3</v>
      </c>
    </row>
    <row r="16" spans="1:4" ht="16.5" thickTop="1" thickBot="1" x14ac:dyDescent="0.3">
      <c r="A16" s="15">
        <v>12</v>
      </c>
      <c r="B16" s="16" t="s">
        <v>101</v>
      </c>
      <c r="C16" s="17">
        <v>544619.48317018407</v>
      </c>
      <c r="D16" s="14">
        <f t="shared" si="0"/>
        <v>3.3637402437200072E-2</v>
      </c>
    </row>
    <row r="17" spans="1:4" ht="16.5" thickTop="1" thickBot="1" x14ac:dyDescent="0.3">
      <c r="A17" s="15">
        <v>13</v>
      </c>
      <c r="B17" s="16" t="s">
        <v>102</v>
      </c>
      <c r="C17" s="17">
        <v>471901.2536376334</v>
      </c>
      <c r="D17" s="14">
        <f t="shared" si="0"/>
        <v>2.9146097173809875E-2</v>
      </c>
    </row>
    <row r="18" spans="1:4" ht="16.5" thickTop="1" thickBot="1" x14ac:dyDescent="0.3">
      <c r="A18" s="15">
        <v>14</v>
      </c>
      <c r="B18" s="16" t="s">
        <v>103</v>
      </c>
      <c r="C18" s="17">
        <v>4674441.8168841768</v>
      </c>
      <c r="D18" s="14">
        <f t="shared" si="0"/>
        <v>0.28870814471886275</v>
      </c>
    </row>
    <row r="19" spans="1:4" ht="16.5" thickTop="1" thickBot="1" x14ac:dyDescent="0.3">
      <c r="A19" s="15">
        <v>15</v>
      </c>
      <c r="B19" s="16" t="s">
        <v>104</v>
      </c>
      <c r="C19" s="17">
        <v>43454.43208495537</v>
      </c>
      <c r="D19" s="14">
        <f t="shared" si="0"/>
        <v>2.6838816180670289E-3</v>
      </c>
    </row>
    <row r="20" spans="1:4" ht="16.5" thickTop="1" thickBot="1" x14ac:dyDescent="0.3">
      <c r="A20" s="15">
        <v>16</v>
      </c>
      <c r="B20" s="16" t="s">
        <v>105</v>
      </c>
      <c r="C20" s="17">
        <v>2219877.7231867057</v>
      </c>
      <c r="D20" s="14">
        <f t="shared" si="0"/>
        <v>0.13710659027758887</v>
      </c>
    </row>
    <row r="21" spans="1:4" ht="16.5" thickTop="1" thickBot="1" x14ac:dyDescent="0.3">
      <c r="A21" s="15">
        <v>17</v>
      </c>
      <c r="B21" s="16" t="s">
        <v>106</v>
      </c>
      <c r="C21" s="17">
        <v>2074372.9408307376</v>
      </c>
      <c r="D21" s="14">
        <f t="shared" si="0"/>
        <v>0.12811975989070112</v>
      </c>
    </row>
    <row r="22" spans="1:4" ht="16.5" thickTop="1" thickBot="1" x14ac:dyDescent="0.3">
      <c r="A22" s="15">
        <v>18</v>
      </c>
      <c r="B22" s="16" t="s">
        <v>107</v>
      </c>
      <c r="C22" s="17">
        <v>1320311.734325056</v>
      </c>
      <c r="D22" s="14">
        <f t="shared" si="0"/>
        <v>8.1546581645467062E-2</v>
      </c>
    </row>
    <row r="23" spans="1:4" ht="16.5" thickTop="1" thickBot="1" x14ac:dyDescent="0.3">
      <c r="A23" s="31"/>
      <c r="B23" s="18" t="s">
        <v>108</v>
      </c>
      <c r="C23" s="19">
        <f>SUM(C5:C22)</f>
        <v>16190890.01259746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975B-70D2-414D-BDD3-900ADC45287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171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107264.74525520999</v>
      </c>
      <c r="D5" s="14">
        <f>C5/C$23</f>
        <v>1.7741218826946712E-2</v>
      </c>
    </row>
    <row r="6" spans="1:4" ht="16.5" thickTop="1" thickBot="1" x14ac:dyDescent="0.3">
      <c r="A6" s="15">
        <v>2</v>
      </c>
      <c r="B6" s="16" t="s">
        <v>91</v>
      </c>
      <c r="C6" s="17">
        <v>30011.223892723541</v>
      </c>
      <c r="D6" s="14">
        <f t="shared" ref="D6:D23" si="0">C6/C$23</f>
        <v>4.9637529001583941E-3</v>
      </c>
    </row>
    <row r="7" spans="1:4" ht="16.5" thickTop="1" thickBot="1" x14ac:dyDescent="0.3">
      <c r="A7" s="15">
        <v>3</v>
      </c>
      <c r="B7" s="16" t="s">
        <v>92</v>
      </c>
      <c r="C7" s="17">
        <v>122497.27504841668</v>
      </c>
      <c r="D7" s="14">
        <f t="shared" si="0"/>
        <v>2.0260626706080601E-2</v>
      </c>
    </row>
    <row r="8" spans="1:4" ht="16.5" thickTop="1" thickBot="1" x14ac:dyDescent="0.3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94</v>
      </c>
      <c r="C9" s="17">
        <v>9718.20495861163</v>
      </c>
      <c r="D9" s="14">
        <f t="shared" si="0"/>
        <v>1.6073575746218746E-3</v>
      </c>
    </row>
    <row r="10" spans="1:4" ht="16.5" thickTop="1" thickBot="1" x14ac:dyDescent="0.3">
      <c r="A10" s="15">
        <v>6</v>
      </c>
      <c r="B10" s="16" t="s">
        <v>95</v>
      </c>
      <c r="C10" s="17">
        <v>92766.69734807004</v>
      </c>
      <c r="D10" s="14">
        <f t="shared" si="0"/>
        <v>1.5343291717977669E-2</v>
      </c>
    </row>
    <row r="11" spans="1:4" ht="16.5" thickTop="1" thickBot="1" x14ac:dyDescent="0.3">
      <c r="A11" s="15">
        <v>7</v>
      </c>
      <c r="B11" s="16" t="s">
        <v>96</v>
      </c>
      <c r="C11" s="17">
        <v>49813.398658331338</v>
      </c>
      <c r="D11" s="14">
        <f t="shared" si="0"/>
        <v>8.238964293521828E-3</v>
      </c>
    </row>
    <row r="12" spans="1:4" ht="16.5" thickTop="1" thickBot="1" x14ac:dyDescent="0.3">
      <c r="A12" s="15">
        <v>8</v>
      </c>
      <c r="B12" s="16" t="s">
        <v>97</v>
      </c>
      <c r="C12" s="17">
        <v>3553.059251325325</v>
      </c>
      <c r="D12" s="14">
        <f t="shared" si="0"/>
        <v>5.8766374294641163E-4</v>
      </c>
    </row>
    <row r="13" spans="1:4" ht="16.5" thickTop="1" thickBot="1" x14ac:dyDescent="0.3">
      <c r="A13" s="15">
        <v>9</v>
      </c>
      <c r="B13" s="16" t="s">
        <v>98</v>
      </c>
      <c r="C13" s="17">
        <v>2566.2694915143552</v>
      </c>
      <c r="D13" s="14">
        <f t="shared" si="0"/>
        <v>4.2445212086738307E-4</v>
      </c>
    </row>
    <row r="14" spans="1:4" ht="16.5" thickTop="1" thickBot="1" x14ac:dyDescent="0.3">
      <c r="A14" s="15">
        <v>10</v>
      </c>
      <c r="B14" s="16" t="s">
        <v>99</v>
      </c>
      <c r="C14" s="17">
        <v>651330.27184969105</v>
      </c>
      <c r="D14" s="14">
        <f t="shared" si="0"/>
        <v>0.10772778002694972</v>
      </c>
    </row>
    <row r="15" spans="1:4" ht="16.5" thickTop="1" thickBot="1" x14ac:dyDescent="0.3">
      <c r="A15" s="15">
        <v>11</v>
      </c>
      <c r="B15" s="16" t="s">
        <v>100</v>
      </c>
      <c r="C15" s="17">
        <v>75475.31258834459</v>
      </c>
      <c r="D15" s="14">
        <f t="shared" si="0"/>
        <v>1.2483356329949324E-2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232181.52989082414</v>
      </c>
      <c r="D17" s="14">
        <f t="shared" si="0"/>
        <v>3.8402024072008004E-2</v>
      </c>
    </row>
    <row r="18" spans="1:4" ht="16.5" thickTop="1" thickBot="1" x14ac:dyDescent="0.3">
      <c r="A18" s="15">
        <v>14</v>
      </c>
      <c r="B18" s="16" t="s">
        <v>103</v>
      </c>
      <c r="C18" s="17">
        <v>3045890.0922128754</v>
      </c>
      <c r="D18" s="14">
        <f t="shared" si="0"/>
        <v>0.50377971364410468</v>
      </c>
    </row>
    <row r="19" spans="1:4" ht="16.5" thickTop="1" thickBot="1" x14ac:dyDescent="0.3">
      <c r="A19" s="15">
        <v>15</v>
      </c>
      <c r="B19" s="16" t="s">
        <v>104</v>
      </c>
      <c r="C19" s="17">
        <v>52253.588555776078</v>
      </c>
      <c r="D19" s="14">
        <f t="shared" si="0"/>
        <v>8.6425632844751871E-3</v>
      </c>
    </row>
    <row r="20" spans="1:4" ht="16.5" thickTop="1" thickBot="1" x14ac:dyDescent="0.3">
      <c r="A20" s="15">
        <v>16</v>
      </c>
      <c r="B20" s="16" t="s">
        <v>105</v>
      </c>
      <c r="C20" s="17">
        <v>912995.63302817231</v>
      </c>
      <c r="D20" s="14">
        <f t="shared" si="0"/>
        <v>0.15100632808161918</v>
      </c>
    </row>
    <row r="21" spans="1:4" ht="16.5" thickTop="1" thickBot="1" x14ac:dyDescent="0.3">
      <c r="A21" s="15">
        <v>17</v>
      </c>
      <c r="B21" s="16" t="s">
        <v>106</v>
      </c>
      <c r="C21" s="17">
        <v>348662.11221821391</v>
      </c>
      <c r="D21" s="14">
        <f t="shared" si="0"/>
        <v>5.7667510558212391E-2</v>
      </c>
    </row>
    <row r="22" spans="1:4" ht="16.5" thickTop="1" thickBot="1" x14ac:dyDescent="0.3">
      <c r="A22" s="15">
        <v>18</v>
      </c>
      <c r="B22" s="16" t="s">
        <v>107</v>
      </c>
      <c r="C22" s="17">
        <v>309095.90343459049</v>
      </c>
      <c r="D22" s="14">
        <f t="shared" si="0"/>
        <v>5.1123396119560613E-2</v>
      </c>
    </row>
    <row r="23" spans="1:4" ht="16.5" thickTop="1" thickBot="1" x14ac:dyDescent="0.3">
      <c r="A23" s="31"/>
      <c r="B23" s="18" t="s">
        <v>108</v>
      </c>
      <c r="C23" s="19">
        <f>SUM(C5:C22)</f>
        <v>6046075.3176826909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4456-4438-4B5F-9BA1-71AB110C00F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172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125596.68579926736</v>
      </c>
      <c r="D5" s="14">
        <f>C5/C$23</f>
        <v>1.4677002311008337E-2</v>
      </c>
    </row>
    <row r="6" spans="1:4" ht="16.5" thickTop="1" thickBot="1" x14ac:dyDescent="0.3">
      <c r="A6" s="15">
        <v>2</v>
      </c>
      <c r="B6" s="16" t="s">
        <v>91</v>
      </c>
      <c r="C6" s="17">
        <v>17842.881421284401</v>
      </c>
      <c r="D6" s="14">
        <f t="shared" ref="D6:D23" si="0">C6/C$23</f>
        <v>2.0850869606048672E-3</v>
      </c>
    </row>
    <row r="7" spans="1:4" ht="16.5" thickTop="1" thickBot="1" x14ac:dyDescent="0.3">
      <c r="A7" s="15">
        <v>3</v>
      </c>
      <c r="B7" s="16" t="s">
        <v>92</v>
      </c>
      <c r="C7" s="17">
        <v>332132.64379539288</v>
      </c>
      <c r="D7" s="14">
        <f t="shared" si="0"/>
        <v>3.881242207566854E-2</v>
      </c>
    </row>
    <row r="8" spans="1:4" ht="16.5" thickTop="1" thickBot="1" x14ac:dyDescent="0.3">
      <c r="A8" s="15">
        <v>4</v>
      </c>
      <c r="B8" s="16" t="s">
        <v>93</v>
      </c>
      <c r="C8" s="17">
        <v>69481.219223702778</v>
      </c>
      <c r="D8" s="14">
        <f t="shared" si="0"/>
        <v>8.1194500366657853E-3</v>
      </c>
    </row>
    <row r="9" spans="1:4" ht="16.5" thickTop="1" thickBot="1" x14ac:dyDescent="0.3">
      <c r="A9" s="15">
        <v>5</v>
      </c>
      <c r="B9" s="16" t="s">
        <v>94</v>
      </c>
      <c r="C9" s="17">
        <v>185416.76423568086</v>
      </c>
      <c r="D9" s="14">
        <f t="shared" si="0"/>
        <v>2.1667468849744524E-2</v>
      </c>
    </row>
    <row r="10" spans="1:4" ht="16.5" thickTop="1" thickBot="1" x14ac:dyDescent="0.3">
      <c r="A10" s="15">
        <v>6</v>
      </c>
      <c r="B10" s="16" t="s">
        <v>95</v>
      </c>
      <c r="C10" s="17">
        <v>57649.361758541774</v>
      </c>
      <c r="D10" s="14">
        <f t="shared" si="0"/>
        <v>6.7368005005368457E-3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18063.555362049687</v>
      </c>
      <c r="D12" s="14">
        <f t="shared" si="0"/>
        <v>2.1108745195518273E-3</v>
      </c>
    </row>
    <row r="13" spans="1:4" ht="16.5" thickTop="1" thickBot="1" x14ac:dyDescent="0.3">
      <c r="A13" s="15">
        <v>9</v>
      </c>
      <c r="B13" s="16" t="s">
        <v>98</v>
      </c>
      <c r="C13" s="17">
        <v>37698.854687087573</v>
      </c>
      <c r="D13" s="14">
        <f t="shared" si="0"/>
        <v>4.4054202055065642E-3</v>
      </c>
    </row>
    <row r="14" spans="1:4" ht="16.5" thickTop="1" thickBot="1" x14ac:dyDescent="0.3">
      <c r="A14" s="15">
        <v>10</v>
      </c>
      <c r="B14" s="16" t="s">
        <v>99</v>
      </c>
      <c r="C14" s="17">
        <v>940386.03260487819</v>
      </c>
      <c r="D14" s="14">
        <f t="shared" si="0"/>
        <v>0.10989181669841697</v>
      </c>
    </row>
    <row r="15" spans="1:4" ht="16.5" thickTop="1" thickBot="1" x14ac:dyDescent="0.3">
      <c r="A15" s="15">
        <v>11</v>
      </c>
      <c r="B15" s="16" t="s">
        <v>100</v>
      </c>
      <c r="C15" s="17">
        <v>78314.366485142789</v>
      </c>
      <c r="D15" s="14">
        <f t="shared" si="0"/>
        <v>9.1516757036458323E-3</v>
      </c>
    </row>
    <row r="16" spans="1:4" ht="16.5" thickTop="1" thickBot="1" x14ac:dyDescent="0.3">
      <c r="A16" s="15">
        <v>12</v>
      </c>
      <c r="B16" s="16" t="s">
        <v>101</v>
      </c>
      <c r="C16" s="17">
        <v>253923.36805722534</v>
      </c>
      <c r="D16" s="14">
        <f t="shared" si="0"/>
        <v>2.9673027087285263E-2</v>
      </c>
    </row>
    <row r="17" spans="1:4" ht="16.5" thickTop="1" thickBot="1" x14ac:dyDescent="0.3">
      <c r="A17" s="15">
        <v>13</v>
      </c>
      <c r="B17" s="16" t="s">
        <v>102</v>
      </c>
      <c r="C17" s="17">
        <v>381231.39145216637</v>
      </c>
      <c r="D17" s="14">
        <f t="shared" si="0"/>
        <v>4.4550013224990762E-2</v>
      </c>
    </row>
    <row r="18" spans="1:4" ht="16.5" thickTop="1" thickBot="1" x14ac:dyDescent="0.3">
      <c r="A18" s="15">
        <v>14</v>
      </c>
      <c r="B18" s="16" t="s">
        <v>103</v>
      </c>
      <c r="C18" s="17">
        <v>2805465.0869717291</v>
      </c>
      <c r="D18" s="14">
        <f t="shared" si="0"/>
        <v>0.32784159313523431</v>
      </c>
    </row>
    <row r="19" spans="1:4" ht="16.5" thickTop="1" thickBot="1" x14ac:dyDescent="0.3">
      <c r="A19" s="15">
        <v>15</v>
      </c>
      <c r="B19" s="16" t="s">
        <v>104</v>
      </c>
      <c r="C19" s="17">
        <v>17634.864057750252</v>
      </c>
      <c r="D19" s="14">
        <f t="shared" si="0"/>
        <v>2.0607784264593081E-3</v>
      </c>
    </row>
    <row r="20" spans="1:4" ht="16.5" thickTop="1" thickBot="1" x14ac:dyDescent="0.3">
      <c r="A20" s="15">
        <v>16</v>
      </c>
      <c r="B20" s="16" t="s">
        <v>105</v>
      </c>
      <c r="C20" s="17">
        <v>1325218.2494030807</v>
      </c>
      <c r="D20" s="14">
        <f t="shared" si="0"/>
        <v>0.1548626158827584</v>
      </c>
    </row>
    <row r="21" spans="1:4" ht="16.5" thickTop="1" thickBot="1" x14ac:dyDescent="0.3">
      <c r="A21" s="15">
        <v>17</v>
      </c>
      <c r="B21" s="16" t="s">
        <v>106</v>
      </c>
      <c r="C21" s="17">
        <v>755739.50413332682</v>
      </c>
      <c r="D21" s="14">
        <f t="shared" si="0"/>
        <v>8.8314356211697392E-2</v>
      </c>
    </row>
    <row r="22" spans="1:4" ht="16.5" thickTop="1" thickBot="1" x14ac:dyDescent="0.3">
      <c r="A22" s="15">
        <v>18</v>
      </c>
      <c r="B22" s="16" t="s">
        <v>107</v>
      </c>
      <c r="C22" s="17">
        <v>1155585.1544101697</v>
      </c>
      <c r="D22" s="14">
        <f t="shared" si="0"/>
        <v>0.13503959817022435</v>
      </c>
    </row>
    <row r="23" spans="1:4" ht="16.5" thickTop="1" thickBot="1" x14ac:dyDescent="0.3">
      <c r="A23" s="31"/>
      <c r="B23" s="18" t="s">
        <v>108</v>
      </c>
      <c r="C23" s="19">
        <f>SUM(C5:C22)</f>
        <v>8557379.9838584773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F230-19E4-440A-838F-2645105BA5B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173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244574.91459151596</v>
      </c>
      <c r="D5" s="14">
        <f>C5/C$23</f>
        <v>1.9128367559431605E-2</v>
      </c>
    </row>
    <row r="6" spans="1:4" ht="16.5" thickTop="1" thickBot="1" x14ac:dyDescent="0.3">
      <c r="A6" s="15">
        <v>2</v>
      </c>
      <c r="B6" s="16" t="s">
        <v>91</v>
      </c>
      <c r="C6" s="17">
        <v>541493.56661322934</v>
      </c>
      <c r="D6" s="14">
        <f t="shared" ref="D6:D23" si="0">C6/C$23</f>
        <v>4.2350573813119581E-2</v>
      </c>
    </row>
    <row r="7" spans="1:4" ht="16.5" thickTop="1" thickBot="1" x14ac:dyDescent="0.3">
      <c r="A7" s="15">
        <v>3</v>
      </c>
      <c r="B7" s="16" t="s">
        <v>92</v>
      </c>
      <c r="C7" s="17">
        <v>958840.49331586703</v>
      </c>
      <c r="D7" s="14">
        <f t="shared" si="0"/>
        <v>7.4991555931422829E-2</v>
      </c>
    </row>
    <row r="8" spans="1:4" ht="16.5" thickTop="1" thickBot="1" x14ac:dyDescent="0.3">
      <c r="A8" s="15">
        <v>4</v>
      </c>
      <c r="B8" s="16" t="s">
        <v>93</v>
      </c>
      <c r="C8" s="17">
        <v>17539.400015385774</v>
      </c>
      <c r="D8" s="14">
        <f t="shared" si="0"/>
        <v>1.3717681996395456E-3</v>
      </c>
    </row>
    <row r="9" spans="1:4" ht="16.5" thickTop="1" thickBot="1" x14ac:dyDescent="0.3">
      <c r="A9" s="15">
        <v>5</v>
      </c>
      <c r="B9" s="16" t="s">
        <v>94</v>
      </c>
      <c r="C9" s="17">
        <v>101462.47939366665</v>
      </c>
      <c r="D9" s="14">
        <f t="shared" si="0"/>
        <v>7.9354483372704645E-3</v>
      </c>
    </row>
    <row r="10" spans="1:4" ht="16.5" thickTop="1" thickBot="1" x14ac:dyDescent="0.3">
      <c r="A10" s="15">
        <v>6</v>
      </c>
      <c r="B10" s="16" t="s">
        <v>95</v>
      </c>
      <c r="C10" s="17">
        <v>460823.69345101441</v>
      </c>
      <c r="D10" s="14">
        <f t="shared" si="0"/>
        <v>3.6041329108294475E-2</v>
      </c>
    </row>
    <row r="11" spans="1:4" ht="16.5" thickTop="1" thickBot="1" x14ac:dyDescent="0.3">
      <c r="A11" s="15">
        <v>7</v>
      </c>
      <c r="B11" s="16" t="s">
        <v>96</v>
      </c>
      <c r="C11" s="17">
        <v>40376.035912914289</v>
      </c>
      <c r="D11" s="14">
        <f t="shared" si="0"/>
        <v>3.1578367586265386E-3</v>
      </c>
    </row>
    <row r="12" spans="1:4" ht="16.5" thickTop="1" thickBot="1" x14ac:dyDescent="0.3">
      <c r="A12" s="15">
        <v>8</v>
      </c>
      <c r="B12" s="16" t="s">
        <v>97</v>
      </c>
      <c r="C12" s="17">
        <v>2401.4619266526306</v>
      </c>
      <c r="D12" s="14">
        <f t="shared" si="0"/>
        <v>1.8781994257143566E-4</v>
      </c>
    </row>
    <row r="13" spans="1:4" ht="16.5" thickTop="1" thickBot="1" x14ac:dyDescent="0.3">
      <c r="A13" s="15">
        <v>9</v>
      </c>
      <c r="B13" s="16" t="s">
        <v>98</v>
      </c>
      <c r="C13" s="17">
        <v>64171.893799109042</v>
      </c>
      <c r="D13" s="14">
        <f t="shared" si="0"/>
        <v>5.0189267105513217E-3</v>
      </c>
    </row>
    <row r="14" spans="1:4" ht="16.5" thickTop="1" thickBot="1" x14ac:dyDescent="0.3">
      <c r="A14" s="15">
        <v>10</v>
      </c>
      <c r="B14" s="16" t="s">
        <v>99</v>
      </c>
      <c r="C14" s="17">
        <v>1160736.3544378157</v>
      </c>
      <c r="D14" s="14">
        <f t="shared" si="0"/>
        <v>9.0781966189640531E-2</v>
      </c>
    </row>
    <row r="15" spans="1:4" ht="16.5" thickTop="1" thickBot="1" x14ac:dyDescent="0.3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101</v>
      </c>
      <c r="C16" s="17">
        <v>1672062.353933075</v>
      </c>
      <c r="D16" s="14">
        <f t="shared" si="0"/>
        <v>0.13077311441256767</v>
      </c>
    </row>
    <row r="17" spans="1:4" ht="16.5" thickTop="1" thickBot="1" x14ac:dyDescent="0.3">
      <c r="A17" s="15">
        <v>13</v>
      </c>
      <c r="B17" s="16" t="s">
        <v>102</v>
      </c>
      <c r="C17" s="17">
        <v>757813.75318842602</v>
      </c>
      <c r="D17" s="14">
        <f t="shared" si="0"/>
        <v>5.926912020716061E-2</v>
      </c>
    </row>
    <row r="18" spans="1:4" ht="16.5" thickTop="1" thickBot="1" x14ac:dyDescent="0.3">
      <c r="A18" s="15">
        <v>14</v>
      </c>
      <c r="B18" s="16" t="s">
        <v>103</v>
      </c>
      <c r="C18" s="17">
        <v>1966347.3030899283</v>
      </c>
      <c r="D18" s="14">
        <f t="shared" si="0"/>
        <v>0.15378933700466257</v>
      </c>
    </row>
    <row r="19" spans="1:4" ht="16.5" thickTop="1" thickBot="1" x14ac:dyDescent="0.3">
      <c r="A19" s="15">
        <v>15</v>
      </c>
      <c r="B19" s="16" t="s">
        <v>104</v>
      </c>
      <c r="C19" s="17">
        <v>100537.72242985675</v>
      </c>
      <c r="D19" s="14">
        <f t="shared" si="0"/>
        <v>7.863122476965273E-3</v>
      </c>
    </row>
    <row r="20" spans="1:4" ht="16.5" thickTop="1" thickBot="1" x14ac:dyDescent="0.3">
      <c r="A20" s="15">
        <v>16</v>
      </c>
      <c r="B20" s="16" t="s">
        <v>105</v>
      </c>
      <c r="C20" s="17">
        <v>1297926.9319403034</v>
      </c>
      <c r="D20" s="14">
        <f t="shared" si="0"/>
        <v>0.10151173296290594</v>
      </c>
    </row>
    <row r="21" spans="1:4" ht="16.5" thickTop="1" thickBot="1" x14ac:dyDescent="0.3">
      <c r="A21" s="15">
        <v>17</v>
      </c>
      <c r="B21" s="16" t="s">
        <v>106</v>
      </c>
      <c r="C21" s="17">
        <v>1385612.1466320546</v>
      </c>
      <c r="D21" s="14">
        <f t="shared" si="0"/>
        <v>0.10836965221825083</v>
      </c>
    </row>
    <row r="22" spans="1:4" ht="16.5" thickTop="1" thickBot="1" x14ac:dyDescent="0.3">
      <c r="A22" s="15">
        <v>18</v>
      </c>
      <c r="B22" s="16" t="s">
        <v>107</v>
      </c>
      <c r="C22" s="17">
        <v>2013258.9487051528</v>
      </c>
      <c r="D22" s="14">
        <f t="shared" si="0"/>
        <v>0.15745832816691868</v>
      </c>
    </row>
    <row r="23" spans="1:4" ht="16.5" thickTop="1" thickBot="1" x14ac:dyDescent="0.3">
      <c r="A23" s="31"/>
      <c r="B23" s="18" t="s">
        <v>108</v>
      </c>
      <c r="C23" s="19">
        <f>SUM(C5:C22)</f>
        <v>12785979.453375969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A46-BE47-4A95-AACE-A8FC626011E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174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21841273.64662027</v>
      </c>
      <c r="D5" s="14">
        <f>C5/C$23</f>
        <v>3.4195588830093306E-2</v>
      </c>
    </row>
    <row r="6" spans="1:4" ht="16.5" thickTop="1" thickBot="1" x14ac:dyDescent="0.3">
      <c r="A6" s="15">
        <v>2</v>
      </c>
      <c r="B6" s="16" t="s">
        <v>91</v>
      </c>
      <c r="C6" s="17">
        <v>63408824.826270372</v>
      </c>
      <c r="D6" s="14">
        <f t="shared" ref="D6:D23" si="0">C6/C$23</f>
        <v>9.9275442313506213E-2</v>
      </c>
    </row>
    <row r="7" spans="1:4" ht="16.5" thickTop="1" thickBot="1" x14ac:dyDescent="0.3">
      <c r="A7" s="15">
        <v>3</v>
      </c>
      <c r="B7" s="16" t="s">
        <v>92</v>
      </c>
      <c r="C7" s="17">
        <v>6550456.672684988</v>
      </c>
      <c r="D7" s="14">
        <f t="shared" si="0"/>
        <v>1.0255662130909581E-2</v>
      </c>
    </row>
    <row r="8" spans="1:4" ht="16.5" thickTop="1" thickBot="1" x14ac:dyDescent="0.3">
      <c r="A8" s="15">
        <v>4</v>
      </c>
      <c r="B8" s="16" t="s">
        <v>93</v>
      </c>
      <c r="C8" s="17">
        <v>512328.24640674988</v>
      </c>
      <c r="D8" s="14">
        <f t="shared" si="0"/>
        <v>8.02121998177469E-4</v>
      </c>
    </row>
    <row r="9" spans="1:4" ht="16.5" thickTop="1" thickBot="1" x14ac:dyDescent="0.3">
      <c r="A9" s="15">
        <v>5</v>
      </c>
      <c r="B9" s="16" t="s">
        <v>94</v>
      </c>
      <c r="C9" s="17">
        <v>1484534.2329225522</v>
      </c>
      <c r="D9" s="14">
        <f t="shared" si="0"/>
        <v>2.3242473426485768E-3</v>
      </c>
    </row>
    <row r="10" spans="1:4" ht="16.5" thickTop="1" thickBot="1" x14ac:dyDescent="0.3">
      <c r="A10" s="15">
        <v>6</v>
      </c>
      <c r="B10" s="16" t="s">
        <v>95</v>
      </c>
      <c r="C10" s="17">
        <v>25712622.555997085</v>
      </c>
      <c r="D10" s="14">
        <f t="shared" si="0"/>
        <v>4.0256730577812067E-2</v>
      </c>
    </row>
    <row r="11" spans="1:4" ht="16.5" thickTop="1" thickBot="1" x14ac:dyDescent="0.3">
      <c r="A11" s="15">
        <v>7</v>
      </c>
      <c r="B11" s="16" t="s">
        <v>96</v>
      </c>
      <c r="C11" s="17">
        <v>15363708.159975087</v>
      </c>
      <c r="D11" s="14">
        <f t="shared" si="0"/>
        <v>2.4054048112956708E-2</v>
      </c>
    </row>
    <row r="12" spans="1:4" ht="16.5" thickTop="1" thickBot="1" x14ac:dyDescent="0.3">
      <c r="A12" s="15">
        <v>8</v>
      </c>
      <c r="B12" s="16" t="s">
        <v>97</v>
      </c>
      <c r="C12" s="17">
        <v>6264517.6546605695</v>
      </c>
      <c r="D12" s="14">
        <f t="shared" si="0"/>
        <v>9.8079843421027598E-3</v>
      </c>
    </row>
    <row r="13" spans="1:4" ht="16.5" thickTop="1" thickBot="1" x14ac:dyDescent="0.3">
      <c r="A13" s="15">
        <v>9</v>
      </c>
      <c r="B13" s="16" t="s">
        <v>98</v>
      </c>
      <c r="C13" s="17">
        <v>9951291.3907576073</v>
      </c>
      <c r="D13" s="14">
        <f t="shared" si="0"/>
        <v>1.5580147670529789E-2</v>
      </c>
    </row>
    <row r="14" spans="1:4" ht="16.5" thickTop="1" thickBot="1" x14ac:dyDescent="0.3">
      <c r="A14" s="15">
        <v>10</v>
      </c>
      <c r="B14" s="16" t="s">
        <v>99</v>
      </c>
      <c r="C14" s="17">
        <v>88860468.423764348</v>
      </c>
      <c r="D14" s="14">
        <f t="shared" si="0"/>
        <v>0.13912357358970845</v>
      </c>
    </row>
    <row r="15" spans="1:4" ht="16.5" thickTop="1" thickBot="1" x14ac:dyDescent="0.3">
      <c r="A15" s="15">
        <v>11</v>
      </c>
      <c r="B15" s="16" t="s">
        <v>100</v>
      </c>
      <c r="C15" s="17">
        <v>756963.52761418989</v>
      </c>
      <c r="D15" s="14">
        <f t="shared" si="0"/>
        <v>1.1851329720268967E-3</v>
      </c>
    </row>
    <row r="16" spans="1:4" ht="16.5" thickTop="1" thickBot="1" x14ac:dyDescent="0.3">
      <c r="A16" s="15">
        <v>12</v>
      </c>
      <c r="B16" s="16" t="s">
        <v>101</v>
      </c>
      <c r="C16" s="17">
        <v>125843127.94959556</v>
      </c>
      <c r="D16" s="14">
        <f t="shared" si="0"/>
        <v>0.19702513370245164</v>
      </c>
    </row>
    <row r="17" spans="1:4" ht="16.5" thickTop="1" thickBot="1" x14ac:dyDescent="0.3">
      <c r="A17" s="15">
        <v>13</v>
      </c>
      <c r="B17" s="16" t="s">
        <v>102</v>
      </c>
      <c r="C17" s="17">
        <v>12638253.003285468</v>
      </c>
      <c r="D17" s="14">
        <f t="shared" si="0"/>
        <v>1.9786964360382724E-2</v>
      </c>
    </row>
    <row r="18" spans="1:4" ht="16.5" thickTop="1" thickBot="1" x14ac:dyDescent="0.3">
      <c r="A18" s="15">
        <v>14</v>
      </c>
      <c r="B18" s="16" t="s">
        <v>103</v>
      </c>
      <c r="C18" s="17">
        <v>41579011.770794787</v>
      </c>
      <c r="D18" s="14">
        <f t="shared" si="0"/>
        <v>6.5097796652335851E-2</v>
      </c>
    </row>
    <row r="19" spans="1:4" ht="16.5" thickTop="1" thickBot="1" x14ac:dyDescent="0.3">
      <c r="A19" s="15">
        <v>15</v>
      </c>
      <c r="B19" s="16" t="s">
        <v>104</v>
      </c>
      <c r="C19" s="17">
        <v>5425215.7107272511</v>
      </c>
      <c r="D19" s="14">
        <f t="shared" si="0"/>
        <v>8.4939389872668303E-3</v>
      </c>
    </row>
    <row r="20" spans="1:4" ht="16.5" thickTop="1" thickBot="1" x14ac:dyDescent="0.3">
      <c r="A20" s="15">
        <v>16</v>
      </c>
      <c r="B20" s="16" t="s">
        <v>105</v>
      </c>
      <c r="C20" s="17">
        <v>18043528.540489096</v>
      </c>
      <c r="D20" s="14">
        <f t="shared" si="0"/>
        <v>2.824968419870949E-2</v>
      </c>
    </row>
    <row r="21" spans="1:4" ht="16.5" thickTop="1" thickBot="1" x14ac:dyDescent="0.3">
      <c r="A21" s="15">
        <v>17</v>
      </c>
      <c r="B21" s="16" t="s">
        <v>106</v>
      </c>
      <c r="C21" s="17">
        <v>156737933.66615278</v>
      </c>
      <c r="D21" s="14">
        <f t="shared" si="0"/>
        <v>0.24539530159476614</v>
      </c>
    </row>
    <row r="22" spans="1:4" ht="16.5" thickTop="1" thickBot="1" x14ac:dyDescent="0.3">
      <c r="A22" s="15">
        <v>18</v>
      </c>
      <c r="B22" s="16" t="s">
        <v>107</v>
      </c>
      <c r="C22" s="17">
        <v>37742054.989864312</v>
      </c>
      <c r="D22" s="14">
        <f t="shared" si="0"/>
        <v>5.9090500623615476E-2</v>
      </c>
    </row>
    <row r="23" spans="1:4" ht="16.5" thickTop="1" thickBot="1" x14ac:dyDescent="0.3">
      <c r="A23" s="31"/>
      <c r="B23" s="18" t="s">
        <v>108</v>
      </c>
      <c r="C23" s="19">
        <f>SUM(C5:C22)</f>
        <v>638716114.96858311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F83A-5454-4345-9DF6-AF1D7226E8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175</v>
      </c>
      <c r="B3" s="55"/>
      <c r="C3" s="55"/>
      <c r="D3" s="56"/>
    </row>
    <row r="4" spans="1:4" ht="15.75" thickBot="1" x14ac:dyDescent="0.3">
      <c r="A4" s="36" t="s">
        <v>5</v>
      </c>
      <c r="B4" s="36" t="s">
        <v>87</v>
      </c>
      <c r="C4" s="36" t="s">
        <v>88</v>
      </c>
      <c r="D4" s="37" t="s">
        <v>89</v>
      </c>
    </row>
    <row r="5" spans="1:4" ht="15.75" thickBot="1" x14ac:dyDescent="0.3">
      <c r="A5" s="11">
        <v>1</v>
      </c>
      <c r="B5" s="12" t="s">
        <v>90</v>
      </c>
      <c r="C5" s="13">
        <v>9811.0954950696741</v>
      </c>
      <c r="D5" s="14">
        <f>C5/C$23</f>
        <v>8.740109545943808E-4</v>
      </c>
    </row>
    <row r="6" spans="1:4" ht="16.5" thickTop="1" thickBot="1" x14ac:dyDescent="0.3">
      <c r="A6" s="15">
        <v>2</v>
      </c>
      <c r="B6" s="16" t="s">
        <v>91</v>
      </c>
      <c r="C6" s="17">
        <v>233752.51575446333</v>
      </c>
      <c r="D6" s="14">
        <f t="shared" ref="D6:D23" si="0">C6/C$23</f>
        <v>2.0823592995916067E-2</v>
      </c>
    </row>
    <row r="7" spans="1:4" ht="16.5" thickTop="1" thickBot="1" x14ac:dyDescent="0.3">
      <c r="A7" s="15">
        <v>3</v>
      </c>
      <c r="B7" s="16" t="s">
        <v>92</v>
      </c>
      <c r="C7" s="17">
        <v>664872.41902160493</v>
      </c>
      <c r="D7" s="14">
        <f t="shared" si="0"/>
        <v>5.92294487322612E-2</v>
      </c>
    </row>
    <row r="8" spans="1:4" ht="16.5" thickTop="1" thickBot="1" x14ac:dyDescent="0.3">
      <c r="A8" s="15">
        <v>4</v>
      </c>
      <c r="B8" s="16" t="s">
        <v>93</v>
      </c>
      <c r="C8" s="17">
        <v>63035.213289133411</v>
      </c>
      <c r="D8" s="14">
        <f t="shared" si="0"/>
        <v>5.6154245942852937E-3</v>
      </c>
    </row>
    <row r="9" spans="1:4" ht="16.5" thickTop="1" thickBot="1" x14ac:dyDescent="0.3">
      <c r="A9" s="15">
        <v>5</v>
      </c>
      <c r="B9" s="16" t="s">
        <v>94</v>
      </c>
      <c r="C9" s="17">
        <v>74339.43351407889</v>
      </c>
      <c r="D9" s="14">
        <f t="shared" si="0"/>
        <v>6.6224489693629453E-3</v>
      </c>
    </row>
    <row r="10" spans="1:4" ht="16.5" thickTop="1" thickBot="1" x14ac:dyDescent="0.3">
      <c r="A10" s="15">
        <v>6</v>
      </c>
      <c r="B10" s="16" t="s">
        <v>95</v>
      </c>
      <c r="C10" s="17">
        <v>210806.82280531936</v>
      </c>
      <c r="D10" s="14">
        <f t="shared" si="0"/>
        <v>1.8779500467371327E-2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5838.2146425931687</v>
      </c>
      <c r="D12" s="14">
        <f t="shared" si="0"/>
        <v>5.2009111066791329E-4</v>
      </c>
    </row>
    <row r="13" spans="1:4" ht="16.5" thickTop="1" thickBot="1" x14ac:dyDescent="0.3">
      <c r="A13" s="15">
        <v>9</v>
      </c>
      <c r="B13" s="16" t="s">
        <v>98</v>
      </c>
      <c r="C13" s="17">
        <v>702.54776274952428</v>
      </c>
      <c r="D13" s="14">
        <f t="shared" si="0"/>
        <v>6.2585716455152866E-5</v>
      </c>
    </row>
    <row r="14" spans="1:4" ht="16.5" thickTop="1" thickBot="1" x14ac:dyDescent="0.3">
      <c r="A14" s="15">
        <v>10</v>
      </c>
      <c r="B14" s="16" t="s">
        <v>99</v>
      </c>
      <c r="C14" s="17">
        <v>932584.28749107069</v>
      </c>
      <c r="D14" s="14">
        <f t="shared" si="0"/>
        <v>8.3078274363896892E-2</v>
      </c>
    </row>
    <row r="15" spans="1:4" ht="16.5" thickTop="1" thickBot="1" x14ac:dyDescent="0.3">
      <c r="A15" s="15">
        <v>11</v>
      </c>
      <c r="B15" s="16" t="s">
        <v>100</v>
      </c>
      <c r="C15" s="17">
        <v>21477.022588295356</v>
      </c>
      <c r="D15" s="14">
        <f t="shared" si="0"/>
        <v>1.9132575993857249E-3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583739.94254996139</v>
      </c>
      <c r="D17" s="14">
        <f t="shared" si="0"/>
        <v>5.2001848792456139E-2</v>
      </c>
    </row>
    <row r="18" spans="1:4" ht="16.5" thickTop="1" thickBot="1" x14ac:dyDescent="0.3">
      <c r="A18" s="15">
        <v>14</v>
      </c>
      <c r="B18" s="16" t="s">
        <v>103</v>
      </c>
      <c r="C18" s="17">
        <v>5058894.5674948758</v>
      </c>
      <c r="D18" s="14">
        <f t="shared" si="0"/>
        <v>0.45066621483303826</v>
      </c>
    </row>
    <row r="19" spans="1:4" ht="16.5" thickTop="1" thickBot="1" x14ac:dyDescent="0.3">
      <c r="A19" s="15">
        <v>15</v>
      </c>
      <c r="B19" s="16" t="s">
        <v>104</v>
      </c>
      <c r="C19" s="17">
        <v>70240.795404197095</v>
      </c>
      <c r="D19" s="14">
        <f t="shared" si="0"/>
        <v>6.2573261745889194E-3</v>
      </c>
    </row>
    <row r="20" spans="1:4" ht="16.5" thickTop="1" thickBot="1" x14ac:dyDescent="0.3">
      <c r="A20" s="15">
        <v>16</v>
      </c>
      <c r="B20" s="16" t="s">
        <v>105</v>
      </c>
      <c r="C20" s="17">
        <v>1840319.8816207545</v>
      </c>
      <c r="D20" s="14">
        <f t="shared" si="0"/>
        <v>0.16394292944173927</v>
      </c>
    </row>
    <row r="21" spans="1:4" ht="16.5" thickTop="1" thickBot="1" x14ac:dyDescent="0.3">
      <c r="A21" s="15">
        <v>17</v>
      </c>
      <c r="B21" s="16" t="s">
        <v>106</v>
      </c>
      <c r="C21" s="17">
        <v>543261.65740637586</v>
      </c>
      <c r="D21" s="14">
        <f t="shared" si="0"/>
        <v>4.8395884029757891E-2</v>
      </c>
    </row>
    <row r="22" spans="1:4" ht="16.5" thickTop="1" thickBot="1" x14ac:dyDescent="0.3">
      <c r="A22" s="15">
        <v>18</v>
      </c>
      <c r="B22" s="16" t="s">
        <v>107</v>
      </c>
      <c r="C22" s="17">
        <v>911692.6057055163</v>
      </c>
      <c r="D22" s="14">
        <f t="shared" si="0"/>
        <v>8.1217161224222498E-2</v>
      </c>
    </row>
    <row r="23" spans="1:4" ht="16.5" thickTop="1" thickBot="1" x14ac:dyDescent="0.3">
      <c r="A23" s="32"/>
      <c r="B23" s="33" t="s">
        <v>108</v>
      </c>
      <c r="C23" s="34">
        <f>SUM(C5:C22)</f>
        <v>11225369.02254606</v>
      </c>
      <c r="D23" s="35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3FB4-4F79-49DD-812F-28AECB92CBD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176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471821.07289518596</v>
      </c>
      <c r="D5" s="14">
        <f>C5/C$23</f>
        <v>1.9991059625730053E-2</v>
      </c>
    </row>
    <row r="6" spans="1:4" ht="16.5" thickTop="1" thickBot="1" x14ac:dyDescent="0.3">
      <c r="A6" s="15">
        <v>2</v>
      </c>
      <c r="B6" s="16" t="s">
        <v>91</v>
      </c>
      <c r="C6" s="17">
        <v>601651.14672068739</v>
      </c>
      <c r="D6" s="14">
        <f t="shared" ref="D6:D23" si="0">C6/C$23</f>
        <v>2.5491960064814734E-2</v>
      </c>
    </row>
    <row r="7" spans="1:4" ht="16.5" thickTop="1" thickBot="1" x14ac:dyDescent="0.3">
      <c r="A7" s="15">
        <v>3</v>
      </c>
      <c r="B7" s="16" t="s">
        <v>92</v>
      </c>
      <c r="C7" s="17">
        <v>832296.71076112695</v>
      </c>
      <c r="D7" s="14">
        <f t="shared" si="0"/>
        <v>3.526441298822805E-2</v>
      </c>
    </row>
    <row r="8" spans="1:4" ht="16.5" thickTop="1" thickBot="1" x14ac:dyDescent="0.3">
      <c r="A8" s="15">
        <v>4</v>
      </c>
      <c r="B8" s="16" t="s">
        <v>93</v>
      </c>
      <c r="C8" s="17">
        <v>22490.248719544117</v>
      </c>
      <c r="D8" s="14">
        <f t="shared" si="0"/>
        <v>9.5291187481527336E-4</v>
      </c>
    </row>
    <row r="9" spans="1:4" ht="16.5" thickTop="1" thickBot="1" x14ac:dyDescent="0.3">
      <c r="A9" s="15">
        <v>5</v>
      </c>
      <c r="B9" s="16" t="s">
        <v>94</v>
      </c>
      <c r="C9" s="17">
        <v>203789.46884392799</v>
      </c>
      <c r="D9" s="14">
        <f t="shared" si="0"/>
        <v>8.6345601262702489E-3</v>
      </c>
    </row>
    <row r="10" spans="1:4" ht="16.5" thickTop="1" thickBot="1" x14ac:dyDescent="0.3">
      <c r="A10" s="15">
        <v>6</v>
      </c>
      <c r="B10" s="16" t="s">
        <v>95</v>
      </c>
      <c r="C10" s="17">
        <v>420816.8737824774</v>
      </c>
      <c r="D10" s="14">
        <f t="shared" si="0"/>
        <v>1.783001162639393E-2</v>
      </c>
    </row>
    <row r="11" spans="1:4" ht="16.5" thickTop="1" thickBot="1" x14ac:dyDescent="0.3">
      <c r="A11" s="15">
        <v>7</v>
      </c>
      <c r="B11" s="16" t="s">
        <v>96</v>
      </c>
      <c r="C11" s="17">
        <v>160379.09242695433</v>
      </c>
      <c r="D11" s="14">
        <f t="shared" si="0"/>
        <v>6.7952624068996466E-3</v>
      </c>
    </row>
    <row r="12" spans="1:4" ht="16.5" thickTop="1" thickBot="1" x14ac:dyDescent="0.3">
      <c r="A12" s="15">
        <v>8</v>
      </c>
      <c r="B12" s="16" t="s">
        <v>97</v>
      </c>
      <c r="C12" s="17">
        <v>67493.706414968285</v>
      </c>
      <c r="D12" s="14">
        <f t="shared" si="0"/>
        <v>2.8597084505441058E-3</v>
      </c>
    </row>
    <row r="13" spans="1:4" ht="16.5" thickTop="1" thickBot="1" x14ac:dyDescent="0.3">
      <c r="A13" s="15">
        <v>9</v>
      </c>
      <c r="B13" s="16" t="s">
        <v>98</v>
      </c>
      <c r="C13" s="17">
        <v>254057.27794916672</v>
      </c>
      <c r="D13" s="14">
        <f t="shared" si="0"/>
        <v>1.0764407279792537E-2</v>
      </c>
    </row>
    <row r="14" spans="1:4" ht="16.5" thickTop="1" thickBot="1" x14ac:dyDescent="0.3">
      <c r="A14" s="15">
        <v>10</v>
      </c>
      <c r="B14" s="16" t="s">
        <v>99</v>
      </c>
      <c r="C14" s="17">
        <v>1457376.9337375013</v>
      </c>
      <c r="D14" s="14">
        <f t="shared" si="0"/>
        <v>6.1749063052090922E-2</v>
      </c>
    </row>
    <row r="15" spans="1:4" ht="16.5" thickTop="1" thickBot="1" x14ac:dyDescent="0.3">
      <c r="A15" s="15">
        <v>11</v>
      </c>
      <c r="B15" s="16" t="s">
        <v>100</v>
      </c>
      <c r="C15" s="17">
        <v>592646.63991903455</v>
      </c>
      <c r="D15" s="14">
        <f t="shared" si="0"/>
        <v>2.5110439096987756E-2</v>
      </c>
    </row>
    <row r="16" spans="1:4" ht="16.5" thickTop="1" thickBot="1" x14ac:dyDescent="0.3">
      <c r="A16" s="15">
        <v>12</v>
      </c>
      <c r="B16" s="16" t="s">
        <v>101</v>
      </c>
      <c r="C16" s="17">
        <v>6286998.5904448554</v>
      </c>
      <c r="D16" s="14">
        <f t="shared" si="0"/>
        <v>0.26638014049954117</v>
      </c>
    </row>
    <row r="17" spans="1:4" ht="16.5" thickTop="1" thickBot="1" x14ac:dyDescent="0.3">
      <c r="A17" s="15">
        <v>13</v>
      </c>
      <c r="B17" s="16" t="s">
        <v>102</v>
      </c>
      <c r="C17" s="17">
        <v>849308.00412541162</v>
      </c>
      <c r="D17" s="14">
        <f t="shared" si="0"/>
        <v>3.5985181515732427E-2</v>
      </c>
    </row>
    <row r="18" spans="1:4" ht="16.5" thickTop="1" thickBot="1" x14ac:dyDescent="0.3">
      <c r="A18" s="15">
        <v>14</v>
      </c>
      <c r="B18" s="16" t="s">
        <v>103</v>
      </c>
      <c r="C18" s="17">
        <v>5367864.3136938876</v>
      </c>
      <c r="D18" s="14">
        <f t="shared" si="0"/>
        <v>0.22743641969912939</v>
      </c>
    </row>
    <row r="19" spans="1:4" ht="16.5" thickTop="1" thickBot="1" x14ac:dyDescent="0.3">
      <c r="A19" s="15">
        <v>15</v>
      </c>
      <c r="B19" s="16" t="s">
        <v>104</v>
      </c>
      <c r="C19" s="17">
        <v>179814.77590506972</v>
      </c>
      <c r="D19" s="14">
        <f t="shared" si="0"/>
        <v>7.6187523474689914E-3</v>
      </c>
    </row>
    <row r="20" spans="1:4" ht="16.5" thickTop="1" thickBot="1" x14ac:dyDescent="0.3">
      <c r="A20" s="15">
        <v>16</v>
      </c>
      <c r="B20" s="16" t="s">
        <v>105</v>
      </c>
      <c r="C20" s="17">
        <v>1882525.5560407655</v>
      </c>
      <c r="D20" s="14">
        <f t="shared" si="0"/>
        <v>7.9762610870353828E-2</v>
      </c>
    </row>
    <row r="21" spans="1:4" ht="16.5" thickTop="1" thickBot="1" x14ac:dyDescent="0.3">
      <c r="A21" s="15">
        <v>17</v>
      </c>
      <c r="B21" s="16" t="s">
        <v>106</v>
      </c>
      <c r="C21" s="17">
        <v>2809103.2225565193</v>
      </c>
      <c r="D21" s="14">
        <f t="shared" si="0"/>
        <v>0.11902170810720224</v>
      </c>
    </row>
    <row r="22" spans="1:4" ht="16.5" thickTop="1" thickBot="1" x14ac:dyDescent="0.3">
      <c r="A22" s="15">
        <v>18</v>
      </c>
      <c r="B22" s="16" t="s">
        <v>107</v>
      </c>
      <c r="C22" s="17">
        <v>1141170.3684802949</v>
      </c>
      <c r="D22" s="14">
        <f t="shared" si="0"/>
        <v>4.8351390368004642E-2</v>
      </c>
    </row>
    <row r="23" spans="1:4" ht="16.5" thickTop="1" thickBot="1" x14ac:dyDescent="0.3">
      <c r="A23" s="31"/>
      <c r="B23" s="18" t="s">
        <v>108</v>
      </c>
      <c r="C23" s="19">
        <f>SUM(C5:C22)</f>
        <v>23601604.00341738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A630-D90B-4E36-9C3C-985579CFF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177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88695.597391273375</v>
      </c>
      <c r="D5" s="14">
        <f>C5/C$23</f>
        <v>3.53557989034826E-3</v>
      </c>
    </row>
    <row r="6" spans="1:4" ht="16.5" thickTop="1" thickBot="1" x14ac:dyDescent="0.3">
      <c r="A6" s="15">
        <v>2</v>
      </c>
      <c r="B6" s="16" t="s">
        <v>91</v>
      </c>
      <c r="C6" s="17">
        <v>526615.30595690873</v>
      </c>
      <c r="D6" s="14">
        <f t="shared" ref="D6:D23" si="0">C6/C$23</f>
        <v>2.0991915500351895E-2</v>
      </c>
    </row>
    <row r="7" spans="1:4" ht="16.5" thickTop="1" thickBot="1" x14ac:dyDescent="0.3">
      <c r="A7" s="15">
        <v>3</v>
      </c>
      <c r="B7" s="16" t="s">
        <v>92</v>
      </c>
      <c r="C7" s="17">
        <v>435702.7192207058</v>
      </c>
      <c r="D7" s="14">
        <f t="shared" si="0"/>
        <v>1.7367962081039499E-2</v>
      </c>
    </row>
    <row r="8" spans="1:4" ht="16.5" thickTop="1" thickBot="1" x14ac:dyDescent="0.3">
      <c r="A8" s="15">
        <v>4</v>
      </c>
      <c r="B8" s="16" t="s">
        <v>93</v>
      </c>
      <c r="C8" s="17">
        <v>184064.13107172836</v>
      </c>
      <c r="D8" s="14">
        <f t="shared" si="0"/>
        <v>7.3371560651516367E-3</v>
      </c>
    </row>
    <row r="9" spans="1:4" ht="16.5" thickTop="1" thickBot="1" x14ac:dyDescent="0.3">
      <c r="A9" s="15">
        <v>5</v>
      </c>
      <c r="B9" s="16" t="s">
        <v>94</v>
      </c>
      <c r="C9" s="17">
        <v>23886.05952106704</v>
      </c>
      <c r="D9" s="14">
        <f t="shared" si="0"/>
        <v>9.5214502394969189E-4</v>
      </c>
    </row>
    <row r="10" spans="1:4" ht="16.5" thickTop="1" thickBot="1" x14ac:dyDescent="0.3">
      <c r="A10" s="15">
        <v>6</v>
      </c>
      <c r="B10" s="16" t="s">
        <v>95</v>
      </c>
      <c r="C10" s="17">
        <v>225898.88760072246</v>
      </c>
      <c r="D10" s="14">
        <f t="shared" si="0"/>
        <v>9.0047712371768458E-3</v>
      </c>
    </row>
    <row r="11" spans="1:4" ht="16.5" thickTop="1" thickBot="1" x14ac:dyDescent="0.3">
      <c r="A11" s="15">
        <v>7</v>
      </c>
      <c r="B11" s="16" t="s">
        <v>96</v>
      </c>
      <c r="C11" s="17">
        <v>621885.60638466896</v>
      </c>
      <c r="D11" s="14">
        <f t="shared" si="0"/>
        <v>2.478957590568073E-2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111708.40149596336</v>
      </c>
      <c r="D13" s="14">
        <f t="shared" si="0"/>
        <v>4.4529152463991016E-3</v>
      </c>
    </row>
    <row r="14" spans="1:4" ht="16.5" thickTop="1" thickBot="1" x14ac:dyDescent="0.3">
      <c r="A14" s="15">
        <v>10</v>
      </c>
      <c r="B14" s="16" t="s">
        <v>99</v>
      </c>
      <c r="C14" s="17">
        <v>585566.13216748042</v>
      </c>
      <c r="D14" s="14">
        <f t="shared" si="0"/>
        <v>2.3341810667640312E-2</v>
      </c>
    </row>
    <row r="15" spans="1:4" ht="16.5" thickTop="1" thickBot="1" x14ac:dyDescent="0.3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101</v>
      </c>
      <c r="C16" s="17">
        <v>1595570.004181769</v>
      </c>
      <c r="D16" s="14">
        <f t="shared" si="0"/>
        <v>6.360253931818026E-2</v>
      </c>
    </row>
    <row r="17" spans="1:4" ht="16.5" thickTop="1" thickBot="1" x14ac:dyDescent="0.3">
      <c r="A17" s="15">
        <v>13</v>
      </c>
      <c r="B17" s="16" t="s">
        <v>102</v>
      </c>
      <c r="C17" s="17">
        <v>157970.23007491059</v>
      </c>
      <c r="D17" s="14">
        <f t="shared" si="0"/>
        <v>6.2970021641851346E-3</v>
      </c>
    </row>
    <row r="18" spans="1:4" ht="16.5" thickTop="1" thickBot="1" x14ac:dyDescent="0.3">
      <c r="A18" s="15">
        <v>14</v>
      </c>
      <c r="B18" s="16" t="s">
        <v>103</v>
      </c>
      <c r="C18" s="17">
        <v>1322619.1180379265</v>
      </c>
      <c r="D18" s="14">
        <f t="shared" si="0"/>
        <v>5.2722183443855257E-2</v>
      </c>
    </row>
    <row r="19" spans="1:4" ht="16.5" thickTop="1" thickBot="1" x14ac:dyDescent="0.3">
      <c r="A19" s="15">
        <v>15</v>
      </c>
      <c r="B19" s="16" t="s">
        <v>104</v>
      </c>
      <c r="C19" s="17">
        <v>53452.74980098279</v>
      </c>
      <c r="D19" s="14">
        <f t="shared" si="0"/>
        <v>2.1307310941993361E-3</v>
      </c>
    </row>
    <row r="20" spans="1:4" ht="16.5" thickTop="1" thickBot="1" x14ac:dyDescent="0.3">
      <c r="A20" s="15">
        <v>16</v>
      </c>
      <c r="B20" s="16" t="s">
        <v>105</v>
      </c>
      <c r="C20" s="17">
        <v>973870.19327087293</v>
      </c>
      <c r="D20" s="14">
        <f t="shared" si="0"/>
        <v>3.8820369583269107E-2</v>
      </c>
    </row>
    <row r="21" spans="1:4" ht="16.5" thickTop="1" thickBot="1" x14ac:dyDescent="0.3">
      <c r="A21" s="15">
        <v>17</v>
      </c>
      <c r="B21" s="16" t="s">
        <v>106</v>
      </c>
      <c r="C21" s="17">
        <v>16444321.763879746</v>
      </c>
      <c r="D21" s="14">
        <f t="shared" si="0"/>
        <v>0.65550281015988499</v>
      </c>
    </row>
    <row r="22" spans="1:4" ht="16.5" thickTop="1" thickBot="1" x14ac:dyDescent="0.3">
      <c r="A22" s="15">
        <v>18</v>
      </c>
      <c r="B22" s="16" t="s">
        <v>107</v>
      </c>
      <c r="C22" s="17">
        <v>1734750.1656751195</v>
      </c>
      <c r="D22" s="14">
        <f t="shared" si="0"/>
        <v>6.9150532618687963E-2</v>
      </c>
    </row>
    <row r="23" spans="1:4" ht="16.5" thickTop="1" thickBot="1" x14ac:dyDescent="0.3">
      <c r="A23" s="31"/>
      <c r="B23" s="18" t="s">
        <v>108</v>
      </c>
      <c r="C23" s="19">
        <f>SUM(C5:C22)</f>
        <v>25086577.065731846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E897-E076-4B25-A73F-CCE79925F95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113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53836.065674850543</v>
      </c>
      <c r="D5" s="14">
        <f>C5/C$23</f>
        <v>6.037923023499067E-3</v>
      </c>
    </row>
    <row r="6" spans="1:4" ht="16.5" thickTop="1" thickBot="1" x14ac:dyDescent="0.3">
      <c r="A6" s="15">
        <v>2</v>
      </c>
      <c r="B6" s="16" t="s">
        <v>91</v>
      </c>
      <c r="C6" s="17">
        <v>468642.87480911077</v>
      </c>
      <c r="D6" s="14">
        <f t="shared" ref="D6:D23" si="0">C6/C$23</f>
        <v>5.2560111295996484E-2</v>
      </c>
    </row>
    <row r="7" spans="1:4" ht="16.5" thickTop="1" thickBot="1" x14ac:dyDescent="0.3">
      <c r="A7" s="15">
        <v>3</v>
      </c>
      <c r="B7" s="16" t="s">
        <v>92</v>
      </c>
      <c r="C7" s="17">
        <v>176294.60234361942</v>
      </c>
      <c r="D7" s="14">
        <f t="shared" si="0"/>
        <v>1.9772121626384195E-2</v>
      </c>
    </row>
    <row r="8" spans="1:4" ht="16.5" thickTop="1" thickBot="1" x14ac:dyDescent="0.3">
      <c r="A8" s="15">
        <v>4</v>
      </c>
      <c r="B8" s="16" t="s">
        <v>93</v>
      </c>
      <c r="C8" s="17">
        <v>24522.484581009227</v>
      </c>
      <c r="D8" s="14">
        <f t="shared" si="0"/>
        <v>2.7502915079146433E-3</v>
      </c>
    </row>
    <row r="9" spans="1:4" ht="16.5" thickTop="1" thickBot="1" x14ac:dyDescent="0.3">
      <c r="A9" s="15">
        <v>5</v>
      </c>
      <c r="B9" s="16" t="s">
        <v>94</v>
      </c>
      <c r="C9" s="17">
        <v>11629.497134889827</v>
      </c>
      <c r="D9" s="14">
        <f t="shared" si="0"/>
        <v>1.3042930909282619E-3</v>
      </c>
    </row>
    <row r="10" spans="1:4" ht="16.5" thickTop="1" thickBot="1" x14ac:dyDescent="0.3">
      <c r="A10" s="15">
        <v>6</v>
      </c>
      <c r="B10" s="16" t="s">
        <v>95</v>
      </c>
      <c r="C10" s="17">
        <v>216849.849257569</v>
      </c>
      <c r="D10" s="14">
        <f t="shared" si="0"/>
        <v>2.4320549450667351E-2</v>
      </c>
    </row>
    <row r="11" spans="1:4" ht="16.5" thickTop="1" thickBot="1" x14ac:dyDescent="0.3">
      <c r="A11" s="15">
        <v>7</v>
      </c>
      <c r="B11" s="16" t="s">
        <v>96</v>
      </c>
      <c r="C11" s="17">
        <v>1766.293862375556</v>
      </c>
      <c r="D11" s="14">
        <f t="shared" si="0"/>
        <v>1.9809668935158621E-4</v>
      </c>
    </row>
    <row r="12" spans="1:4" ht="16.5" thickTop="1" thickBot="1" x14ac:dyDescent="0.3">
      <c r="A12" s="15">
        <v>8</v>
      </c>
      <c r="B12" s="16" t="s">
        <v>97</v>
      </c>
      <c r="C12" s="17">
        <v>1373.8747136856512</v>
      </c>
      <c r="D12" s="14">
        <f t="shared" si="0"/>
        <v>1.5408536380177843E-4</v>
      </c>
    </row>
    <row r="13" spans="1:4" ht="16.5" thickTop="1" thickBot="1" x14ac:dyDescent="0.3">
      <c r="A13" s="15">
        <v>9</v>
      </c>
      <c r="B13" s="16" t="s">
        <v>98</v>
      </c>
      <c r="C13" s="17">
        <v>9490.7730047830828</v>
      </c>
      <c r="D13" s="14">
        <f t="shared" si="0"/>
        <v>1.0644269063508657E-3</v>
      </c>
    </row>
    <row r="14" spans="1:4" ht="16.5" thickTop="1" thickBot="1" x14ac:dyDescent="0.3">
      <c r="A14" s="15">
        <v>10</v>
      </c>
      <c r="B14" s="16" t="s">
        <v>99</v>
      </c>
      <c r="C14" s="17">
        <v>1161945.7716773602</v>
      </c>
      <c r="D14" s="14">
        <f t="shared" si="0"/>
        <v>0.13031671313502979</v>
      </c>
    </row>
    <row r="15" spans="1:4" ht="16.5" thickTop="1" thickBot="1" x14ac:dyDescent="0.3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101</v>
      </c>
      <c r="C16" s="17">
        <v>1123614.0354165183</v>
      </c>
      <c r="D16" s="14">
        <f t="shared" si="0"/>
        <v>0.12601766063186462</v>
      </c>
    </row>
    <row r="17" spans="1:4" ht="16.5" thickTop="1" thickBot="1" x14ac:dyDescent="0.3">
      <c r="A17" s="15">
        <v>13</v>
      </c>
      <c r="B17" s="16" t="s">
        <v>102</v>
      </c>
      <c r="C17" s="17">
        <v>443893.30055753025</v>
      </c>
      <c r="D17" s="14">
        <f t="shared" si="0"/>
        <v>4.9784350803059381E-2</v>
      </c>
    </row>
    <row r="18" spans="1:4" ht="16.5" thickTop="1" thickBot="1" x14ac:dyDescent="0.3">
      <c r="A18" s="15">
        <v>14</v>
      </c>
      <c r="B18" s="16" t="s">
        <v>103</v>
      </c>
      <c r="C18" s="17">
        <v>2970274.0360894827</v>
      </c>
      <c r="D18" s="14">
        <f t="shared" si="0"/>
        <v>0.33312772327982665</v>
      </c>
    </row>
    <row r="19" spans="1:4" ht="16.5" thickTop="1" thickBot="1" x14ac:dyDescent="0.3">
      <c r="A19" s="15">
        <v>15</v>
      </c>
      <c r="B19" s="16" t="s">
        <v>104</v>
      </c>
      <c r="C19" s="17">
        <v>36162.999176013269</v>
      </c>
      <c r="D19" s="14">
        <f t="shared" si="0"/>
        <v>4.0558202496143768E-3</v>
      </c>
    </row>
    <row r="20" spans="1:4" ht="16.5" thickTop="1" thickBot="1" x14ac:dyDescent="0.3">
      <c r="A20" s="15">
        <v>16</v>
      </c>
      <c r="B20" s="16" t="s">
        <v>105</v>
      </c>
      <c r="C20" s="17">
        <v>1024776.6544860206</v>
      </c>
      <c r="D20" s="14">
        <f t="shared" si="0"/>
        <v>0.11493266602050353</v>
      </c>
    </row>
    <row r="21" spans="1:4" ht="16.5" thickTop="1" thickBot="1" x14ac:dyDescent="0.3">
      <c r="A21" s="15">
        <v>17</v>
      </c>
      <c r="B21" s="16" t="s">
        <v>106</v>
      </c>
      <c r="C21" s="17">
        <v>334307.2683795882</v>
      </c>
      <c r="D21" s="14">
        <f t="shared" si="0"/>
        <v>3.7493853374488829E-2</v>
      </c>
    </row>
    <row r="22" spans="1:4" ht="16.5" thickTop="1" thickBot="1" x14ac:dyDescent="0.3">
      <c r="A22" s="15">
        <v>18</v>
      </c>
      <c r="B22" s="16" t="s">
        <v>107</v>
      </c>
      <c r="C22" s="17">
        <v>856941.58341269998</v>
      </c>
      <c r="D22" s="14">
        <f t="shared" si="0"/>
        <v>9.6109313550718556E-2</v>
      </c>
    </row>
    <row r="23" spans="1:4" ht="16.5" thickTop="1" thickBot="1" x14ac:dyDescent="0.3">
      <c r="A23" s="31"/>
      <c r="B23" s="18" t="s">
        <v>108</v>
      </c>
      <c r="C23" s="19">
        <f>SUM(C5:C22)</f>
        <v>8916321.9645771068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3A30-842D-4F66-B10F-DB0CCBAD2CC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178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37610.872271643733</v>
      </c>
      <c r="D5" s="14">
        <f>C5/C$23</f>
        <v>2.4788190300127715E-3</v>
      </c>
    </row>
    <row r="6" spans="1:4" ht="16.5" thickTop="1" thickBot="1" x14ac:dyDescent="0.3">
      <c r="A6" s="15">
        <v>2</v>
      </c>
      <c r="B6" s="16" t="s">
        <v>91</v>
      </c>
      <c r="C6" s="17">
        <v>84484.973982247699</v>
      </c>
      <c r="D6" s="14">
        <f t="shared" ref="D6:D23" si="0">C6/C$23</f>
        <v>5.5681495431633846E-3</v>
      </c>
    </row>
    <row r="7" spans="1:4" ht="16.5" thickTop="1" thickBot="1" x14ac:dyDescent="0.3">
      <c r="A7" s="15">
        <v>3</v>
      </c>
      <c r="B7" s="16" t="s">
        <v>92</v>
      </c>
      <c r="C7" s="17">
        <v>243539.08160162659</v>
      </c>
      <c r="D7" s="14">
        <f t="shared" si="0"/>
        <v>1.6050925532006061E-2</v>
      </c>
    </row>
    <row r="8" spans="1:4" ht="16.5" thickTop="1" thickBot="1" x14ac:dyDescent="0.3">
      <c r="A8" s="15">
        <v>4</v>
      </c>
      <c r="B8" s="16" t="s">
        <v>93</v>
      </c>
      <c r="C8" s="17">
        <v>21504.611202139655</v>
      </c>
      <c r="D8" s="14">
        <f t="shared" si="0"/>
        <v>1.4173039937996612E-3</v>
      </c>
    </row>
    <row r="9" spans="1:4" ht="16.5" thickTop="1" thickBot="1" x14ac:dyDescent="0.3">
      <c r="A9" s="15">
        <v>5</v>
      </c>
      <c r="B9" s="16" t="s">
        <v>94</v>
      </c>
      <c r="C9" s="17">
        <v>26252.802019044015</v>
      </c>
      <c r="D9" s="14">
        <f t="shared" si="0"/>
        <v>1.7302429139626002E-3</v>
      </c>
    </row>
    <row r="10" spans="1:4" ht="16.5" thickTop="1" thickBot="1" x14ac:dyDescent="0.3">
      <c r="A10" s="15">
        <v>6</v>
      </c>
      <c r="B10" s="16" t="s">
        <v>95</v>
      </c>
      <c r="C10" s="17">
        <v>150633.0698052065</v>
      </c>
      <c r="D10" s="14">
        <f t="shared" si="0"/>
        <v>9.9277708128003867E-3</v>
      </c>
    </row>
    <row r="11" spans="1:4" ht="16.5" thickTop="1" thickBot="1" x14ac:dyDescent="0.3">
      <c r="A11" s="15">
        <v>7</v>
      </c>
      <c r="B11" s="16" t="s">
        <v>96</v>
      </c>
      <c r="C11" s="17">
        <v>8257.7624950463432</v>
      </c>
      <c r="D11" s="14">
        <f t="shared" si="0"/>
        <v>5.4424419274847163E-4</v>
      </c>
    </row>
    <row r="12" spans="1:4" ht="16.5" thickTop="1" thickBot="1" x14ac:dyDescent="0.3">
      <c r="A12" s="15">
        <v>8</v>
      </c>
      <c r="B12" s="16" t="s">
        <v>97</v>
      </c>
      <c r="C12" s="17">
        <v>11146.358184561088</v>
      </c>
      <c r="D12" s="14">
        <f t="shared" si="0"/>
        <v>7.3462281288434229E-4</v>
      </c>
    </row>
    <row r="13" spans="1:4" ht="16.5" thickTop="1" thickBot="1" x14ac:dyDescent="0.3">
      <c r="A13" s="15">
        <v>9</v>
      </c>
      <c r="B13" s="16" t="s">
        <v>98</v>
      </c>
      <c r="C13" s="17">
        <v>311.82348582023269</v>
      </c>
      <c r="D13" s="14">
        <f t="shared" si="0"/>
        <v>2.0551344437679255E-5</v>
      </c>
    </row>
    <row r="14" spans="1:4" ht="16.5" thickTop="1" thickBot="1" x14ac:dyDescent="0.3">
      <c r="A14" s="15">
        <v>10</v>
      </c>
      <c r="B14" s="16" t="s">
        <v>99</v>
      </c>
      <c r="C14" s="17">
        <v>1694371.3215570028</v>
      </c>
      <c r="D14" s="14">
        <f t="shared" si="0"/>
        <v>0.11167089785763776</v>
      </c>
    </row>
    <row r="15" spans="1:4" ht="16.5" thickTop="1" thickBot="1" x14ac:dyDescent="0.3">
      <c r="A15" s="15">
        <v>11</v>
      </c>
      <c r="B15" s="16" t="s">
        <v>100</v>
      </c>
      <c r="C15" s="17">
        <v>1227990.0718074585</v>
      </c>
      <c r="D15" s="14">
        <f t="shared" si="0"/>
        <v>8.0933117867570403E-2</v>
      </c>
    </row>
    <row r="16" spans="1:4" ht="16.5" thickTop="1" thickBot="1" x14ac:dyDescent="0.3">
      <c r="A16" s="15">
        <v>12</v>
      </c>
      <c r="B16" s="16" t="s">
        <v>101</v>
      </c>
      <c r="C16" s="17">
        <v>182069.31842362302</v>
      </c>
      <c r="D16" s="14">
        <f t="shared" si="0"/>
        <v>1.1999639041347003E-2</v>
      </c>
    </row>
    <row r="17" spans="1:4" ht="16.5" thickTop="1" thickBot="1" x14ac:dyDescent="0.3">
      <c r="A17" s="15">
        <v>13</v>
      </c>
      <c r="B17" s="16" t="s">
        <v>102</v>
      </c>
      <c r="C17" s="17">
        <v>855338.93662924832</v>
      </c>
      <c r="D17" s="14">
        <f t="shared" si="0"/>
        <v>5.6372806722326169E-2</v>
      </c>
    </row>
    <row r="18" spans="1:4" ht="16.5" thickTop="1" thickBot="1" x14ac:dyDescent="0.3">
      <c r="A18" s="15">
        <v>14</v>
      </c>
      <c r="B18" s="16" t="s">
        <v>103</v>
      </c>
      <c r="C18" s="17">
        <v>4737825.3695069421</v>
      </c>
      <c r="D18" s="14">
        <f t="shared" si="0"/>
        <v>0.31225576482217099</v>
      </c>
    </row>
    <row r="19" spans="1:4" ht="16.5" thickTop="1" thickBot="1" x14ac:dyDescent="0.3">
      <c r="A19" s="15">
        <v>15</v>
      </c>
      <c r="B19" s="16" t="s">
        <v>104</v>
      </c>
      <c r="C19" s="17">
        <v>33747.303885117166</v>
      </c>
      <c r="D19" s="14">
        <f t="shared" si="0"/>
        <v>2.2241829032272108E-3</v>
      </c>
    </row>
    <row r="20" spans="1:4" ht="16.5" thickTop="1" thickBot="1" x14ac:dyDescent="0.3">
      <c r="A20" s="15">
        <v>16</v>
      </c>
      <c r="B20" s="16" t="s">
        <v>105</v>
      </c>
      <c r="C20" s="17">
        <v>1880930.0768057664</v>
      </c>
      <c r="D20" s="14">
        <f t="shared" si="0"/>
        <v>0.12396642212482646</v>
      </c>
    </row>
    <row r="21" spans="1:4" ht="16.5" thickTop="1" thickBot="1" x14ac:dyDescent="0.3">
      <c r="A21" s="15">
        <v>17</v>
      </c>
      <c r="B21" s="16" t="s">
        <v>106</v>
      </c>
      <c r="C21" s="17">
        <v>2115526.5303002796</v>
      </c>
      <c r="D21" s="14">
        <f t="shared" si="0"/>
        <v>0.13942796603946034</v>
      </c>
    </row>
    <row r="22" spans="1:4" ht="16.5" thickTop="1" thickBot="1" x14ac:dyDescent="0.3">
      <c r="A22" s="15">
        <v>18</v>
      </c>
      <c r="B22" s="16" t="s">
        <v>107</v>
      </c>
      <c r="C22" s="17">
        <v>1861359.3171226475</v>
      </c>
      <c r="D22" s="14">
        <f t="shared" si="0"/>
        <v>0.12267657244561822</v>
      </c>
    </row>
    <row r="23" spans="1:4" ht="16.5" thickTop="1" thickBot="1" x14ac:dyDescent="0.3">
      <c r="A23" s="31"/>
      <c r="B23" s="18" t="s">
        <v>108</v>
      </c>
      <c r="C23" s="19">
        <f>SUM(C5:C22)</f>
        <v>15172899.601085423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B12D-E10A-4F6B-8B2F-E4072B4FD5C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179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2860963.8874200662</v>
      </c>
      <c r="D5" s="14">
        <f>C5/C$23</f>
        <v>3.6341506699736778E-2</v>
      </c>
    </row>
    <row r="6" spans="1:4" ht="16.5" thickTop="1" thickBot="1" x14ac:dyDescent="0.3">
      <c r="A6" s="15">
        <v>2</v>
      </c>
      <c r="B6" s="16" t="s">
        <v>91</v>
      </c>
      <c r="C6" s="17">
        <v>1334437.1691691873</v>
      </c>
      <c r="D6" s="14">
        <f t="shared" ref="D6:D23" si="0">C6/C$23</f>
        <v>1.6950740810458671E-2</v>
      </c>
    </row>
    <row r="7" spans="1:4" ht="16.5" thickTop="1" thickBot="1" x14ac:dyDescent="0.3">
      <c r="A7" s="15">
        <v>3</v>
      </c>
      <c r="B7" s="16" t="s">
        <v>92</v>
      </c>
      <c r="C7" s="17">
        <v>4961679.9360808805</v>
      </c>
      <c r="D7" s="14">
        <f t="shared" si="0"/>
        <v>6.3025935221305993E-2</v>
      </c>
    </row>
    <row r="8" spans="1:4" ht="16.5" thickTop="1" thickBot="1" x14ac:dyDescent="0.3">
      <c r="A8" s="15">
        <v>4</v>
      </c>
      <c r="B8" s="16" t="s">
        <v>93</v>
      </c>
      <c r="C8" s="17">
        <v>27755.509683173434</v>
      </c>
      <c r="D8" s="14">
        <f t="shared" si="0"/>
        <v>3.5256545723660009E-4</v>
      </c>
    </row>
    <row r="9" spans="1:4" ht="16.5" thickTop="1" thickBot="1" x14ac:dyDescent="0.3">
      <c r="A9" s="15">
        <v>5</v>
      </c>
      <c r="B9" s="16" t="s">
        <v>94</v>
      </c>
      <c r="C9" s="17">
        <v>79462.950241528262</v>
      </c>
      <c r="D9" s="14">
        <f t="shared" si="0"/>
        <v>1.0093812617772979E-3</v>
      </c>
    </row>
    <row r="10" spans="1:4" ht="16.5" thickTop="1" thickBot="1" x14ac:dyDescent="0.3">
      <c r="A10" s="15">
        <v>6</v>
      </c>
      <c r="B10" s="16" t="s">
        <v>95</v>
      </c>
      <c r="C10" s="17">
        <v>172506.88481756521</v>
      </c>
      <c r="D10" s="14">
        <f t="shared" si="0"/>
        <v>2.1912755130934604E-3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2034.6114786629241</v>
      </c>
      <c r="D12" s="14">
        <f t="shared" si="0"/>
        <v>2.584473261208051E-5</v>
      </c>
    </row>
    <row r="13" spans="1:4" ht="16.5" thickTop="1" thickBot="1" x14ac:dyDescent="0.3">
      <c r="A13" s="15">
        <v>9</v>
      </c>
      <c r="B13" s="16" t="s">
        <v>98</v>
      </c>
      <c r="C13" s="17">
        <v>454730.11054840649</v>
      </c>
      <c r="D13" s="14">
        <f t="shared" si="0"/>
        <v>5.7762271770473985E-3</v>
      </c>
    </row>
    <row r="14" spans="1:4" ht="16.5" thickTop="1" thickBot="1" x14ac:dyDescent="0.3">
      <c r="A14" s="15">
        <v>10</v>
      </c>
      <c r="B14" s="16" t="s">
        <v>99</v>
      </c>
      <c r="C14" s="17">
        <v>2553595.398831367</v>
      </c>
      <c r="D14" s="14">
        <f t="shared" si="0"/>
        <v>3.2437146341869012E-2</v>
      </c>
    </row>
    <row r="15" spans="1:4" ht="16.5" thickTop="1" thickBot="1" x14ac:dyDescent="0.3">
      <c r="A15" s="15">
        <v>11</v>
      </c>
      <c r="B15" s="16" t="s">
        <v>100</v>
      </c>
      <c r="C15" s="17">
        <v>93186.201435986703</v>
      </c>
      <c r="D15" s="14">
        <f t="shared" si="0"/>
        <v>1.1837014017198251E-3</v>
      </c>
    </row>
    <row r="16" spans="1:4" ht="16.5" thickTop="1" thickBot="1" x14ac:dyDescent="0.3">
      <c r="A16" s="15">
        <v>12</v>
      </c>
      <c r="B16" s="16" t="s">
        <v>101</v>
      </c>
      <c r="C16" s="17">
        <v>29279742.982208192</v>
      </c>
      <c r="D16" s="14">
        <f t="shared" si="0"/>
        <v>0.3719270908777661</v>
      </c>
    </row>
    <row r="17" spans="1:4" ht="16.5" thickTop="1" thickBot="1" x14ac:dyDescent="0.3">
      <c r="A17" s="15">
        <v>13</v>
      </c>
      <c r="B17" s="16" t="s">
        <v>102</v>
      </c>
      <c r="C17" s="17">
        <v>3080329.4576245681</v>
      </c>
      <c r="D17" s="14">
        <f t="shared" si="0"/>
        <v>3.9128006513429806E-2</v>
      </c>
    </row>
    <row r="18" spans="1:4" ht="16.5" thickTop="1" thickBot="1" x14ac:dyDescent="0.3">
      <c r="A18" s="15">
        <v>14</v>
      </c>
      <c r="B18" s="16" t="s">
        <v>103</v>
      </c>
      <c r="C18" s="17">
        <v>9047038.1338063478</v>
      </c>
      <c r="D18" s="14">
        <f t="shared" si="0"/>
        <v>0.11492035897348724</v>
      </c>
    </row>
    <row r="19" spans="1:4" ht="16.5" thickTop="1" thickBot="1" x14ac:dyDescent="0.3">
      <c r="A19" s="15">
        <v>15</v>
      </c>
      <c r="B19" s="16" t="s">
        <v>104</v>
      </c>
      <c r="C19" s="17">
        <v>44565.09804900123</v>
      </c>
      <c r="D19" s="14">
        <f t="shared" si="0"/>
        <v>5.6608991691351938E-4</v>
      </c>
    </row>
    <row r="20" spans="1:4" ht="16.5" thickTop="1" thickBot="1" x14ac:dyDescent="0.3">
      <c r="A20" s="15">
        <v>16</v>
      </c>
      <c r="B20" s="16" t="s">
        <v>105</v>
      </c>
      <c r="C20" s="17">
        <v>4686654.9837852716</v>
      </c>
      <c r="D20" s="14">
        <f t="shared" si="0"/>
        <v>5.953241990977276E-2</v>
      </c>
    </row>
    <row r="21" spans="1:4" ht="16.5" thickTop="1" thickBot="1" x14ac:dyDescent="0.3">
      <c r="A21" s="15">
        <v>17</v>
      </c>
      <c r="B21" s="16" t="s">
        <v>106</v>
      </c>
      <c r="C21" s="17">
        <v>17325208.660717141</v>
      </c>
      <c r="D21" s="14">
        <f t="shared" si="0"/>
        <v>0.22007414682384069</v>
      </c>
    </row>
    <row r="22" spans="1:4" ht="16.5" thickTop="1" thickBot="1" x14ac:dyDescent="0.3">
      <c r="A22" s="15">
        <v>18</v>
      </c>
      <c r="B22" s="16" t="s">
        <v>107</v>
      </c>
      <c r="C22" s="17">
        <v>2720523.9119224055</v>
      </c>
      <c r="D22" s="14">
        <f t="shared" si="0"/>
        <v>3.4557562367932733E-2</v>
      </c>
    </row>
    <row r="23" spans="1:4" ht="16.5" thickTop="1" thickBot="1" x14ac:dyDescent="0.3">
      <c r="A23" s="31"/>
      <c r="B23" s="18" t="s">
        <v>108</v>
      </c>
      <c r="C23" s="19">
        <f>SUM(C5:C22)</f>
        <v>78724415.887819752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C750-AF67-4FA0-8F62-CE042009032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180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997265.58713022433</v>
      </c>
      <c r="D5" s="14">
        <f>C5/C$23</f>
        <v>4.5417795661227334E-2</v>
      </c>
    </row>
    <row r="6" spans="1:4" ht="16.5" thickTop="1" thickBot="1" x14ac:dyDescent="0.3">
      <c r="A6" s="15">
        <v>2</v>
      </c>
      <c r="B6" s="16" t="s">
        <v>91</v>
      </c>
      <c r="C6" s="17">
        <v>593358.13707867556</v>
      </c>
      <c r="D6" s="14">
        <f t="shared" ref="D6:D23" si="0">C6/C$23</f>
        <v>2.7022910417791007E-2</v>
      </c>
    </row>
    <row r="7" spans="1:4" ht="16.5" thickTop="1" thickBot="1" x14ac:dyDescent="0.3">
      <c r="A7" s="15">
        <v>3</v>
      </c>
      <c r="B7" s="16" t="s">
        <v>92</v>
      </c>
      <c r="C7" s="17">
        <v>1012460.9650194538</v>
      </c>
      <c r="D7" s="14">
        <f t="shared" si="0"/>
        <v>4.6109828532785786E-2</v>
      </c>
    </row>
    <row r="8" spans="1:4" ht="16.5" thickTop="1" thickBot="1" x14ac:dyDescent="0.3">
      <c r="A8" s="15">
        <v>4</v>
      </c>
      <c r="B8" s="16" t="s">
        <v>93</v>
      </c>
      <c r="C8" s="17">
        <v>187789.83432587009</v>
      </c>
      <c r="D8" s="14">
        <f t="shared" si="0"/>
        <v>8.552386077224956E-3</v>
      </c>
    </row>
    <row r="9" spans="1:4" ht="16.5" thickTop="1" thickBot="1" x14ac:dyDescent="0.3">
      <c r="A9" s="15">
        <v>5</v>
      </c>
      <c r="B9" s="16" t="s">
        <v>94</v>
      </c>
      <c r="C9" s="17">
        <v>133532.12874594706</v>
      </c>
      <c r="D9" s="14">
        <f t="shared" si="0"/>
        <v>6.081363897298687E-3</v>
      </c>
    </row>
    <row r="10" spans="1:4" ht="16.5" thickTop="1" thickBot="1" x14ac:dyDescent="0.3">
      <c r="A10" s="15">
        <v>6</v>
      </c>
      <c r="B10" s="16" t="s">
        <v>95</v>
      </c>
      <c r="C10" s="17">
        <v>423713.2810803536</v>
      </c>
      <c r="D10" s="14">
        <f t="shared" si="0"/>
        <v>1.9296888880356761E-2</v>
      </c>
    </row>
    <row r="11" spans="1:4" ht="16.5" thickTop="1" thickBot="1" x14ac:dyDescent="0.3">
      <c r="A11" s="15">
        <v>7</v>
      </c>
      <c r="B11" s="16" t="s">
        <v>96</v>
      </c>
      <c r="C11" s="17">
        <v>6011.0469300469485</v>
      </c>
      <c r="D11" s="14">
        <f t="shared" si="0"/>
        <v>2.7375706602344671E-4</v>
      </c>
    </row>
    <row r="12" spans="1:4" ht="16.5" thickTop="1" thickBot="1" x14ac:dyDescent="0.3">
      <c r="A12" s="15">
        <v>8</v>
      </c>
      <c r="B12" s="16" t="s">
        <v>97</v>
      </c>
      <c r="C12" s="17">
        <v>1471.9311816330535</v>
      </c>
      <c r="D12" s="14">
        <f t="shared" si="0"/>
        <v>6.7035171470395186E-5</v>
      </c>
    </row>
    <row r="13" spans="1:4" ht="16.5" thickTop="1" thickBot="1" x14ac:dyDescent="0.3">
      <c r="A13" s="15">
        <v>9</v>
      </c>
      <c r="B13" s="16" t="s">
        <v>98</v>
      </c>
      <c r="C13" s="17">
        <v>245036.35679313898</v>
      </c>
      <c r="D13" s="14">
        <f t="shared" si="0"/>
        <v>1.1159525933736184E-2</v>
      </c>
    </row>
    <row r="14" spans="1:4" ht="16.5" thickTop="1" thickBot="1" x14ac:dyDescent="0.3">
      <c r="A14" s="15">
        <v>10</v>
      </c>
      <c r="B14" s="16" t="s">
        <v>99</v>
      </c>
      <c r="C14" s="17">
        <v>2140834.6129112984</v>
      </c>
      <c r="D14" s="14">
        <f t="shared" si="0"/>
        <v>9.7498590394046541E-2</v>
      </c>
    </row>
    <row r="15" spans="1:4" ht="16.5" thickTop="1" thickBot="1" x14ac:dyDescent="0.3">
      <c r="A15" s="15">
        <v>11</v>
      </c>
      <c r="B15" s="16" t="s">
        <v>100</v>
      </c>
      <c r="C15" s="17">
        <v>204354.02258721416</v>
      </c>
      <c r="D15" s="14">
        <f t="shared" si="0"/>
        <v>9.3067577586069469E-3</v>
      </c>
    </row>
    <row r="16" spans="1:4" ht="16.5" thickTop="1" thickBot="1" x14ac:dyDescent="0.3">
      <c r="A16" s="15">
        <v>12</v>
      </c>
      <c r="B16" s="16" t="s">
        <v>101</v>
      </c>
      <c r="C16" s="17">
        <v>272792.45070114889</v>
      </c>
      <c r="D16" s="14">
        <f t="shared" si="0"/>
        <v>1.2423603043922498E-2</v>
      </c>
    </row>
    <row r="17" spans="1:4" ht="16.5" thickTop="1" thickBot="1" x14ac:dyDescent="0.3">
      <c r="A17" s="15">
        <v>13</v>
      </c>
      <c r="B17" s="16" t="s">
        <v>102</v>
      </c>
      <c r="C17" s="17">
        <v>816275.84653814719</v>
      </c>
      <c r="D17" s="14">
        <f t="shared" si="0"/>
        <v>3.717510167772773E-2</v>
      </c>
    </row>
    <row r="18" spans="1:4" ht="16.5" thickTop="1" thickBot="1" x14ac:dyDescent="0.3">
      <c r="A18" s="15">
        <v>14</v>
      </c>
      <c r="B18" s="16" t="s">
        <v>103</v>
      </c>
      <c r="C18" s="17">
        <v>9368110.4408771768</v>
      </c>
      <c r="D18" s="14">
        <f t="shared" si="0"/>
        <v>0.42664555082056621</v>
      </c>
    </row>
    <row r="19" spans="1:4" ht="16.5" thickTop="1" thickBot="1" x14ac:dyDescent="0.3">
      <c r="A19" s="15">
        <v>15</v>
      </c>
      <c r="B19" s="16" t="s">
        <v>104</v>
      </c>
      <c r="C19" s="17">
        <v>93889.928313257667</v>
      </c>
      <c r="D19" s="14">
        <f t="shared" si="0"/>
        <v>4.2759658347881853E-3</v>
      </c>
    </row>
    <row r="20" spans="1:4" ht="16.5" thickTop="1" thickBot="1" x14ac:dyDescent="0.3">
      <c r="A20" s="15">
        <v>16</v>
      </c>
      <c r="B20" s="16" t="s">
        <v>105</v>
      </c>
      <c r="C20" s="17">
        <v>1664385.9014265651</v>
      </c>
      <c r="D20" s="14">
        <f t="shared" si="0"/>
        <v>7.5800007287876447E-2</v>
      </c>
    </row>
    <row r="21" spans="1:4" ht="16.5" thickTop="1" thickBot="1" x14ac:dyDescent="0.3">
      <c r="A21" s="15">
        <v>17</v>
      </c>
      <c r="B21" s="16" t="s">
        <v>106</v>
      </c>
      <c r="C21" s="17">
        <v>2050714.6680833045</v>
      </c>
      <c r="D21" s="14">
        <f t="shared" si="0"/>
        <v>9.3394318380633085E-2</v>
      </c>
    </row>
    <row r="22" spans="1:4" ht="16.5" thickTop="1" thickBot="1" x14ac:dyDescent="0.3">
      <c r="A22" s="15">
        <v>18</v>
      </c>
      <c r="B22" s="16" t="s">
        <v>107</v>
      </c>
      <c r="C22" s="17">
        <v>1745598.3932887015</v>
      </c>
      <c r="D22" s="14">
        <f t="shared" si="0"/>
        <v>7.9498613163917722E-2</v>
      </c>
    </row>
    <row r="23" spans="1:4" ht="16.5" thickTop="1" thickBot="1" x14ac:dyDescent="0.3">
      <c r="A23" s="31"/>
      <c r="B23" s="18" t="s">
        <v>108</v>
      </c>
      <c r="C23" s="19">
        <f>SUM(C5:C22)</f>
        <v>21957595.533012159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7276-BC22-429D-AB7A-C709C3CD646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181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200448.49803541307</v>
      </c>
      <c r="D5" s="14">
        <f>C5/C$23</f>
        <v>2.6779195421730996E-2</v>
      </c>
    </row>
    <row r="6" spans="1:4" ht="16.5" thickTop="1" thickBot="1" x14ac:dyDescent="0.3">
      <c r="A6" s="15">
        <v>2</v>
      </c>
      <c r="B6" s="16" t="s">
        <v>91</v>
      </c>
      <c r="C6" s="17">
        <v>43750.018659805144</v>
      </c>
      <c r="D6" s="14">
        <f t="shared" ref="D6:D23" si="0">C6/C$23</f>
        <v>5.8448444906198087E-3</v>
      </c>
    </row>
    <row r="7" spans="1:4" ht="16.5" thickTop="1" thickBot="1" x14ac:dyDescent="0.3">
      <c r="A7" s="15">
        <v>3</v>
      </c>
      <c r="B7" s="16" t="s">
        <v>92</v>
      </c>
      <c r="C7" s="17">
        <v>215440.96724028169</v>
      </c>
      <c r="D7" s="14">
        <f t="shared" si="0"/>
        <v>2.8782135162494386E-2</v>
      </c>
    </row>
    <row r="8" spans="1:4" ht="16.5" thickTop="1" thickBot="1" x14ac:dyDescent="0.3">
      <c r="A8" s="15">
        <v>4</v>
      </c>
      <c r="B8" s="16" t="s">
        <v>93</v>
      </c>
      <c r="C8" s="17">
        <v>609.85042258780231</v>
      </c>
      <c r="D8" s="14">
        <f t="shared" si="0"/>
        <v>8.1473813994948225E-5</v>
      </c>
    </row>
    <row r="9" spans="1:4" ht="16.5" thickTop="1" thickBot="1" x14ac:dyDescent="0.3">
      <c r="A9" s="15">
        <v>5</v>
      </c>
      <c r="B9" s="16" t="s">
        <v>94</v>
      </c>
      <c r="C9" s="17">
        <v>133738.2795621907</v>
      </c>
      <c r="D9" s="14">
        <f t="shared" si="0"/>
        <v>1.7866951156347771E-2</v>
      </c>
    </row>
    <row r="10" spans="1:4" ht="16.5" thickTop="1" thickBot="1" x14ac:dyDescent="0.3">
      <c r="A10" s="15">
        <v>6</v>
      </c>
      <c r="B10" s="16" t="s">
        <v>95</v>
      </c>
      <c r="C10" s="17">
        <v>173815.44853751632</v>
      </c>
      <c r="D10" s="14">
        <f t="shared" si="0"/>
        <v>2.3221116193545364E-2</v>
      </c>
    </row>
    <row r="11" spans="1:4" ht="16.5" thickTop="1" thickBot="1" x14ac:dyDescent="0.3">
      <c r="A11" s="15">
        <v>7</v>
      </c>
      <c r="B11" s="16" t="s">
        <v>96</v>
      </c>
      <c r="C11" s="17">
        <v>38775.340511273207</v>
      </c>
      <c r="D11" s="14">
        <f t="shared" si="0"/>
        <v>5.1802454559280332E-3</v>
      </c>
    </row>
    <row r="12" spans="1:4" ht="16.5" thickTop="1" thickBot="1" x14ac:dyDescent="0.3">
      <c r="A12" s="15">
        <v>8</v>
      </c>
      <c r="B12" s="16" t="s">
        <v>97</v>
      </c>
      <c r="C12" s="17">
        <v>7923.414344492594</v>
      </c>
      <c r="D12" s="14">
        <f t="shared" si="0"/>
        <v>1.0585395411694611E-3</v>
      </c>
    </row>
    <row r="13" spans="1:4" ht="16.5" thickTop="1" thickBot="1" x14ac:dyDescent="0.3">
      <c r="A13" s="15">
        <v>9</v>
      </c>
      <c r="B13" s="16" t="s">
        <v>98</v>
      </c>
      <c r="C13" s="17">
        <v>65584.208510764671</v>
      </c>
      <c r="D13" s="14">
        <f t="shared" si="0"/>
        <v>8.7618134009616652E-3</v>
      </c>
    </row>
    <row r="14" spans="1:4" ht="16.5" thickTop="1" thickBot="1" x14ac:dyDescent="0.3">
      <c r="A14" s="15">
        <v>10</v>
      </c>
      <c r="B14" s="16" t="s">
        <v>99</v>
      </c>
      <c r="C14" s="17">
        <v>850489.12574279006</v>
      </c>
      <c r="D14" s="14">
        <f t="shared" si="0"/>
        <v>0.11362227567452068</v>
      </c>
    </row>
    <row r="15" spans="1:4" ht="16.5" thickTop="1" thickBot="1" x14ac:dyDescent="0.3">
      <c r="A15" s="15">
        <v>11</v>
      </c>
      <c r="B15" s="16" t="s">
        <v>100</v>
      </c>
      <c r="C15" s="17">
        <v>103653.087713545</v>
      </c>
      <c r="D15" s="14">
        <f t="shared" si="0"/>
        <v>1.3847678177446143E-2</v>
      </c>
    </row>
    <row r="16" spans="1:4" ht="16.5" thickTop="1" thickBot="1" x14ac:dyDescent="0.3">
      <c r="A16" s="15">
        <v>12</v>
      </c>
      <c r="B16" s="16" t="s">
        <v>101</v>
      </c>
      <c r="C16" s="17">
        <v>167.02737579820774</v>
      </c>
      <c r="D16" s="14">
        <f t="shared" si="0"/>
        <v>2.2314254190564658E-5</v>
      </c>
    </row>
    <row r="17" spans="1:4" ht="16.5" thickTop="1" thickBot="1" x14ac:dyDescent="0.3">
      <c r="A17" s="15">
        <v>13</v>
      </c>
      <c r="B17" s="16" t="s">
        <v>102</v>
      </c>
      <c r="C17" s="17">
        <v>441439.24514039198</v>
      </c>
      <c r="D17" s="14">
        <f t="shared" si="0"/>
        <v>5.8974688901622489E-2</v>
      </c>
    </row>
    <row r="18" spans="1:4" ht="16.5" thickTop="1" thickBot="1" x14ac:dyDescent="0.3">
      <c r="A18" s="15">
        <v>14</v>
      </c>
      <c r="B18" s="16" t="s">
        <v>103</v>
      </c>
      <c r="C18" s="17">
        <v>3063981.8966693594</v>
      </c>
      <c r="D18" s="14">
        <f t="shared" si="0"/>
        <v>0.40933691588479193</v>
      </c>
    </row>
    <row r="19" spans="1:4" ht="16.5" thickTop="1" thickBot="1" x14ac:dyDescent="0.3">
      <c r="A19" s="15">
        <v>15</v>
      </c>
      <c r="B19" s="16" t="s">
        <v>104</v>
      </c>
      <c r="C19" s="17">
        <v>14492.601611914772</v>
      </c>
      <c r="D19" s="14">
        <f t="shared" si="0"/>
        <v>1.9361592356067143E-3</v>
      </c>
    </row>
    <row r="20" spans="1:4" ht="16.5" thickTop="1" thickBot="1" x14ac:dyDescent="0.3">
      <c r="A20" s="15">
        <v>16</v>
      </c>
      <c r="B20" s="16" t="s">
        <v>105</v>
      </c>
      <c r="C20" s="17">
        <v>1043979.0841115281</v>
      </c>
      <c r="D20" s="14">
        <f t="shared" si="0"/>
        <v>0.13947183532741275</v>
      </c>
    </row>
    <row r="21" spans="1:4" ht="16.5" thickTop="1" thickBot="1" x14ac:dyDescent="0.3">
      <c r="A21" s="15">
        <v>17</v>
      </c>
      <c r="B21" s="16" t="s">
        <v>106</v>
      </c>
      <c r="C21" s="17">
        <v>581637.57613694924</v>
      </c>
      <c r="D21" s="14">
        <f t="shared" si="0"/>
        <v>7.7704679599253187E-2</v>
      </c>
    </row>
    <row r="22" spans="1:4" ht="16.5" thickTop="1" thickBot="1" x14ac:dyDescent="0.3">
      <c r="A22" s="15">
        <v>18</v>
      </c>
      <c r="B22" s="16" t="s">
        <v>107</v>
      </c>
      <c r="C22" s="17">
        <v>505306.6108774665</v>
      </c>
      <c r="D22" s="14">
        <f t="shared" si="0"/>
        <v>6.7507138308362996E-2</v>
      </c>
    </row>
    <row r="23" spans="1:4" ht="16.5" thickTop="1" thickBot="1" x14ac:dyDescent="0.3">
      <c r="A23" s="31"/>
      <c r="B23" s="18" t="s">
        <v>108</v>
      </c>
      <c r="C23" s="19">
        <f>SUM(C5:C22)</f>
        <v>7485232.281204069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A35E-D6CC-4254-9D78-5958D28F767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182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545991.90464486799</v>
      </c>
      <c r="D5" s="14">
        <f>C5/C$23</f>
        <v>2.8345604161844538E-2</v>
      </c>
    </row>
    <row r="6" spans="1:4" ht="16.5" thickTop="1" thickBot="1" x14ac:dyDescent="0.3">
      <c r="A6" s="15">
        <v>2</v>
      </c>
      <c r="B6" s="16" t="s">
        <v>91</v>
      </c>
      <c r="C6" s="17">
        <v>421130.01585450995</v>
      </c>
      <c r="D6" s="14">
        <f t="shared" ref="D6:D23" si="0">C6/C$23</f>
        <v>2.1863299855787444E-2</v>
      </c>
    </row>
    <row r="7" spans="1:4" ht="16.5" thickTop="1" thickBot="1" x14ac:dyDescent="0.3">
      <c r="A7" s="15">
        <v>3</v>
      </c>
      <c r="B7" s="16" t="s">
        <v>92</v>
      </c>
      <c r="C7" s="17">
        <v>243665.08635330474</v>
      </c>
      <c r="D7" s="14">
        <f t="shared" si="0"/>
        <v>1.2650066836292906E-2</v>
      </c>
    </row>
    <row r="8" spans="1:4" ht="16.5" thickTop="1" thickBot="1" x14ac:dyDescent="0.3">
      <c r="A8" s="15">
        <v>4</v>
      </c>
      <c r="B8" s="16" t="s">
        <v>93</v>
      </c>
      <c r="C8" s="17">
        <v>66292.258706772744</v>
      </c>
      <c r="D8" s="14">
        <f t="shared" si="0"/>
        <v>3.4416153578668901E-3</v>
      </c>
    </row>
    <row r="9" spans="1:4" ht="16.5" thickTop="1" thickBot="1" x14ac:dyDescent="0.3">
      <c r="A9" s="15">
        <v>5</v>
      </c>
      <c r="B9" s="16" t="s">
        <v>94</v>
      </c>
      <c r="C9" s="17">
        <v>47687.357936077315</v>
      </c>
      <c r="D9" s="14">
        <f t="shared" si="0"/>
        <v>2.4757271308984943E-3</v>
      </c>
    </row>
    <row r="10" spans="1:4" ht="16.5" thickTop="1" thickBot="1" x14ac:dyDescent="0.3">
      <c r="A10" s="15">
        <v>6</v>
      </c>
      <c r="B10" s="16" t="s">
        <v>95</v>
      </c>
      <c r="C10" s="17">
        <v>349878.19895159005</v>
      </c>
      <c r="D10" s="14">
        <f t="shared" si="0"/>
        <v>1.8164205087970221E-2</v>
      </c>
    </row>
    <row r="11" spans="1:4" ht="16.5" thickTop="1" thickBot="1" x14ac:dyDescent="0.3">
      <c r="A11" s="15">
        <v>7</v>
      </c>
      <c r="B11" s="16" t="s">
        <v>96</v>
      </c>
      <c r="C11" s="17">
        <v>755935.03700819833</v>
      </c>
      <c r="D11" s="14">
        <f t="shared" si="0"/>
        <v>3.9244968925026165E-2</v>
      </c>
    </row>
    <row r="12" spans="1:4" ht="16.5" thickTop="1" thickBot="1" x14ac:dyDescent="0.3">
      <c r="A12" s="15">
        <v>8</v>
      </c>
      <c r="B12" s="16" t="s">
        <v>97</v>
      </c>
      <c r="C12" s="17">
        <v>33352.492138035603</v>
      </c>
      <c r="D12" s="14">
        <f t="shared" si="0"/>
        <v>1.7315211670962554E-3</v>
      </c>
    </row>
    <row r="13" spans="1:4" ht="16.5" thickTop="1" thickBot="1" x14ac:dyDescent="0.3">
      <c r="A13" s="15">
        <v>9</v>
      </c>
      <c r="B13" s="16" t="s">
        <v>98</v>
      </c>
      <c r="C13" s="17">
        <v>17461.283676637515</v>
      </c>
      <c r="D13" s="14">
        <f t="shared" si="0"/>
        <v>9.0651643558264374E-4</v>
      </c>
    </row>
    <row r="14" spans="1:4" ht="16.5" thickTop="1" thickBot="1" x14ac:dyDescent="0.3">
      <c r="A14" s="15">
        <v>10</v>
      </c>
      <c r="B14" s="16" t="s">
        <v>99</v>
      </c>
      <c r="C14" s="17">
        <v>1151328.1368270637</v>
      </c>
      <c r="D14" s="14">
        <f t="shared" si="0"/>
        <v>5.9772116306597858E-2</v>
      </c>
    </row>
    <row r="15" spans="1:4" ht="16.5" thickTop="1" thickBot="1" x14ac:dyDescent="0.3">
      <c r="A15" s="15">
        <v>11</v>
      </c>
      <c r="B15" s="16" t="s">
        <v>100</v>
      </c>
      <c r="C15" s="17">
        <v>49215.268963247494</v>
      </c>
      <c r="D15" s="14">
        <f t="shared" si="0"/>
        <v>2.5550498475949137E-3</v>
      </c>
    </row>
    <row r="16" spans="1:4" ht="16.5" thickTop="1" thickBot="1" x14ac:dyDescent="0.3">
      <c r="A16" s="15">
        <v>12</v>
      </c>
      <c r="B16" s="16" t="s">
        <v>101</v>
      </c>
      <c r="C16" s="17">
        <v>7252880.6826351946</v>
      </c>
      <c r="D16" s="14">
        <f t="shared" si="0"/>
        <v>0.37653907157613831</v>
      </c>
    </row>
    <row r="17" spans="1:4" ht="16.5" thickTop="1" thickBot="1" x14ac:dyDescent="0.3">
      <c r="A17" s="15">
        <v>13</v>
      </c>
      <c r="B17" s="16" t="s">
        <v>102</v>
      </c>
      <c r="C17" s="17">
        <v>465998.26512511366</v>
      </c>
      <c r="D17" s="14">
        <f t="shared" si="0"/>
        <v>2.4192670717223086E-2</v>
      </c>
    </row>
    <row r="18" spans="1:4" ht="16.5" thickTop="1" thickBot="1" x14ac:dyDescent="0.3">
      <c r="A18" s="15">
        <v>14</v>
      </c>
      <c r="B18" s="16" t="s">
        <v>103</v>
      </c>
      <c r="C18" s="17">
        <v>2261699.9987732242</v>
      </c>
      <c r="D18" s="14">
        <f t="shared" si="0"/>
        <v>0.1174179550148623</v>
      </c>
    </row>
    <row r="19" spans="1:4" ht="16.5" thickTop="1" thickBot="1" x14ac:dyDescent="0.3">
      <c r="A19" s="15">
        <v>15</v>
      </c>
      <c r="B19" s="16" t="s">
        <v>104</v>
      </c>
      <c r="C19" s="17">
        <v>109834.70296061123</v>
      </c>
      <c r="D19" s="14">
        <f t="shared" si="0"/>
        <v>5.7021559969470219E-3</v>
      </c>
    </row>
    <row r="20" spans="1:4" ht="16.5" thickTop="1" thickBot="1" x14ac:dyDescent="0.3">
      <c r="A20" s="15">
        <v>16</v>
      </c>
      <c r="B20" s="16" t="s">
        <v>105</v>
      </c>
      <c r="C20" s="17">
        <v>1430088.1297160089</v>
      </c>
      <c r="D20" s="14">
        <f t="shared" si="0"/>
        <v>7.4244163139834563E-2</v>
      </c>
    </row>
    <row r="21" spans="1:4" ht="16.5" thickTop="1" thickBot="1" x14ac:dyDescent="0.3">
      <c r="A21" s="15">
        <v>17</v>
      </c>
      <c r="B21" s="16" t="s">
        <v>106</v>
      </c>
      <c r="C21" s="17">
        <v>3002929.6147942315</v>
      </c>
      <c r="D21" s="14">
        <f t="shared" si="0"/>
        <v>0.15589948030859996</v>
      </c>
    </row>
    <row r="22" spans="1:4" ht="16.5" thickTop="1" thickBot="1" x14ac:dyDescent="0.3">
      <c r="A22" s="15">
        <v>18</v>
      </c>
      <c r="B22" s="16" t="s">
        <v>107</v>
      </c>
      <c r="C22" s="17">
        <v>1056591.9566568946</v>
      </c>
      <c r="D22" s="14">
        <f t="shared" si="0"/>
        <v>5.4853812133836458E-2</v>
      </c>
    </row>
    <row r="23" spans="1:4" ht="16.5" thickTop="1" thickBot="1" x14ac:dyDescent="0.3">
      <c r="A23" s="31"/>
      <c r="B23" s="18" t="s">
        <v>108</v>
      </c>
      <c r="C23" s="19">
        <f>SUM(C5:C22)</f>
        <v>19261960.391721584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1F76-97F8-4023-A94C-64C20B7B9AC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183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212290.20787141571</v>
      </c>
      <c r="D5" s="14">
        <f>C5/C$23</f>
        <v>1.0587421325288858E-2</v>
      </c>
    </row>
    <row r="6" spans="1:4" ht="16.5" thickTop="1" thickBot="1" x14ac:dyDescent="0.3">
      <c r="A6" s="15">
        <v>2</v>
      </c>
      <c r="B6" s="16" t="s">
        <v>91</v>
      </c>
      <c r="C6" s="17">
        <v>716741.62395082263</v>
      </c>
      <c r="D6" s="14">
        <f t="shared" ref="D6:D23" si="0">C6/C$23</f>
        <v>3.5745622137858722E-2</v>
      </c>
    </row>
    <row r="7" spans="1:4" ht="16.5" thickTop="1" thickBot="1" x14ac:dyDescent="0.3">
      <c r="A7" s="15">
        <v>3</v>
      </c>
      <c r="B7" s="16" t="s">
        <v>92</v>
      </c>
      <c r="C7" s="17">
        <v>1215430.9338668189</v>
      </c>
      <c r="D7" s="14">
        <f t="shared" si="0"/>
        <v>6.0616452909743407E-2</v>
      </c>
    </row>
    <row r="8" spans="1:4" ht="16.5" thickTop="1" thickBot="1" x14ac:dyDescent="0.3">
      <c r="A8" s="15">
        <v>4</v>
      </c>
      <c r="B8" s="16" t="s">
        <v>93</v>
      </c>
      <c r="C8" s="17">
        <v>43211.672653439789</v>
      </c>
      <c r="D8" s="14">
        <f t="shared" si="0"/>
        <v>2.1550696527158609E-3</v>
      </c>
    </row>
    <row r="9" spans="1:4" ht="16.5" thickTop="1" thickBot="1" x14ac:dyDescent="0.3">
      <c r="A9" s="15">
        <v>5</v>
      </c>
      <c r="B9" s="16" t="s">
        <v>94</v>
      </c>
      <c r="C9" s="17">
        <v>125092.17497572112</v>
      </c>
      <c r="D9" s="14">
        <f t="shared" si="0"/>
        <v>6.2386464936098557E-3</v>
      </c>
    </row>
    <row r="10" spans="1:4" ht="16.5" thickTop="1" thickBot="1" x14ac:dyDescent="0.3">
      <c r="A10" s="15">
        <v>6</v>
      </c>
      <c r="B10" s="16" t="s">
        <v>95</v>
      </c>
      <c r="C10" s="17">
        <v>699157.25810596254</v>
      </c>
      <c r="D10" s="14">
        <f t="shared" si="0"/>
        <v>3.4868647680090431E-2</v>
      </c>
    </row>
    <row r="11" spans="1:4" ht="16.5" thickTop="1" thickBot="1" x14ac:dyDescent="0.3">
      <c r="A11" s="15">
        <v>7</v>
      </c>
      <c r="B11" s="16" t="s">
        <v>96</v>
      </c>
      <c r="C11" s="17">
        <v>365221.45006505941</v>
      </c>
      <c r="D11" s="14">
        <f t="shared" si="0"/>
        <v>1.821446880495696E-2</v>
      </c>
    </row>
    <row r="12" spans="1:4" ht="16.5" thickTop="1" thickBot="1" x14ac:dyDescent="0.3">
      <c r="A12" s="15">
        <v>8</v>
      </c>
      <c r="B12" s="16" t="s">
        <v>97</v>
      </c>
      <c r="C12" s="17">
        <v>28026.797211080051</v>
      </c>
      <c r="D12" s="14">
        <f t="shared" si="0"/>
        <v>1.3977635306281562E-3</v>
      </c>
    </row>
    <row r="13" spans="1:4" ht="16.5" thickTop="1" thickBot="1" x14ac:dyDescent="0.3">
      <c r="A13" s="15">
        <v>9</v>
      </c>
      <c r="B13" s="16" t="s">
        <v>98</v>
      </c>
      <c r="C13" s="17">
        <v>394455.670150975</v>
      </c>
      <c r="D13" s="14">
        <f t="shared" si="0"/>
        <v>1.9672449407403231E-2</v>
      </c>
    </row>
    <row r="14" spans="1:4" ht="16.5" thickTop="1" thickBot="1" x14ac:dyDescent="0.3">
      <c r="A14" s="15">
        <v>10</v>
      </c>
      <c r="B14" s="16" t="s">
        <v>99</v>
      </c>
      <c r="C14" s="17">
        <v>1908414.9998439015</v>
      </c>
      <c r="D14" s="14">
        <f t="shared" si="0"/>
        <v>9.5177228707066658E-2</v>
      </c>
    </row>
    <row r="15" spans="1:4" ht="16.5" thickTop="1" thickBot="1" x14ac:dyDescent="0.3">
      <c r="A15" s="15">
        <v>11</v>
      </c>
      <c r="B15" s="16" t="s">
        <v>100</v>
      </c>
      <c r="C15" s="17">
        <v>4350.7981380634892</v>
      </c>
      <c r="D15" s="14">
        <f t="shared" si="0"/>
        <v>2.1698472789127076E-4</v>
      </c>
    </row>
    <row r="16" spans="1:4" ht="16.5" thickTop="1" thickBot="1" x14ac:dyDescent="0.3">
      <c r="A16" s="15">
        <v>12</v>
      </c>
      <c r="B16" s="16" t="s">
        <v>101</v>
      </c>
      <c r="C16" s="17">
        <v>2183214.8290583733</v>
      </c>
      <c r="D16" s="14">
        <f t="shared" si="0"/>
        <v>0.10888215462514421</v>
      </c>
    </row>
    <row r="17" spans="1:4" ht="16.5" thickTop="1" thickBot="1" x14ac:dyDescent="0.3">
      <c r="A17" s="15">
        <v>13</v>
      </c>
      <c r="B17" s="16" t="s">
        <v>102</v>
      </c>
      <c r="C17" s="17">
        <v>987785.78241173259</v>
      </c>
      <c r="D17" s="14">
        <f t="shared" si="0"/>
        <v>4.9263243756667276E-2</v>
      </c>
    </row>
    <row r="18" spans="1:4" ht="16.5" thickTop="1" thickBot="1" x14ac:dyDescent="0.3">
      <c r="A18" s="15">
        <v>14</v>
      </c>
      <c r="B18" s="16" t="s">
        <v>103</v>
      </c>
      <c r="C18" s="17">
        <v>5033307.2923040837</v>
      </c>
      <c r="D18" s="14">
        <f t="shared" si="0"/>
        <v>0.25102309474184414</v>
      </c>
    </row>
    <row r="19" spans="1:4" ht="16.5" thickTop="1" thickBot="1" x14ac:dyDescent="0.3">
      <c r="A19" s="15">
        <v>15</v>
      </c>
      <c r="B19" s="16" t="s">
        <v>104</v>
      </c>
      <c r="C19" s="17">
        <v>106529.16662454342</v>
      </c>
      <c r="D19" s="14">
        <f t="shared" si="0"/>
        <v>5.3128647891714908E-3</v>
      </c>
    </row>
    <row r="20" spans="1:4" ht="16.5" thickTop="1" thickBot="1" x14ac:dyDescent="0.3">
      <c r="A20" s="15">
        <v>16</v>
      </c>
      <c r="B20" s="16" t="s">
        <v>105</v>
      </c>
      <c r="C20" s="17">
        <v>2638951.5156763182</v>
      </c>
      <c r="D20" s="14">
        <f t="shared" si="0"/>
        <v>0.13161083515636243</v>
      </c>
    </row>
    <row r="21" spans="1:4" ht="16.5" thickTop="1" thickBot="1" x14ac:dyDescent="0.3">
      <c r="A21" s="15">
        <v>17</v>
      </c>
      <c r="B21" s="16" t="s">
        <v>106</v>
      </c>
      <c r="C21" s="17">
        <v>1555161.4170713851</v>
      </c>
      <c r="D21" s="14">
        <f t="shared" si="0"/>
        <v>7.7559626119641706E-2</v>
      </c>
    </row>
    <row r="22" spans="1:4" ht="16.5" thickTop="1" thickBot="1" x14ac:dyDescent="0.3">
      <c r="A22" s="15">
        <v>18</v>
      </c>
      <c r="B22" s="16" t="s">
        <v>107</v>
      </c>
      <c r="C22" s="17">
        <v>1833828.5839607567</v>
      </c>
      <c r="D22" s="14">
        <f t="shared" si="0"/>
        <v>9.1457425433915315E-2</v>
      </c>
    </row>
    <row r="23" spans="1:4" ht="16.5" thickTop="1" thickBot="1" x14ac:dyDescent="0.3">
      <c r="A23" s="31"/>
      <c r="B23" s="18" t="s">
        <v>108</v>
      </c>
      <c r="C23" s="19">
        <f>SUM(C5:C22)</f>
        <v>20051172.173940454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70C3-3BAC-4C17-9389-2F6E7B81684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184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22876.033944035204</v>
      </c>
      <c r="D5" s="14">
        <f>C5/C$23</f>
        <v>1.0275134482315949E-2</v>
      </c>
    </row>
    <row r="6" spans="1:4" ht="16.5" thickTop="1" thickBot="1" x14ac:dyDescent="0.3">
      <c r="A6" s="15">
        <v>2</v>
      </c>
      <c r="B6" s="16" t="s">
        <v>91</v>
      </c>
      <c r="C6" s="17">
        <v>36860.836120092747</v>
      </c>
      <c r="D6" s="14">
        <f t="shared" ref="D6:D23" si="0">C6/C$23</f>
        <v>1.6556630803711461E-2</v>
      </c>
    </row>
    <row r="7" spans="1:4" ht="16.5" thickTop="1" thickBot="1" x14ac:dyDescent="0.3">
      <c r="A7" s="15">
        <v>3</v>
      </c>
      <c r="B7" s="16" t="s">
        <v>92</v>
      </c>
      <c r="C7" s="17">
        <v>33430.596672345848</v>
      </c>
      <c r="D7" s="14">
        <f t="shared" si="0"/>
        <v>1.5015884198842271E-2</v>
      </c>
    </row>
    <row r="8" spans="1:4" ht="16.5" thickTop="1" thickBot="1" x14ac:dyDescent="0.3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94</v>
      </c>
      <c r="C9" s="17">
        <v>69077.289374697109</v>
      </c>
      <c r="D9" s="14">
        <f t="shared" si="0"/>
        <v>3.1027163175893876E-2</v>
      </c>
    </row>
    <row r="10" spans="1:4" ht="16.5" thickTop="1" thickBot="1" x14ac:dyDescent="0.3">
      <c r="A10" s="15">
        <v>6</v>
      </c>
      <c r="B10" s="16" t="s">
        <v>95</v>
      </c>
      <c r="C10" s="17">
        <v>7075.3002571728612</v>
      </c>
      <c r="D10" s="14">
        <f t="shared" si="0"/>
        <v>3.1779836410048604E-3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21939.012237836811</v>
      </c>
      <c r="D13" s="14">
        <f t="shared" si="0"/>
        <v>9.8542562799320919E-3</v>
      </c>
    </row>
    <row r="14" spans="1:4" ht="16.5" thickTop="1" thickBot="1" x14ac:dyDescent="0.3">
      <c r="A14" s="15">
        <v>10</v>
      </c>
      <c r="B14" s="16" t="s">
        <v>99</v>
      </c>
      <c r="C14" s="17">
        <v>133971.45353548997</v>
      </c>
      <c r="D14" s="14">
        <f t="shared" si="0"/>
        <v>6.0175409130630186E-2</v>
      </c>
    </row>
    <row r="15" spans="1:4" ht="16.5" thickTop="1" thickBot="1" x14ac:dyDescent="0.3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154472.35511109556</v>
      </c>
      <c r="D17" s="14">
        <f t="shared" si="0"/>
        <v>6.9383715133909049E-2</v>
      </c>
    </row>
    <row r="18" spans="1:4" ht="16.5" thickTop="1" thickBot="1" x14ac:dyDescent="0.3">
      <c r="A18" s="15">
        <v>14</v>
      </c>
      <c r="B18" s="16" t="s">
        <v>103</v>
      </c>
      <c r="C18" s="17">
        <v>986998.02367589611</v>
      </c>
      <c r="D18" s="14">
        <f t="shared" si="0"/>
        <v>0.44332586023698584</v>
      </c>
    </row>
    <row r="19" spans="1:4" ht="16.5" thickTop="1" thickBot="1" x14ac:dyDescent="0.3">
      <c r="A19" s="15">
        <v>15</v>
      </c>
      <c r="B19" s="16" t="s">
        <v>104</v>
      </c>
      <c r="C19" s="17">
        <v>13991.639118032403</v>
      </c>
      <c r="D19" s="14">
        <f t="shared" si="0"/>
        <v>6.2845672426229994E-3</v>
      </c>
    </row>
    <row r="20" spans="1:4" ht="16.5" thickTop="1" thickBot="1" x14ac:dyDescent="0.3">
      <c r="A20" s="15">
        <v>16</v>
      </c>
      <c r="B20" s="16" t="s">
        <v>105</v>
      </c>
      <c r="C20" s="17">
        <v>310888.73343337793</v>
      </c>
      <c r="D20" s="14">
        <f t="shared" si="0"/>
        <v>0.13964061921221974</v>
      </c>
    </row>
    <row r="21" spans="1:4" ht="16.5" thickTop="1" thickBot="1" x14ac:dyDescent="0.3">
      <c r="A21" s="15">
        <v>17</v>
      </c>
      <c r="B21" s="16" t="s">
        <v>106</v>
      </c>
      <c r="C21" s="17">
        <v>141330.86818136714</v>
      </c>
      <c r="D21" s="14">
        <f t="shared" si="0"/>
        <v>6.3481007268074402E-2</v>
      </c>
    </row>
    <row r="22" spans="1:4" ht="16.5" thickTop="1" thickBot="1" x14ac:dyDescent="0.3">
      <c r="A22" s="15">
        <v>18</v>
      </c>
      <c r="B22" s="16" t="s">
        <v>107</v>
      </c>
      <c r="C22" s="17">
        <v>293436.71862900903</v>
      </c>
      <c r="D22" s="14">
        <f t="shared" si="0"/>
        <v>0.13180176919385733</v>
      </c>
    </row>
    <row r="23" spans="1:4" ht="16.5" thickTop="1" thickBot="1" x14ac:dyDescent="0.3">
      <c r="A23" s="31"/>
      <c r="B23" s="18" t="s">
        <v>108</v>
      </c>
      <c r="C23" s="19">
        <f>SUM(C5:C22)</f>
        <v>2226348.8602904486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F945-7160-4A53-9084-81C53406EE2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185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168690.74297222259</v>
      </c>
      <c r="D5" s="14">
        <f>C5/C$23</f>
        <v>4.2464062298005451E-2</v>
      </c>
    </row>
    <row r="6" spans="1:4" ht="16.5" thickTop="1" thickBot="1" x14ac:dyDescent="0.3">
      <c r="A6" s="15">
        <v>2</v>
      </c>
      <c r="B6" s="16" t="s">
        <v>91</v>
      </c>
      <c r="C6" s="17">
        <v>31612.024231339561</v>
      </c>
      <c r="D6" s="14">
        <f t="shared" ref="D6:D23" si="0">C6/C$23</f>
        <v>7.957608951587241E-3</v>
      </c>
    </row>
    <row r="7" spans="1:4" ht="16.5" thickTop="1" thickBot="1" x14ac:dyDescent="0.3">
      <c r="A7" s="15">
        <v>3</v>
      </c>
      <c r="B7" s="16" t="s">
        <v>92</v>
      </c>
      <c r="C7" s="17">
        <v>219480.82076257243</v>
      </c>
      <c r="D7" s="14">
        <f t="shared" si="0"/>
        <v>5.5249310554129967E-2</v>
      </c>
    </row>
    <row r="8" spans="1:4" ht="16.5" thickTop="1" thickBot="1" x14ac:dyDescent="0.3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94</v>
      </c>
      <c r="C9" s="17">
        <v>21956.428849458163</v>
      </c>
      <c r="D9" s="14">
        <f t="shared" si="0"/>
        <v>5.5270321659478504E-3</v>
      </c>
    </row>
    <row r="10" spans="1:4" ht="16.5" thickTop="1" thickBot="1" x14ac:dyDescent="0.3">
      <c r="A10" s="15">
        <v>6</v>
      </c>
      <c r="B10" s="16" t="s">
        <v>95</v>
      </c>
      <c r="C10" s="17">
        <v>70269.127473436412</v>
      </c>
      <c r="D10" s="14">
        <f t="shared" si="0"/>
        <v>1.7688656496994828E-2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706.03066171956186</v>
      </c>
      <c r="D12" s="14">
        <f t="shared" si="0"/>
        <v>1.7772717978068473E-4</v>
      </c>
    </row>
    <row r="13" spans="1:4" ht="16.5" thickTop="1" thickBot="1" x14ac:dyDescent="0.3">
      <c r="A13" s="15">
        <v>9</v>
      </c>
      <c r="B13" s="16" t="s">
        <v>98</v>
      </c>
      <c r="C13" s="17">
        <v>28343.885534977471</v>
      </c>
      <c r="D13" s="14">
        <f t="shared" si="0"/>
        <v>7.134929278976551E-3</v>
      </c>
    </row>
    <row r="14" spans="1:4" ht="16.5" thickTop="1" thickBot="1" x14ac:dyDescent="0.3">
      <c r="A14" s="15">
        <v>10</v>
      </c>
      <c r="B14" s="16" t="s">
        <v>99</v>
      </c>
      <c r="C14" s="17">
        <v>817079.74873502192</v>
      </c>
      <c r="D14" s="14">
        <f t="shared" si="0"/>
        <v>0.20568126467043837</v>
      </c>
    </row>
    <row r="15" spans="1:4" ht="16.5" thickTop="1" thickBot="1" x14ac:dyDescent="0.3">
      <c r="A15" s="15">
        <v>11</v>
      </c>
      <c r="B15" s="16" t="s">
        <v>100</v>
      </c>
      <c r="C15" s="17">
        <v>41218.087623759369</v>
      </c>
      <c r="D15" s="14">
        <f t="shared" si="0"/>
        <v>1.037571718412655E-2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191360.6319040182</v>
      </c>
      <c r="D17" s="14">
        <f t="shared" si="0"/>
        <v>4.8170691831596085E-2</v>
      </c>
    </row>
    <row r="18" spans="1:4" ht="16.5" thickTop="1" thickBot="1" x14ac:dyDescent="0.3">
      <c r="A18" s="15">
        <v>14</v>
      </c>
      <c r="B18" s="16" t="s">
        <v>103</v>
      </c>
      <c r="C18" s="17">
        <v>1425001.4732109883</v>
      </c>
      <c r="D18" s="14">
        <f t="shared" si="0"/>
        <v>0.35871174829756386</v>
      </c>
    </row>
    <row r="19" spans="1:4" ht="16.5" thickTop="1" thickBot="1" x14ac:dyDescent="0.3">
      <c r="A19" s="15">
        <v>15</v>
      </c>
      <c r="B19" s="16" t="s">
        <v>104</v>
      </c>
      <c r="C19" s="17">
        <v>31528.56004882032</v>
      </c>
      <c r="D19" s="14">
        <f t="shared" si="0"/>
        <v>7.9365987397421681E-3</v>
      </c>
    </row>
    <row r="20" spans="1:4" ht="16.5" thickTop="1" thickBot="1" x14ac:dyDescent="0.3">
      <c r="A20" s="15">
        <v>16</v>
      </c>
      <c r="B20" s="16" t="s">
        <v>105</v>
      </c>
      <c r="C20" s="17">
        <v>434679.99035082688</v>
      </c>
      <c r="D20" s="14">
        <f t="shared" si="0"/>
        <v>0.10942081269387346</v>
      </c>
    </row>
    <row r="21" spans="1:4" ht="16.5" thickTop="1" thickBot="1" x14ac:dyDescent="0.3">
      <c r="A21" s="15">
        <v>17</v>
      </c>
      <c r="B21" s="16" t="s">
        <v>106</v>
      </c>
      <c r="C21" s="17">
        <v>112461.07745024483</v>
      </c>
      <c r="D21" s="14">
        <f t="shared" si="0"/>
        <v>2.8309521404706703E-2</v>
      </c>
    </row>
    <row r="22" spans="1:4" ht="16.5" thickTop="1" thickBot="1" x14ac:dyDescent="0.3">
      <c r="A22" s="15">
        <v>18</v>
      </c>
      <c r="B22" s="16" t="s">
        <v>107</v>
      </c>
      <c r="C22" s="17">
        <v>378164.48553740518</v>
      </c>
      <c r="D22" s="14">
        <f t="shared" si="0"/>
        <v>9.5194318252530344E-2</v>
      </c>
    </row>
    <row r="23" spans="1:4" ht="16.5" thickTop="1" thickBot="1" x14ac:dyDescent="0.3">
      <c r="A23" s="31"/>
      <c r="B23" s="18" t="s">
        <v>108</v>
      </c>
      <c r="C23" s="19">
        <f>SUM(C5:C22)</f>
        <v>3972553.1153468108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BD4D-9405-43F7-BFCC-ECCFC6A31CF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186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111806.10216396984</v>
      </c>
      <c r="D5" s="14">
        <f>C5/C$23</f>
        <v>1.4239591969033519E-2</v>
      </c>
    </row>
    <row r="6" spans="1:4" ht="16.5" thickTop="1" thickBot="1" x14ac:dyDescent="0.3">
      <c r="A6" s="15">
        <v>2</v>
      </c>
      <c r="B6" s="16" t="s">
        <v>91</v>
      </c>
      <c r="C6" s="17">
        <v>37561.404486871506</v>
      </c>
      <c r="D6" s="14">
        <f t="shared" ref="D6:D23" si="0">C6/C$23</f>
        <v>4.7838093210017703E-3</v>
      </c>
    </row>
    <row r="7" spans="1:4" ht="16.5" thickTop="1" thickBot="1" x14ac:dyDescent="0.3">
      <c r="A7" s="15">
        <v>3</v>
      </c>
      <c r="B7" s="16" t="s">
        <v>92</v>
      </c>
      <c r="C7" s="17">
        <v>495780.21071576449</v>
      </c>
      <c r="D7" s="14">
        <f t="shared" si="0"/>
        <v>6.3142420407076655E-2</v>
      </c>
    </row>
    <row r="8" spans="1:4" ht="16.5" thickTop="1" thickBot="1" x14ac:dyDescent="0.3">
      <c r="A8" s="15">
        <v>4</v>
      </c>
      <c r="B8" s="16" t="s">
        <v>93</v>
      </c>
      <c r="C8" s="17">
        <v>169078.80534219774</v>
      </c>
      <c r="D8" s="14">
        <f t="shared" si="0"/>
        <v>2.1533826437788187E-2</v>
      </c>
    </row>
    <row r="9" spans="1:4" ht="16.5" thickTop="1" thickBot="1" x14ac:dyDescent="0.3">
      <c r="A9" s="15">
        <v>5</v>
      </c>
      <c r="B9" s="16" t="s">
        <v>94</v>
      </c>
      <c r="C9" s="17">
        <v>41831.873957665339</v>
      </c>
      <c r="D9" s="14">
        <f t="shared" si="0"/>
        <v>5.3276950446194118E-3</v>
      </c>
    </row>
    <row r="10" spans="1:4" ht="16.5" thickTop="1" thickBot="1" x14ac:dyDescent="0.3">
      <c r="A10" s="15">
        <v>6</v>
      </c>
      <c r="B10" s="16" t="s">
        <v>95</v>
      </c>
      <c r="C10" s="17">
        <v>106926.25969675448</v>
      </c>
      <c r="D10" s="14">
        <f t="shared" si="0"/>
        <v>1.3618096681554469E-2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3574.7244303920825</v>
      </c>
      <c r="D12" s="14">
        <f t="shared" si="0"/>
        <v>4.5527584188443949E-4</v>
      </c>
    </row>
    <row r="13" spans="1:4" ht="16.5" thickTop="1" thickBot="1" x14ac:dyDescent="0.3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99</v>
      </c>
      <c r="C14" s="17">
        <v>1072886.5525792867</v>
      </c>
      <c r="D14" s="14">
        <f t="shared" si="0"/>
        <v>0.13664251272606587</v>
      </c>
    </row>
    <row r="15" spans="1:4" ht="16.5" thickTop="1" thickBot="1" x14ac:dyDescent="0.3">
      <c r="A15" s="15">
        <v>11</v>
      </c>
      <c r="B15" s="16" t="s">
        <v>100</v>
      </c>
      <c r="C15" s="17">
        <v>333113.81077031</v>
      </c>
      <c r="D15" s="14">
        <f t="shared" si="0"/>
        <v>4.2425276016353666E-2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197398.52640329918</v>
      </c>
      <c r="D17" s="14">
        <f t="shared" si="0"/>
        <v>2.5140617702146231E-2</v>
      </c>
    </row>
    <row r="18" spans="1:4" ht="16.5" thickTop="1" thickBot="1" x14ac:dyDescent="0.3">
      <c r="A18" s="15">
        <v>14</v>
      </c>
      <c r="B18" s="16" t="s">
        <v>103</v>
      </c>
      <c r="C18" s="17">
        <v>3254029.111516722</v>
      </c>
      <c r="D18" s="14">
        <f t="shared" si="0"/>
        <v>0.41443218130796133</v>
      </c>
    </row>
    <row r="19" spans="1:4" ht="16.5" thickTop="1" thickBot="1" x14ac:dyDescent="0.3">
      <c r="A19" s="15">
        <v>15</v>
      </c>
      <c r="B19" s="16" t="s">
        <v>104</v>
      </c>
      <c r="C19" s="17">
        <v>1072.2282322877045</v>
      </c>
      <c r="D19" s="14">
        <f t="shared" si="0"/>
        <v>1.3655866924922847E-4</v>
      </c>
    </row>
    <row r="20" spans="1:4" ht="16.5" thickTop="1" thickBot="1" x14ac:dyDescent="0.3">
      <c r="A20" s="15">
        <v>16</v>
      </c>
      <c r="B20" s="16" t="s">
        <v>105</v>
      </c>
      <c r="C20" s="17">
        <v>847297.36018297472</v>
      </c>
      <c r="D20" s="14">
        <f t="shared" si="0"/>
        <v>0.10791154017470844</v>
      </c>
    </row>
    <row r="21" spans="1:4" ht="16.5" thickTop="1" thickBot="1" x14ac:dyDescent="0.3">
      <c r="A21" s="15">
        <v>17</v>
      </c>
      <c r="B21" s="16" t="s">
        <v>106</v>
      </c>
      <c r="C21" s="17">
        <v>582707.69350574818</v>
      </c>
      <c r="D21" s="14">
        <f t="shared" si="0"/>
        <v>7.4213478800734201E-2</v>
      </c>
    </row>
    <row r="22" spans="1:4" ht="16.5" thickTop="1" thickBot="1" x14ac:dyDescent="0.3">
      <c r="A22" s="15">
        <v>18</v>
      </c>
      <c r="B22" s="16" t="s">
        <v>107</v>
      </c>
      <c r="C22" s="17">
        <v>596712.43799394066</v>
      </c>
      <c r="D22" s="14">
        <f t="shared" si="0"/>
        <v>7.5997118899822608E-2</v>
      </c>
    </row>
    <row r="23" spans="1:4" ht="16.5" thickTop="1" thickBot="1" x14ac:dyDescent="0.3">
      <c r="A23" s="7"/>
      <c r="B23" s="8" t="s">
        <v>108</v>
      </c>
      <c r="C23" s="9">
        <f>SUM(C5:C22)</f>
        <v>7851777.1019781847</v>
      </c>
      <c r="D23" s="1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DB2B-7298-4B79-98BA-7023AD01C9C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187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692364.20009099063</v>
      </c>
      <c r="D5" s="14">
        <f>C5/C$23</f>
        <v>3.7377105254210015E-2</v>
      </c>
    </row>
    <row r="6" spans="1:4" ht="16.5" thickTop="1" thickBot="1" x14ac:dyDescent="0.3">
      <c r="A6" s="15">
        <v>2</v>
      </c>
      <c r="B6" s="16" t="s">
        <v>91</v>
      </c>
      <c r="C6" s="17">
        <v>570930.87498226517</v>
      </c>
      <c r="D6" s="14">
        <f t="shared" ref="D6:D23" si="0">C6/C$23</f>
        <v>3.0821558082127689E-2</v>
      </c>
    </row>
    <row r="7" spans="1:4" ht="16.5" thickTop="1" thickBot="1" x14ac:dyDescent="0.3">
      <c r="A7" s="15">
        <v>3</v>
      </c>
      <c r="B7" s="16" t="s">
        <v>92</v>
      </c>
      <c r="C7" s="17">
        <v>929605.7058743122</v>
      </c>
      <c r="D7" s="14">
        <f t="shared" si="0"/>
        <v>5.0184527606730735E-2</v>
      </c>
    </row>
    <row r="8" spans="1:4" ht="16.5" thickTop="1" thickBot="1" x14ac:dyDescent="0.3">
      <c r="A8" s="15">
        <v>4</v>
      </c>
      <c r="B8" s="16" t="s">
        <v>93</v>
      </c>
      <c r="C8" s="17">
        <v>68575.610367125148</v>
      </c>
      <c r="D8" s="14">
        <f t="shared" si="0"/>
        <v>3.7020368849615295E-3</v>
      </c>
    </row>
    <row r="9" spans="1:4" ht="16.5" thickTop="1" thickBot="1" x14ac:dyDescent="0.3">
      <c r="A9" s="15">
        <v>5</v>
      </c>
      <c r="B9" s="16" t="s">
        <v>94</v>
      </c>
      <c r="C9" s="17">
        <v>165671.28535031856</v>
      </c>
      <c r="D9" s="14">
        <f t="shared" si="0"/>
        <v>8.9437222047663977E-3</v>
      </c>
    </row>
    <row r="10" spans="1:4" ht="16.5" thickTop="1" thickBot="1" x14ac:dyDescent="0.3">
      <c r="A10" s="15">
        <v>6</v>
      </c>
      <c r="B10" s="16" t="s">
        <v>95</v>
      </c>
      <c r="C10" s="17">
        <v>725373.50956117455</v>
      </c>
      <c r="D10" s="14">
        <f t="shared" si="0"/>
        <v>3.9159104430761475E-2</v>
      </c>
    </row>
    <row r="11" spans="1:4" ht="16.5" thickTop="1" thickBot="1" x14ac:dyDescent="0.3">
      <c r="A11" s="15">
        <v>7</v>
      </c>
      <c r="B11" s="16" t="s">
        <v>96</v>
      </c>
      <c r="C11" s="17">
        <v>293646.53405752068</v>
      </c>
      <c r="D11" s="14">
        <f t="shared" si="0"/>
        <v>1.5852433458517199E-2</v>
      </c>
    </row>
    <row r="12" spans="1:4" ht="16.5" thickTop="1" thickBot="1" x14ac:dyDescent="0.3">
      <c r="A12" s="15">
        <v>8</v>
      </c>
      <c r="B12" s="16" t="s">
        <v>97</v>
      </c>
      <c r="C12" s="17">
        <v>53226.267473012318</v>
      </c>
      <c r="D12" s="14">
        <f t="shared" si="0"/>
        <v>2.873406512592741E-3</v>
      </c>
    </row>
    <row r="13" spans="1:4" ht="16.5" thickTop="1" thickBot="1" x14ac:dyDescent="0.3">
      <c r="A13" s="15">
        <v>9</v>
      </c>
      <c r="B13" s="16" t="s">
        <v>98</v>
      </c>
      <c r="C13" s="17">
        <v>122840.12197188406</v>
      </c>
      <c r="D13" s="14">
        <f t="shared" si="0"/>
        <v>6.6314927429519076E-3</v>
      </c>
    </row>
    <row r="14" spans="1:4" ht="16.5" thickTop="1" thickBot="1" x14ac:dyDescent="0.3">
      <c r="A14" s="15">
        <v>10</v>
      </c>
      <c r="B14" s="16" t="s">
        <v>99</v>
      </c>
      <c r="C14" s="17">
        <v>1361603.1600428217</v>
      </c>
      <c r="D14" s="14">
        <f t="shared" si="0"/>
        <v>7.3505800300906907E-2</v>
      </c>
    </row>
    <row r="15" spans="1:4" ht="16.5" thickTop="1" thickBot="1" x14ac:dyDescent="0.3">
      <c r="A15" s="15">
        <v>11</v>
      </c>
      <c r="B15" s="16" t="s">
        <v>100</v>
      </c>
      <c r="C15" s="17">
        <v>48081.117298234996</v>
      </c>
      <c r="D15" s="14">
        <f t="shared" si="0"/>
        <v>2.595646888963883E-3</v>
      </c>
    </row>
    <row r="16" spans="1:4" ht="16.5" thickTop="1" thickBot="1" x14ac:dyDescent="0.3">
      <c r="A16" s="15">
        <v>12</v>
      </c>
      <c r="B16" s="16" t="s">
        <v>101</v>
      </c>
      <c r="C16" s="17">
        <v>88394.637036998203</v>
      </c>
      <c r="D16" s="14">
        <f t="shared" si="0"/>
        <v>4.7719619991983533E-3</v>
      </c>
    </row>
    <row r="17" spans="1:4" ht="16.5" thickTop="1" thickBot="1" x14ac:dyDescent="0.3">
      <c r="A17" s="15">
        <v>13</v>
      </c>
      <c r="B17" s="16" t="s">
        <v>102</v>
      </c>
      <c r="C17" s="17">
        <v>797050.44538032392</v>
      </c>
      <c r="D17" s="14">
        <f t="shared" si="0"/>
        <v>4.3028565581496182E-2</v>
      </c>
    </row>
    <row r="18" spans="1:4" ht="16.5" thickTop="1" thickBot="1" x14ac:dyDescent="0.3">
      <c r="A18" s="15">
        <v>14</v>
      </c>
      <c r="B18" s="16" t="s">
        <v>103</v>
      </c>
      <c r="C18" s="17">
        <v>5050172.5337465694</v>
      </c>
      <c r="D18" s="14">
        <f t="shared" si="0"/>
        <v>0.27263227983330018</v>
      </c>
    </row>
    <row r="19" spans="1:4" ht="16.5" thickTop="1" thickBot="1" x14ac:dyDescent="0.3">
      <c r="A19" s="15">
        <v>15</v>
      </c>
      <c r="B19" s="16" t="s">
        <v>104</v>
      </c>
      <c r="C19" s="17">
        <v>180885.97666830415</v>
      </c>
      <c r="D19" s="14">
        <f t="shared" si="0"/>
        <v>9.7650834460436438E-3</v>
      </c>
    </row>
    <row r="20" spans="1:4" ht="16.5" thickTop="1" thickBot="1" x14ac:dyDescent="0.3">
      <c r="A20" s="15">
        <v>16</v>
      </c>
      <c r="B20" s="16" t="s">
        <v>105</v>
      </c>
      <c r="C20" s="17">
        <v>1374387.7033333138</v>
      </c>
      <c r="D20" s="14">
        <f t="shared" si="0"/>
        <v>7.4195970618974955E-2</v>
      </c>
    </row>
    <row r="21" spans="1:4" ht="16.5" thickTop="1" thickBot="1" x14ac:dyDescent="0.3">
      <c r="A21" s="15">
        <v>17</v>
      </c>
      <c r="B21" s="16" t="s">
        <v>106</v>
      </c>
      <c r="C21" s="17">
        <v>4685811.1875476837</v>
      </c>
      <c r="D21" s="14">
        <f t="shared" si="0"/>
        <v>0.25296232522609835</v>
      </c>
    </row>
    <row r="22" spans="1:4" ht="16.5" thickTop="1" thickBot="1" x14ac:dyDescent="0.3">
      <c r="A22" s="15">
        <v>18</v>
      </c>
      <c r="B22" s="16" t="s">
        <v>107</v>
      </c>
      <c r="C22" s="17">
        <v>1315130.3769948343</v>
      </c>
      <c r="D22" s="14">
        <f t="shared" si="0"/>
        <v>7.099697892739798E-2</v>
      </c>
    </row>
    <row r="23" spans="1:4" ht="16.5" thickTop="1" thickBot="1" x14ac:dyDescent="0.3">
      <c r="A23" s="31"/>
      <c r="B23" s="18" t="s">
        <v>108</v>
      </c>
      <c r="C23" s="19">
        <f>SUM(C5:C22)</f>
        <v>18523751.247777686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4E4E-0A1B-484E-8DED-9F5ED359F69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114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418645.82647867093</v>
      </c>
      <c r="D5" s="14">
        <f>C5/C$23</f>
        <v>1.1662942690538863E-2</v>
      </c>
    </row>
    <row r="6" spans="1:4" ht="16.5" thickTop="1" thickBot="1" x14ac:dyDescent="0.3">
      <c r="A6" s="15">
        <v>2</v>
      </c>
      <c r="B6" s="16" t="s">
        <v>91</v>
      </c>
      <c r="C6" s="17">
        <v>461917.19073039171</v>
      </c>
      <c r="D6" s="14">
        <f t="shared" ref="D6:D23" si="0">C6/C$23</f>
        <v>1.2868428113991337E-2</v>
      </c>
    </row>
    <row r="7" spans="1:4" ht="16.5" thickTop="1" thickBot="1" x14ac:dyDescent="0.3">
      <c r="A7" s="15">
        <v>3</v>
      </c>
      <c r="B7" s="16" t="s">
        <v>92</v>
      </c>
      <c r="C7" s="17">
        <v>920745.35712892795</v>
      </c>
      <c r="D7" s="14">
        <f t="shared" si="0"/>
        <v>2.5650799921019953E-2</v>
      </c>
    </row>
    <row r="8" spans="1:4" ht="16.5" thickTop="1" thickBot="1" x14ac:dyDescent="0.3">
      <c r="A8" s="15">
        <v>4</v>
      </c>
      <c r="B8" s="16" t="s">
        <v>93</v>
      </c>
      <c r="C8" s="17">
        <v>290264.78864780342</v>
      </c>
      <c r="D8" s="14">
        <f t="shared" si="0"/>
        <v>8.0864095160236415E-3</v>
      </c>
    </row>
    <row r="9" spans="1:4" ht="16.5" thickTop="1" thickBot="1" x14ac:dyDescent="0.3">
      <c r="A9" s="15">
        <v>5</v>
      </c>
      <c r="B9" s="16" t="s">
        <v>94</v>
      </c>
      <c r="C9" s="17">
        <v>373939.19378416351</v>
      </c>
      <c r="D9" s="14">
        <f t="shared" si="0"/>
        <v>1.0417472505421478E-2</v>
      </c>
    </row>
    <row r="10" spans="1:4" ht="16.5" thickTop="1" thickBot="1" x14ac:dyDescent="0.3">
      <c r="A10" s="15">
        <v>6</v>
      </c>
      <c r="B10" s="16" t="s">
        <v>95</v>
      </c>
      <c r="C10" s="17">
        <v>714683.36028755468</v>
      </c>
      <c r="D10" s="14">
        <f t="shared" si="0"/>
        <v>1.9910173578047492E-2</v>
      </c>
    </row>
    <row r="11" spans="1:4" ht="16.5" thickTop="1" thickBot="1" x14ac:dyDescent="0.3">
      <c r="A11" s="15">
        <v>7</v>
      </c>
      <c r="B11" s="16" t="s">
        <v>96</v>
      </c>
      <c r="C11" s="17">
        <v>86910.908036354929</v>
      </c>
      <c r="D11" s="14">
        <f t="shared" si="0"/>
        <v>2.4212278625506461E-3</v>
      </c>
    </row>
    <row r="12" spans="1:4" ht="16.5" thickTop="1" thickBot="1" x14ac:dyDescent="0.3">
      <c r="A12" s="15">
        <v>8</v>
      </c>
      <c r="B12" s="16" t="s">
        <v>97</v>
      </c>
      <c r="C12" s="17">
        <v>61447.7361366927</v>
      </c>
      <c r="D12" s="14">
        <f t="shared" si="0"/>
        <v>1.7118561315984198E-3</v>
      </c>
    </row>
    <row r="13" spans="1:4" ht="16.5" thickTop="1" thickBot="1" x14ac:dyDescent="0.3">
      <c r="A13" s="15">
        <v>9</v>
      </c>
      <c r="B13" s="16" t="s">
        <v>98</v>
      </c>
      <c r="C13" s="17">
        <v>380865.38212570292</v>
      </c>
      <c r="D13" s="14">
        <f t="shared" si="0"/>
        <v>1.0610427343573599E-2</v>
      </c>
    </row>
    <row r="14" spans="1:4" ht="16.5" thickTop="1" thickBot="1" x14ac:dyDescent="0.3">
      <c r="A14" s="15">
        <v>10</v>
      </c>
      <c r="B14" s="16" t="s">
        <v>99</v>
      </c>
      <c r="C14" s="17">
        <v>3411737.0091351904</v>
      </c>
      <c r="D14" s="14">
        <f t="shared" si="0"/>
        <v>9.5046673574713039E-2</v>
      </c>
    </row>
    <row r="15" spans="1:4" ht="16.5" thickTop="1" thickBot="1" x14ac:dyDescent="0.3">
      <c r="A15" s="15">
        <v>11</v>
      </c>
      <c r="B15" s="16" t="s">
        <v>100</v>
      </c>
      <c r="C15" s="17">
        <v>1386461.5586136938</v>
      </c>
      <c r="D15" s="14">
        <f t="shared" si="0"/>
        <v>3.862506366481247E-2</v>
      </c>
    </row>
    <row r="16" spans="1:4" ht="16.5" thickTop="1" thickBot="1" x14ac:dyDescent="0.3">
      <c r="A16" s="15">
        <v>12</v>
      </c>
      <c r="B16" s="16" t="s">
        <v>101</v>
      </c>
      <c r="C16" s="17">
        <v>5619432.0180884246</v>
      </c>
      <c r="D16" s="14">
        <f t="shared" si="0"/>
        <v>0.1565502614264889</v>
      </c>
    </row>
    <row r="17" spans="1:4" ht="16.5" thickTop="1" thickBot="1" x14ac:dyDescent="0.3">
      <c r="A17" s="15">
        <v>13</v>
      </c>
      <c r="B17" s="16" t="s">
        <v>102</v>
      </c>
      <c r="C17" s="17">
        <v>1973694.710004129</v>
      </c>
      <c r="D17" s="14">
        <f t="shared" si="0"/>
        <v>5.4984635783943851E-2</v>
      </c>
    </row>
    <row r="18" spans="1:4" ht="16.5" thickTop="1" thickBot="1" x14ac:dyDescent="0.3">
      <c r="A18" s="15">
        <v>14</v>
      </c>
      <c r="B18" s="16" t="s">
        <v>103</v>
      </c>
      <c r="C18" s="17">
        <v>5644439.9630513126</v>
      </c>
      <c r="D18" s="14">
        <f t="shared" si="0"/>
        <v>0.15724695111133202</v>
      </c>
    </row>
    <row r="19" spans="1:4" ht="16.5" thickTop="1" thickBot="1" x14ac:dyDescent="0.3">
      <c r="A19" s="15">
        <v>15</v>
      </c>
      <c r="B19" s="16" t="s">
        <v>104</v>
      </c>
      <c r="C19" s="17">
        <v>144156.38096420612</v>
      </c>
      <c r="D19" s="14">
        <f t="shared" si="0"/>
        <v>4.0160142615124853E-3</v>
      </c>
    </row>
    <row r="20" spans="1:4" ht="16.5" thickTop="1" thickBot="1" x14ac:dyDescent="0.3">
      <c r="A20" s="15">
        <v>16</v>
      </c>
      <c r="B20" s="16" t="s">
        <v>105</v>
      </c>
      <c r="C20" s="17">
        <v>4209089.5847385759</v>
      </c>
      <c r="D20" s="14">
        <f t="shared" si="0"/>
        <v>0.11725990682639965</v>
      </c>
    </row>
    <row r="21" spans="1:4" ht="16.5" thickTop="1" thickBot="1" x14ac:dyDescent="0.3">
      <c r="A21" s="15">
        <v>17</v>
      </c>
      <c r="B21" s="16" t="s">
        <v>106</v>
      </c>
      <c r="C21" s="17">
        <v>6775598.4172332156</v>
      </c>
      <c r="D21" s="14">
        <f t="shared" si="0"/>
        <v>0.18875959351841978</v>
      </c>
    </row>
    <row r="22" spans="1:4" ht="16.5" thickTop="1" thickBot="1" x14ac:dyDescent="0.3">
      <c r="A22" s="15">
        <v>18</v>
      </c>
      <c r="B22" s="16" t="s">
        <v>107</v>
      </c>
      <c r="C22" s="17">
        <v>3021356.3323733988</v>
      </c>
      <c r="D22" s="14">
        <f t="shared" si="0"/>
        <v>8.4171162169612443E-2</v>
      </c>
    </row>
    <row r="23" spans="1:4" ht="16.5" thickTop="1" thickBot="1" x14ac:dyDescent="0.3">
      <c r="A23" s="31"/>
      <c r="B23" s="18" t="s">
        <v>108</v>
      </c>
      <c r="C23" s="19">
        <f>SUM(C5:C22)</f>
        <v>35895385.717558406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EBC1-42FE-4D82-A6F4-96F75813BF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115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4460.3877478537952</v>
      </c>
      <c r="D5" s="14">
        <f>C5/C$23</f>
        <v>1.0625353819944119E-3</v>
      </c>
    </row>
    <row r="6" spans="1:4" ht="16.5" thickTop="1" thickBot="1" x14ac:dyDescent="0.3">
      <c r="A6" s="15">
        <v>2</v>
      </c>
      <c r="B6" s="16" t="s">
        <v>91</v>
      </c>
      <c r="C6" s="17">
        <v>112855.79775989267</v>
      </c>
      <c r="D6" s="14">
        <f t="shared" ref="D6:D23" si="0">C6/C$23</f>
        <v>2.6884047971118725E-2</v>
      </c>
    </row>
    <row r="7" spans="1:4" ht="16.5" thickTop="1" thickBot="1" x14ac:dyDescent="0.3">
      <c r="A7" s="15">
        <v>3</v>
      </c>
      <c r="B7" s="16" t="s">
        <v>92</v>
      </c>
      <c r="C7" s="17">
        <v>16334.11199710393</v>
      </c>
      <c r="D7" s="14">
        <f t="shared" si="0"/>
        <v>3.8910455573583956E-3</v>
      </c>
    </row>
    <row r="8" spans="1:4" ht="16.5" thickTop="1" thickBot="1" x14ac:dyDescent="0.3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94</v>
      </c>
      <c r="C9" s="17">
        <v>97042.853632442086</v>
      </c>
      <c r="D9" s="14">
        <f t="shared" si="0"/>
        <v>2.3117152898599183E-2</v>
      </c>
    </row>
    <row r="10" spans="1:4" ht="16.5" thickTop="1" thickBot="1" x14ac:dyDescent="0.3">
      <c r="A10" s="15">
        <v>6</v>
      </c>
      <c r="B10" s="16" t="s">
        <v>95</v>
      </c>
      <c r="C10" s="17">
        <v>7796.5480451932808</v>
      </c>
      <c r="D10" s="14">
        <f t="shared" si="0"/>
        <v>1.8572618847819435E-3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262.00591865552752</v>
      </c>
      <c r="D12" s="14">
        <f t="shared" si="0"/>
        <v>6.2413981608975798E-5</v>
      </c>
    </row>
    <row r="13" spans="1:4" ht="16.5" thickTop="1" thickBot="1" x14ac:dyDescent="0.3">
      <c r="A13" s="15">
        <v>9</v>
      </c>
      <c r="B13" s="16" t="s">
        <v>98</v>
      </c>
      <c r="C13" s="17">
        <v>3156.0316443623551</v>
      </c>
      <c r="D13" s="14">
        <f t="shared" si="0"/>
        <v>7.5181698955265942E-4</v>
      </c>
    </row>
    <row r="14" spans="1:4" ht="16.5" thickTop="1" thickBot="1" x14ac:dyDescent="0.3">
      <c r="A14" s="15">
        <v>10</v>
      </c>
      <c r="B14" s="16" t="s">
        <v>99</v>
      </c>
      <c r="C14" s="17">
        <v>428950.44495686167</v>
      </c>
      <c r="D14" s="14">
        <f t="shared" si="0"/>
        <v>0.10218282594561812</v>
      </c>
    </row>
    <row r="15" spans="1:4" ht="16.5" thickTop="1" thickBot="1" x14ac:dyDescent="0.3">
      <c r="A15" s="15">
        <v>11</v>
      </c>
      <c r="B15" s="16" t="s">
        <v>100</v>
      </c>
      <c r="C15" s="17">
        <v>35834.481975809103</v>
      </c>
      <c r="D15" s="14">
        <f t="shared" si="0"/>
        <v>8.536344180628451E-3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200840.62011111897</v>
      </c>
      <c r="D17" s="14">
        <f t="shared" si="0"/>
        <v>4.7843433592167889E-2</v>
      </c>
    </row>
    <row r="18" spans="1:4" ht="16.5" thickTop="1" thickBot="1" x14ac:dyDescent="0.3">
      <c r="A18" s="15">
        <v>14</v>
      </c>
      <c r="B18" s="16" t="s">
        <v>103</v>
      </c>
      <c r="C18" s="17">
        <v>2030732.4744499503</v>
      </c>
      <c r="D18" s="14">
        <f t="shared" si="0"/>
        <v>0.48375280972071716</v>
      </c>
    </row>
    <row r="19" spans="1:4" ht="16.5" thickTop="1" thickBot="1" x14ac:dyDescent="0.3">
      <c r="A19" s="15">
        <v>15</v>
      </c>
      <c r="B19" s="16" t="s">
        <v>104</v>
      </c>
      <c r="C19" s="17">
        <v>3046.8889425784037</v>
      </c>
      <c r="D19" s="14">
        <f t="shared" si="0"/>
        <v>7.2581746016472373E-4</v>
      </c>
    </row>
    <row r="20" spans="1:4" ht="16.5" thickTop="1" thickBot="1" x14ac:dyDescent="0.3">
      <c r="A20" s="15">
        <v>16</v>
      </c>
      <c r="B20" s="16" t="s">
        <v>105</v>
      </c>
      <c r="C20" s="17">
        <v>652079.62242373556</v>
      </c>
      <c r="D20" s="14">
        <f t="shared" si="0"/>
        <v>0.15533574878914014</v>
      </c>
    </row>
    <row r="21" spans="1:4" ht="16.5" thickTop="1" thickBot="1" x14ac:dyDescent="0.3">
      <c r="A21" s="15">
        <v>17</v>
      </c>
      <c r="B21" s="16" t="s">
        <v>106</v>
      </c>
      <c r="C21" s="17">
        <v>216827.31277908204</v>
      </c>
      <c r="D21" s="14">
        <f t="shared" si="0"/>
        <v>5.1651718333545982E-2</v>
      </c>
    </row>
    <row r="22" spans="1:4" ht="16.5" thickTop="1" thickBot="1" x14ac:dyDescent="0.3">
      <c r="A22" s="15">
        <v>18</v>
      </c>
      <c r="B22" s="16" t="s">
        <v>107</v>
      </c>
      <c r="C22" s="17">
        <v>387652.62350982177</v>
      </c>
      <c r="D22" s="14">
        <f t="shared" si="0"/>
        <v>9.2345027313003383E-2</v>
      </c>
    </row>
    <row r="23" spans="1:4" ht="16.5" thickTop="1" thickBot="1" x14ac:dyDescent="0.3">
      <c r="A23" s="31"/>
      <c r="B23" s="18" t="s">
        <v>108</v>
      </c>
      <c r="C23" s="19">
        <f>SUM(C5:C22)</f>
        <v>4197872.2058944609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14" ma:contentTypeDescription="Create a new document." ma:contentTypeScope="" ma:versionID="44cad3ff3b9097a6699530828abacfa2">
  <xsd:schema xmlns:xsd="http://www.w3.org/2001/XMLSchema" xmlns:xs="http://www.w3.org/2001/XMLSchema" xmlns:p="http://schemas.microsoft.com/office/2006/metadata/properties" xmlns:ns2="6ea6a792-ef83-4575-af34-288d3fd4cb51" xmlns:ns3="2e0f9a37-d5d4-403e-a0de-8e0e72481b0e" targetNamespace="http://schemas.microsoft.com/office/2006/metadata/properties" ma:root="true" ma:fieldsID="6c2aa6a3271575d1c8dc6a9f4b21e5a9" ns2:_="" ns3:_=""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29B5BE-9E62-41BE-A583-E04F81EF3729}"/>
</file>

<file path=customXml/itemProps3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Matos Vázquez</dc:creator>
  <cp:keywords/>
  <dc:description/>
  <cp:lastModifiedBy>Amílcar Matos Boneta</cp:lastModifiedBy>
  <cp:revision/>
  <dcterms:created xsi:type="dcterms:W3CDTF">2019-05-20T13:39:56Z</dcterms:created>
  <dcterms:modified xsi:type="dcterms:W3CDTF">2022-01-19T14:35:37Z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