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C23" i="67"/>
  <c r="D19" s="1"/>
  <c r="C23" i="66"/>
  <c r="D15" s="1"/>
  <c r="C23" i="65"/>
  <c r="D19" s="1"/>
  <c r="C23" i="64"/>
  <c r="D15" s="1"/>
  <c r="C23" i="63"/>
  <c r="D19" s="1"/>
  <c r="C23" i="62"/>
  <c r="C23" i="61"/>
  <c r="D19" s="1"/>
  <c r="D15" i="60"/>
  <c r="D7"/>
  <c r="C23" i="59"/>
  <c r="D23" s="1"/>
  <c r="C23" i="58"/>
  <c r="D23" s="1"/>
  <c r="C23" i="57"/>
  <c r="D23" s="1"/>
  <c r="D5" i="62" l="1"/>
  <c r="D13"/>
  <c r="D21"/>
  <c r="D17"/>
  <c r="D18"/>
  <c r="D12"/>
  <c r="D6"/>
  <c r="D14"/>
  <c r="D22"/>
  <c r="D9"/>
  <c r="D11"/>
  <c r="D20"/>
  <c r="D7"/>
  <c r="D15"/>
  <c r="D8"/>
  <c r="D10"/>
  <c r="D19"/>
  <c r="D16"/>
  <c r="D5" i="68"/>
  <c r="D13"/>
  <c r="D21"/>
  <c r="D20"/>
  <c r="D6"/>
  <c r="D14"/>
  <c r="D22"/>
  <c r="D16"/>
  <c r="D18"/>
  <c r="D7"/>
  <c r="D15"/>
  <c r="D9"/>
  <c r="D12"/>
  <c r="D8"/>
  <c r="D11"/>
  <c r="D17"/>
  <c r="D10"/>
  <c r="D19"/>
  <c r="D5" i="76"/>
  <c r="D13"/>
  <c r="D21"/>
  <c r="D14"/>
  <c r="D22"/>
  <c r="D6"/>
  <c r="D7"/>
  <c r="D15"/>
  <c r="D16"/>
  <c r="D17"/>
  <c r="D18"/>
  <c r="D8"/>
  <c r="D9"/>
  <c r="D10"/>
  <c r="D11"/>
  <c r="D19"/>
  <c r="D12"/>
  <c r="D20"/>
  <c r="D7" i="8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3" i="64"/>
  <c r="D21"/>
  <c r="D17"/>
  <c r="D13"/>
  <c r="D9"/>
  <c r="D5"/>
  <c r="D23" i="66"/>
  <c r="D21"/>
  <c r="D17"/>
  <c r="D13"/>
  <c r="D9"/>
  <c r="D5"/>
  <c r="D23" i="68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11" i="60"/>
  <c r="D19"/>
  <c r="D23" i="61"/>
  <c r="D21"/>
  <c r="D17"/>
  <c r="D13"/>
  <c r="D9"/>
  <c r="D5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D23" s="1"/>
  <c r="C23" i="8"/>
  <c r="D23" s="1"/>
  <c r="C23" i="7"/>
  <c r="D23" s="1"/>
  <c r="C23" i="6"/>
  <c r="D23" s="1"/>
  <c r="C23" i="5"/>
  <c r="D15" i="28" l="1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9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9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<sst xmlns="http://schemas.openxmlformats.org/spreadsheetml/2006/main" count="2113" uniqueCount="185">
  <si>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</si>
  <si>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</si>
  <si>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</si>
  <si>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</si>
  <si>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</si>
  <si>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</si>
  <si>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</si>
  <si>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</si>
  <si>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</si>
  <si>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</si>
  <si>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</si>
  <si>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</si>
  <si>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</si>
  <si>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</si>
  <si>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</si>
  <si>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</si>
  <si>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</si>
  <si>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</si>
  <si>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</si>
  <si>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</si>
  <si>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</si>
  <si>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</si>
  <si>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</si>
  <si>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</si>
  <si>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</si>
  <si>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</si>
  <si>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</si>
  <si>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</si>
  <si>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</si>
  <si>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</si>
  <si>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</si>
  <si>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</si>
  <si>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</si>
  <si>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</si>
  <si>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</si>
  <si>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</si>
  <si>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</si>
  <si>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</si>
  <si>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</si>
  <si>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</si>
  <si>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</si>
  <si>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</si>
  <si>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</si>
  <si>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</si>
  <si>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</si>
  <si>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</si>
  <si>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</si>
  <si>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</si>
  <si>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</si>
  <si>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</si>
  <si>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</si>
  <si>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</si>
  <si>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</si>
  <si>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</si>
  <si>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</si>
  <si>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</si>
  <si>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</si>
  <si>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</si>
  <si>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</si>
  <si>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</si>
  <si>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</si>
  <si>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</si>
  <si>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</si>
  <si>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</si>
  <si>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</si>
  <si>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</si>
  <si>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</si>
  <si>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</si>
  <si>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</si>
  <si>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</si>
  <si>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</si>
  <si>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</si>
  <si>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</si>
  <si>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</si>
  <si>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</si>
  <si>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</si>
  <si>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</si>
  <si>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</si>
  <si>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</si>
  <si>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</si>
  <si>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</si>
  <si>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</si>
  <si>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</si>
  <si>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</si>
  <si>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</si>
  <si>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</si>
  <si>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</si>
  <si>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</si>
  <si>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</si>
  <si>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</si>
  <si>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</si>
  <si>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</si>
  <si>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</si>
  <si>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</si>
  <si>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</si>
  <si>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</si>
  <si>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</si>
  <si>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</si>
  <si>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</si>
  <si>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</si>
  <si>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</si>
  <si>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</si>
  <si>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</si>
  <si>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</si>
  <si>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</si>
  <si>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</si>
  <si>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</si>
  <si>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</si>
  <si>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</si>
  <si>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</si>
  <si>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</si>
  <si>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</si>
  <si>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</si>
  <si>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</si>
  <si>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</si>
  <si>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</si>
  <si>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</si>
  <si>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</si>
  <si>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</si>
  <si>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</si>
  <si>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</si>
  <si>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</si>
  <si>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</si>
  <si>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</si>
  <si>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</si>
  <si>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</si>
  <si>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</si>
  <si>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</si>
  <si>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</si>
  <si>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</si>
  <si>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</si>
  <si>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</si>
  <si>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</si>
  <si>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</si>
  <si>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</si>
  <si>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</si>
  <si>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</si>
  <si>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</si>
  <si>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</si>
  <si>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</si>
  <si>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</si>
  <si>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</si>
  <si>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</si>
  <si>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</si>
  <si>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</si>
  <si>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</si>
  <si>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</si>
  <si>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</si>
  <si>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</si>
  <si>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</si>
  <si>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</si>
  <si>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</si>
  <si>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</si>
  <si>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</si>
  <si>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</si>
  <si>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</si>
  <si>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</si>
  <si>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</si>
  <si>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</si>
  <si>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</si>
  <si>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</si>
  <si>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</si>
  <si>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</si>
  <si>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</si>
  <si>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</si>
  <si>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</si>
  <si>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</si>
  <si>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</si>
  <si>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</si>
  <si>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</si>
  <si>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</si>
  <si>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</si>
  <si>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</si>
  <si>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</si>
  <si>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</si>
  <si>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</si>
  <si>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</si>
  <si>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</si>
  <si>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</si>
  <si>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</si>
  <si>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</si>
  <si>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</si>
  <si>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</si>
  <si>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Abril 2020</t>
  </si>
  <si>
    <t>Ventas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</si>
</sst>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horizontal="left" vertical="center" wrapText="1"/>
    </xf>
    <xf numFmtId="164" fontId="9" fillId="4" borderId="14" xfId="4" applyNumberFormat="1" applyFont="1" applyFill="1" applyBorder="1" applyAlignment="1">
      <alignment horizontal="left" vertical="center" wrapText="1"/>
    </xf>
    <xf numFmtId="164" fontId="9" fillId="4" borderId="16" xfId="4" applyNumberFormat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28515625" style="1" bestFit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183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184</v>
      </c>
    </row>
    <row r="4" spans="1:3" ht="15.75" thickBot="1">
      <c r="A4" s="4">
        <v>1</v>
      </c>
      <c r="B4" s="15" t="s">
        <v>3</v>
      </c>
      <c r="C4" s="19">
        <v>2439758.866255193</v>
      </c>
    </row>
    <row r="5" spans="1:3" ht="16.5" thickTop="1" thickBot="1">
      <c r="A5" s="8">
        <v>2</v>
      </c>
      <c r="B5" s="16" t="s">
        <v>4</v>
      </c>
      <c r="C5" s="20">
        <v>6633516.768743908</v>
      </c>
    </row>
    <row r="6" spans="1:3" ht="16.5" thickTop="1" thickBot="1">
      <c r="A6" s="8">
        <v>3</v>
      </c>
      <c r="B6" s="16" t="s">
        <v>5</v>
      </c>
      <c r="C6" s="20">
        <v>12807932.54482707</v>
      </c>
    </row>
    <row r="7" spans="1:3" ht="16.5" thickTop="1" thickBot="1">
      <c r="A7" s="4">
        <v>4</v>
      </c>
      <c r="B7" s="16" t="s">
        <v>6</v>
      </c>
      <c r="C7" s="20">
        <v>4156842.0974294436</v>
      </c>
    </row>
    <row r="8" spans="1:3" ht="16.5" thickTop="1" thickBot="1">
      <c r="A8" s="8">
        <v>5</v>
      </c>
      <c r="B8" s="16" t="s">
        <v>7</v>
      </c>
      <c r="C8" s="20">
        <v>5269276.7142662276</v>
      </c>
    </row>
    <row r="9" spans="1:3" ht="16.5" thickTop="1" thickBot="1">
      <c r="A9" s="8">
        <v>6</v>
      </c>
      <c r="B9" s="16" t="s">
        <v>8</v>
      </c>
      <c r="C9" s="20">
        <v>5010652.2333208155</v>
      </c>
    </row>
    <row r="10" spans="1:3" ht="16.5" thickTop="1" thickBot="1">
      <c r="A10" s="4">
        <v>7</v>
      </c>
      <c r="B10" s="16" t="s">
        <v>9</v>
      </c>
      <c r="C10" s="20">
        <v>14204623.051270239</v>
      </c>
    </row>
    <row r="11" spans="1:3" ht="16.5" thickTop="1" thickBot="1">
      <c r="A11" s="8">
        <v>8</v>
      </c>
      <c r="B11" s="16" t="s">
        <v>10</v>
      </c>
      <c r="C11" s="20">
        <v>2552922.7835508473</v>
      </c>
    </row>
    <row r="12" spans="1:3" ht="16.5" thickTop="1" thickBot="1">
      <c r="A12" s="8">
        <v>9</v>
      </c>
      <c r="B12" s="16" t="s">
        <v>11</v>
      </c>
      <c r="C12" s="20">
        <v>10181544.060764965</v>
      </c>
    </row>
    <row r="13" spans="1:3" ht="16.5" thickTop="1" thickBot="1">
      <c r="A13" s="4">
        <v>10</v>
      </c>
      <c r="B13" s="16" t="s">
        <v>12</v>
      </c>
      <c r="C13" s="20">
        <v>4698848.2314545363</v>
      </c>
    </row>
    <row r="14" spans="1:3" ht="16.5" thickTop="1" thickBot="1">
      <c r="A14" s="8">
        <v>11</v>
      </c>
      <c r="B14" s="16" t="s">
        <v>13</v>
      </c>
      <c r="C14" s="20">
        <v>90879366.254802734</v>
      </c>
    </row>
    <row r="15" spans="1:3" ht="16.5" thickTop="1" thickBot="1">
      <c r="A15" s="8">
        <v>12</v>
      </c>
      <c r="B15" s="16" t="s">
        <v>14</v>
      </c>
      <c r="C15" s="20">
        <v>10247616.271130607</v>
      </c>
    </row>
    <row r="16" spans="1:3" ht="16.5" thickTop="1" thickBot="1">
      <c r="A16" s="4">
        <v>13</v>
      </c>
      <c r="B16" s="16" t="s">
        <v>15</v>
      </c>
      <c r="C16" s="20">
        <v>64027162.383051142</v>
      </c>
    </row>
    <row r="17" spans="1:3" ht="16.5" thickTop="1" thickBot="1">
      <c r="A17" s="8">
        <v>14</v>
      </c>
      <c r="B17" s="16" t="s">
        <v>16</v>
      </c>
      <c r="C17" s="20">
        <v>4820171.8461226439</v>
      </c>
    </row>
    <row r="18" spans="1:3" ht="16.5" thickTop="1" thickBot="1">
      <c r="A18" s="8">
        <v>15</v>
      </c>
      <c r="B18" s="16" t="s">
        <v>17</v>
      </c>
      <c r="C18" s="20">
        <v>14581794.036319202</v>
      </c>
    </row>
    <row r="19" spans="1:3" ht="16.5" thickTop="1" thickBot="1">
      <c r="A19" s="4">
        <v>16</v>
      </c>
      <c r="B19" s="16" t="s">
        <v>18</v>
      </c>
      <c r="C19" s="20">
        <v>64250679.720994778</v>
      </c>
    </row>
    <row r="20" spans="1:3" ht="16.5" thickTop="1" thickBot="1">
      <c r="A20" s="8">
        <v>17</v>
      </c>
      <c r="B20" s="16" t="s">
        <v>19</v>
      </c>
      <c r="C20" s="20">
        <v>4755095.1398194088</v>
      </c>
    </row>
    <row r="21" spans="1:3" ht="16.5" thickTop="1" thickBot="1">
      <c r="A21" s="8">
        <v>18</v>
      </c>
      <c r="B21" s="16" t="s">
        <v>20</v>
      </c>
      <c r="C21" s="20">
        <v>16674718.447351709</v>
      </c>
    </row>
    <row r="22" spans="1:3" ht="16.5" thickTop="1" thickBot="1">
      <c r="A22" s="4">
        <v>19</v>
      </c>
      <c r="B22" s="16" t="s">
        <v>21</v>
      </c>
      <c r="C22" s="20">
        <v>2892179.7337968461</v>
      </c>
    </row>
    <row r="23" spans="1:3" ht="16.5" thickTop="1" thickBot="1">
      <c r="A23" s="8">
        <v>20</v>
      </c>
      <c r="B23" s="16" t="s">
        <v>22</v>
      </c>
      <c r="C23" s="20">
        <v>2144833.6083999346</v>
      </c>
    </row>
    <row r="24" spans="1:3" ht="16.5" thickTop="1" thickBot="1">
      <c r="A24" s="8">
        <v>21</v>
      </c>
      <c r="B24" s="16" t="s">
        <v>23</v>
      </c>
      <c r="C24" s="20">
        <v>4972431.5870387908</v>
      </c>
    </row>
    <row r="25" spans="1:3" ht="16.5" thickTop="1" thickBot="1">
      <c r="A25" s="4">
        <v>22</v>
      </c>
      <c r="B25" s="16" t="s">
        <v>24</v>
      </c>
      <c r="C25" s="20">
        <v>5305191.457044146</v>
      </c>
    </row>
    <row r="26" spans="1:3" ht="16.5" thickTop="1" thickBot="1">
      <c r="A26" s="8">
        <v>23</v>
      </c>
      <c r="B26" s="16" t="s">
        <v>25</v>
      </c>
      <c r="C26" s="20">
        <v>2297198.7927364986</v>
      </c>
    </row>
    <row r="27" spans="1:3" ht="16.5" thickTop="1" thickBot="1">
      <c r="A27" s="8">
        <v>24</v>
      </c>
      <c r="B27" s="16" t="s">
        <v>26</v>
      </c>
      <c r="C27" s="20">
        <v>5698472.8788559753</v>
      </c>
    </row>
    <row r="28" spans="1:3" ht="16.5" thickTop="1" thickBot="1">
      <c r="A28" s="4">
        <v>25</v>
      </c>
      <c r="B28" s="16" t="s">
        <v>27</v>
      </c>
      <c r="C28" s="20">
        <v>321111.35949259385</v>
      </c>
    </row>
    <row r="29" spans="1:3" ht="16.5" thickTop="1" thickBot="1">
      <c r="A29" s="8">
        <v>26</v>
      </c>
      <c r="B29" s="16" t="s">
        <v>28</v>
      </c>
      <c r="C29" s="20">
        <v>10633964.747358926</v>
      </c>
    </row>
    <row r="30" spans="1:3" ht="16.5" thickTop="1" thickBot="1">
      <c r="A30" s="8">
        <v>27</v>
      </c>
      <c r="B30" s="16" t="s">
        <v>29</v>
      </c>
      <c r="C30" s="20">
        <v>13336033.71527615</v>
      </c>
    </row>
    <row r="31" spans="1:3" ht="16.5" thickTop="1" thickBot="1">
      <c r="A31" s="4">
        <v>28</v>
      </c>
      <c r="B31" s="16" t="s">
        <v>30</v>
      </c>
      <c r="C31" s="20">
        <v>544844.67571967631</v>
      </c>
    </row>
    <row r="32" spans="1:3" ht="16.5" thickTop="1" thickBot="1">
      <c r="A32" s="8">
        <v>29</v>
      </c>
      <c r="B32" s="16" t="s">
        <v>31</v>
      </c>
      <c r="C32" s="20">
        <v>476138.40965578437</v>
      </c>
    </row>
    <row r="33" spans="1:3" ht="16.5" thickTop="1" thickBot="1">
      <c r="A33" s="8">
        <v>30</v>
      </c>
      <c r="B33" s="16" t="s">
        <v>32</v>
      </c>
      <c r="C33" s="20">
        <v>8403054.2863992155</v>
      </c>
    </row>
    <row r="34" spans="1:3" ht="16.5" thickTop="1" thickBot="1">
      <c r="A34" s="4">
        <v>31</v>
      </c>
      <c r="B34" s="16" t="s">
        <v>33</v>
      </c>
      <c r="C34" s="20">
        <v>1200213.1342726422</v>
      </c>
    </row>
    <row r="35" spans="1:3" ht="16.5" thickTop="1" thickBot="1">
      <c r="A35" s="8">
        <v>32</v>
      </c>
      <c r="B35" s="16" t="s">
        <v>34</v>
      </c>
      <c r="C35" s="20">
        <v>31054024.754359961</v>
      </c>
    </row>
    <row r="36" spans="1:3" ht="16.5" thickTop="1" thickBot="1">
      <c r="A36" s="8">
        <v>33</v>
      </c>
      <c r="B36" s="16" t="s">
        <v>35</v>
      </c>
      <c r="C36" s="20">
        <v>6620233.3429046925</v>
      </c>
    </row>
    <row r="37" spans="1:3" ht="16.5" thickTop="1" thickBot="1">
      <c r="A37" s="4">
        <v>34</v>
      </c>
      <c r="B37" s="16" t="s">
        <v>36</v>
      </c>
      <c r="C37" s="20">
        <v>24784150.828678884</v>
      </c>
    </row>
    <row r="38" spans="1:3" ht="16.5" thickTop="1" thickBot="1">
      <c r="A38" s="8">
        <v>35</v>
      </c>
      <c r="B38" s="16" t="s">
        <v>37</v>
      </c>
      <c r="C38" s="20">
        <v>13506189.705473706</v>
      </c>
    </row>
    <row r="39" spans="1:3" ht="16.5" thickTop="1" thickBot="1">
      <c r="A39" s="8">
        <v>36</v>
      </c>
      <c r="B39" s="16" t="s">
        <v>38</v>
      </c>
      <c r="C39" s="20">
        <v>22485011.764868561</v>
      </c>
    </row>
    <row r="40" spans="1:3" ht="16.5" thickTop="1" thickBot="1">
      <c r="A40" s="4">
        <v>37</v>
      </c>
      <c r="B40" s="16" t="s">
        <v>39</v>
      </c>
      <c r="C40" s="20">
        <v>12385146.667810678</v>
      </c>
    </row>
    <row r="41" spans="1:3" ht="16.5" thickTop="1" thickBot="1">
      <c r="A41" s="8">
        <v>38</v>
      </c>
      <c r="B41" s="16" t="s">
        <v>40</v>
      </c>
      <c r="C41" s="20">
        <v>3195647.5110482466</v>
      </c>
    </row>
    <row r="42" spans="1:3" ht="16.5" thickTop="1" thickBot="1">
      <c r="A42" s="8">
        <v>39</v>
      </c>
      <c r="B42" s="16" t="s">
        <v>41</v>
      </c>
      <c r="C42" s="20">
        <v>8462896.2314286102</v>
      </c>
    </row>
    <row r="43" spans="1:3" ht="16.5" thickTop="1" thickBot="1">
      <c r="A43" s="4">
        <v>40</v>
      </c>
      <c r="B43" s="16" t="s">
        <v>42</v>
      </c>
      <c r="C43" s="20">
        <v>6984862.4132730756</v>
      </c>
    </row>
    <row r="44" spans="1:3" ht="16.5" thickTop="1" thickBot="1">
      <c r="A44" s="8">
        <v>41</v>
      </c>
      <c r="B44" s="16" t="s">
        <v>43</v>
      </c>
      <c r="C44" s="20">
        <v>3478236.43444122</v>
      </c>
    </row>
    <row r="45" spans="1:3" ht="16.5" thickTop="1" thickBot="1">
      <c r="A45" s="8">
        <v>42</v>
      </c>
      <c r="B45" s="16" t="s">
        <v>44</v>
      </c>
      <c r="C45" s="20">
        <v>6891872.4901900021</v>
      </c>
    </row>
    <row r="46" spans="1:3" ht="16.5" thickTop="1" thickBot="1">
      <c r="A46" s="4">
        <v>43</v>
      </c>
      <c r="B46" s="16" t="s">
        <v>45</v>
      </c>
      <c r="C46" s="20">
        <v>589210.10351006268</v>
      </c>
    </row>
    <row r="47" spans="1:3" ht="16.5" thickTop="1" thickBot="1">
      <c r="A47" s="8">
        <v>44</v>
      </c>
      <c r="B47" s="16" t="s">
        <v>46</v>
      </c>
      <c r="C47" s="20">
        <v>8111854.2419032576</v>
      </c>
    </row>
    <row r="48" spans="1:3" ht="16.5" thickTop="1" thickBot="1">
      <c r="A48" s="8">
        <v>45</v>
      </c>
      <c r="B48" s="16" t="s">
        <v>47</v>
      </c>
      <c r="C48" s="20">
        <v>752192.19210837875</v>
      </c>
    </row>
    <row r="49" spans="1:3" ht="16.5" thickTop="1" thickBot="1">
      <c r="A49" s="4">
        <v>46</v>
      </c>
      <c r="B49" s="16" t="s">
        <v>48</v>
      </c>
      <c r="C49" s="20">
        <v>3063764.9958386943</v>
      </c>
    </row>
    <row r="50" spans="1:3" ht="16.5" thickTop="1" thickBot="1">
      <c r="A50" s="8">
        <v>47</v>
      </c>
      <c r="B50" s="16" t="s">
        <v>49</v>
      </c>
      <c r="C50" s="20">
        <v>18267942.275894344</v>
      </c>
    </row>
    <row r="51" spans="1:3" ht="16.5" thickTop="1" thickBot="1">
      <c r="A51" s="8">
        <v>48</v>
      </c>
      <c r="B51" s="16" t="s">
        <v>50</v>
      </c>
      <c r="C51" s="20">
        <v>148400.17272635619</v>
      </c>
    </row>
    <row r="52" spans="1:3" ht="16.5" thickTop="1" thickBot="1">
      <c r="A52" s="4">
        <v>49</v>
      </c>
      <c r="B52" s="16" t="s">
        <v>51</v>
      </c>
      <c r="C52" s="20">
        <v>666061.3950851647</v>
      </c>
    </row>
    <row r="53" spans="1:3" ht="16.5" thickTop="1" thickBot="1">
      <c r="A53" s="8">
        <v>50</v>
      </c>
      <c r="B53" s="16" t="s">
        <v>52</v>
      </c>
      <c r="C53" s="20">
        <v>34068034.118428558</v>
      </c>
    </row>
    <row r="54" spans="1:3" ht="16.5" thickTop="1" thickBot="1">
      <c r="A54" s="8">
        <v>51</v>
      </c>
      <c r="B54" s="16" t="s">
        <v>53</v>
      </c>
      <c r="C54" s="20">
        <v>7013040.5527615659</v>
      </c>
    </row>
    <row r="55" spans="1:3" ht="16.5" thickTop="1" thickBot="1">
      <c r="A55" s="4">
        <v>52</v>
      </c>
      <c r="B55" s="16" t="s">
        <v>54</v>
      </c>
      <c r="C55" s="20">
        <v>4449173.7604228882</v>
      </c>
    </row>
    <row r="56" spans="1:3" ht="16.5" thickTop="1" thickBot="1">
      <c r="A56" s="8">
        <v>53</v>
      </c>
      <c r="B56" s="16" t="s">
        <v>55</v>
      </c>
      <c r="C56" s="20">
        <v>4566166.8085923232</v>
      </c>
    </row>
    <row r="57" spans="1:3" ht="16.5" thickTop="1" thickBot="1">
      <c r="A57" s="8">
        <v>54</v>
      </c>
      <c r="B57" s="16" t="s">
        <v>56</v>
      </c>
      <c r="C57" s="20">
        <v>5636904.22038214</v>
      </c>
    </row>
    <row r="58" spans="1:3" ht="16.5" thickTop="1" thickBot="1">
      <c r="A58" s="4">
        <v>55</v>
      </c>
      <c r="B58" s="16" t="s">
        <v>57</v>
      </c>
      <c r="C58" s="20">
        <v>4323511.0546955103</v>
      </c>
    </row>
    <row r="59" spans="1:3" ht="16.5" thickTop="1" thickBot="1">
      <c r="A59" s="8">
        <v>56</v>
      </c>
      <c r="B59" s="16" t="s">
        <v>58</v>
      </c>
      <c r="C59" s="20">
        <v>460481.45077777398</v>
      </c>
    </row>
    <row r="60" spans="1:3" ht="16.5" thickTop="1" thickBot="1">
      <c r="A60" s="8">
        <v>57</v>
      </c>
      <c r="B60" s="16" t="s">
        <v>59</v>
      </c>
      <c r="C60" s="20">
        <v>16238159.769154981</v>
      </c>
    </row>
    <row r="61" spans="1:3" ht="16.5" thickTop="1" thickBot="1">
      <c r="A61" s="4">
        <v>58</v>
      </c>
      <c r="B61" s="16" t="s">
        <v>60</v>
      </c>
      <c r="C61" s="20">
        <v>53904807.864402182</v>
      </c>
    </row>
    <row r="62" spans="1:3" ht="16.5" thickTop="1" thickBot="1">
      <c r="A62" s="8">
        <v>59</v>
      </c>
      <c r="B62" s="16" t="s">
        <v>61</v>
      </c>
      <c r="C62" s="20">
        <v>4483112.4413889386</v>
      </c>
    </row>
    <row r="63" spans="1:3" ht="16.5" thickTop="1" thickBot="1">
      <c r="A63" s="8">
        <v>60</v>
      </c>
      <c r="B63" s="16" t="s">
        <v>62</v>
      </c>
      <c r="C63" s="20">
        <v>2380115.6067775637</v>
      </c>
    </row>
    <row r="64" spans="1:3" ht="16.5" thickTop="1" thickBot="1">
      <c r="A64" s="4">
        <v>61</v>
      </c>
      <c r="B64" s="16" t="s">
        <v>63</v>
      </c>
      <c r="C64" s="20">
        <v>6790474.8612612095</v>
      </c>
    </row>
    <row r="65" spans="1:3" ht="16.5" thickTop="1" thickBot="1">
      <c r="A65" s="8">
        <v>62</v>
      </c>
      <c r="B65" s="16" t="s">
        <v>64</v>
      </c>
      <c r="C65" s="20">
        <v>4347279.2525075674</v>
      </c>
    </row>
    <row r="66" spans="1:3" ht="16.5" thickTop="1" thickBot="1">
      <c r="A66" s="8">
        <v>63</v>
      </c>
      <c r="B66" s="16" t="s">
        <v>65</v>
      </c>
      <c r="C66" s="20">
        <v>5182591.5348418402</v>
      </c>
    </row>
    <row r="67" spans="1:3" ht="16.5" thickTop="1" thickBot="1">
      <c r="A67" s="4">
        <v>64</v>
      </c>
      <c r="B67" s="16" t="s">
        <v>66</v>
      </c>
      <c r="C67" s="20">
        <v>4692856.8307958618</v>
      </c>
    </row>
    <row r="68" spans="1:3" ht="16.5" thickTop="1" thickBot="1">
      <c r="A68" s="8">
        <v>65</v>
      </c>
      <c r="B68" s="16" t="s">
        <v>67</v>
      </c>
      <c r="C68" s="20">
        <v>178190662.64797401</v>
      </c>
    </row>
    <row r="69" spans="1:3" ht="16.5" thickTop="1" thickBot="1">
      <c r="A69" s="8">
        <v>66</v>
      </c>
      <c r="B69" s="16" t="s">
        <v>68</v>
      </c>
      <c r="C69" s="20">
        <v>8483515.1730156653</v>
      </c>
    </row>
    <row r="70" spans="1:3" ht="16.5" thickTop="1" thickBot="1">
      <c r="A70" s="4">
        <v>67</v>
      </c>
      <c r="B70" s="16" t="s">
        <v>69</v>
      </c>
      <c r="C70" s="20">
        <v>8692041.6090142895</v>
      </c>
    </row>
    <row r="71" spans="1:3" ht="16.5" thickTop="1" thickBot="1">
      <c r="A71" s="8">
        <v>68</v>
      </c>
      <c r="B71" s="16" t="s">
        <v>70</v>
      </c>
      <c r="C71" s="20">
        <v>12087141.364752762</v>
      </c>
    </row>
    <row r="72" spans="1:3" ht="16.5" thickTop="1" thickBot="1">
      <c r="A72" s="8">
        <v>69</v>
      </c>
      <c r="B72" s="16" t="s">
        <v>71</v>
      </c>
      <c r="C72" s="20">
        <v>9219301.6288175788</v>
      </c>
    </row>
    <row r="73" spans="1:3" ht="16.5" thickTop="1" thickBot="1">
      <c r="A73" s="4">
        <v>70</v>
      </c>
      <c r="B73" s="16" t="s">
        <v>72</v>
      </c>
      <c r="C73" s="20">
        <v>24510940.894271955</v>
      </c>
    </row>
    <row r="74" spans="1:3" ht="16.5" thickTop="1" thickBot="1">
      <c r="A74" s="8">
        <v>71</v>
      </c>
      <c r="B74" s="16" t="s">
        <v>73</v>
      </c>
      <c r="C74" s="20">
        <v>14844705.384439021</v>
      </c>
    </row>
    <row r="75" spans="1:3" ht="16.5" thickTop="1" thickBot="1">
      <c r="A75" s="8">
        <v>72</v>
      </c>
      <c r="B75" s="16" t="s">
        <v>74</v>
      </c>
      <c r="C75" s="20">
        <v>5163166.3058405258</v>
      </c>
    </row>
    <row r="76" spans="1:3" ht="16.5" thickTop="1" thickBot="1">
      <c r="A76" s="4">
        <v>73</v>
      </c>
      <c r="B76" s="16" t="s">
        <v>75</v>
      </c>
      <c r="C76" s="20">
        <v>6442089.545549361</v>
      </c>
    </row>
    <row r="77" spans="1:3" ht="16.5" thickTop="1" thickBot="1">
      <c r="A77" s="8">
        <v>74</v>
      </c>
      <c r="B77" s="16" t="s">
        <v>76</v>
      </c>
      <c r="C77" s="20">
        <v>6095976.0711628729</v>
      </c>
    </row>
    <row r="78" spans="1:3" ht="16.5" thickTop="1" thickBot="1">
      <c r="A78" s="8">
        <v>75</v>
      </c>
      <c r="B78" s="16" t="s">
        <v>77</v>
      </c>
      <c r="C78" s="20">
        <v>928155.53452664916</v>
      </c>
    </row>
    <row r="79" spans="1:3" ht="16.5" thickTop="1" thickBot="1">
      <c r="A79" s="4">
        <v>76</v>
      </c>
      <c r="B79" s="16" t="s">
        <v>78</v>
      </c>
      <c r="C79" s="20">
        <v>1439770.0193253907</v>
      </c>
    </row>
    <row r="80" spans="1:3" ht="16.5" thickTop="1" thickBot="1">
      <c r="A80" s="8">
        <v>77</v>
      </c>
      <c r="B80" s="16" t="s">
        <v>79</v>
      </c>
      <c r="C80" s="20">
        <v>5119423.3470072551</v>
      </c>
    </row>
    <row r="81" spans="1:3" ht="16.5" thickTop="1" thickBot="1">
      <c r="A81" s="8">
        <v>78</v>
      </c>
      <c r="B81" s="17" t="s">
        <v>80</v>
      </c>
      <c r="C81" s="21">
        <v>9270977.8137021717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47.121153323860561</v>
      </c>
      <c r="D6" s="7">
        <f t="shared" ref="D6:D23" si="0">C6/C$23</f>
        <v>4.6280950161031105E-6</v>
      </c>
    </row>
    <row r="7" spans="1:4" ht="16.5" thickTop="1" thickBot="1">
      <c r="A7" s="8">
        <v>3</v>
      </c>
      <c r="B7" s="9" t="s">
        <v>87</v>
      </c>
      <c r="C7" s="10">
        <v>31455.266870766143</v>
      </c>
      <c r="D7" s="7">
        <f t="shared" si="0"/>
        <v>3.0894397434255991E-3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3754.7690382981095</v>
      </c>
      <c r="D9" s="7">
        <f t="shared" si="0"/>
        <v>3.6878188768708274E-4</v>
      </c>
    </row>
    <row r="10" spans="1:4" ht="16.5" thickTop="1" thickBot="1">
      <c r="A10" s="8">
        <v>6</v>
      </c>
      <c r="B10" s="9" t="s">
        <v>90</v>
      </c>
      <c r="C10" s="10">
        <v>297488.19001043221</v>
      </c>
      <c r="D10" s="7">
        <f t="shared" si="0"/>
        <v>2.9218376725080066E-2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1753065.6111257987</v>
      </c>
      <c r="D13" s="7">
        <f t="shared" si="0"/>
        <v>0.17218072236030638</v>
      </c>
    </row>
    <row r="14" spans="1:4" ht="16.5" thickTop="1" thickBot="1">
      <c r="A14" s="8">
        <v>10</v>
      </c>
      <c r="B14" s="9" t="s">
        <v>94</v>
      </c>
      <c r="C14" s="10">
        <v>1192252.802901611</v>
      </c>
      <c r="D14" s="7">
        <f t="shared" si="0"/>
        <v>0.1170994100488167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2542.6601712042811</v>
      </c>
      <c r="D16" s="7">
        <f t="shared" si="0"/>
        <v>2.4973227597202433E-4</v>
      </c>
    </row>
    <row r="17" spans="1:4" ht="16.5" thickTop="1" thickBot="1">
      <c r="A17" s="8">
        <v>13</v>
      </c>
      <c r="B17" s="9" t="s">
        <v>97</v>
      </c>
      <c r="C17" s="10">
        <v>39065.625409264489</v>
      </c>
      <c r="D17" s="7">
        <f t="shared" si="0"/>
        <v>3.8369057950459226E-3</v>
      </c>
    </row>
    <row r="18" spans="1:4" ht="16.5" thickTop="1" thickBot="1">
      <c r="A18" s="8">
        <v>14</v>
      </c>
      <c r="B18" s="9" t="s">
        <v>98</v>
      </c>
      <c r="C18" s="10">
        <v>25843.749867256465</v>
      </c>
      <c r="D18" s="7">
        <f t="shared" si="0"/>
        <v>2.5382937708678696E-3</v>
      </c>
    </row>
    <row r="19" spans="1:4" ht="16.5" thickTop="1" thickBot="1">
      <c r="A19" s="8">
        <v>15</v>
      </c>
      <c r="B19" s="9" t="s">
        <v>99</v>
      </c>
      <c r="C19" s="10">
        <v>13483.700134826904</v>
      </c>
      <c r="D19" s="7">
        <f t="shared" si="0"/>
        <v>1.3243276318753014E-3</v>
      </c>
    </row>
    <row r="20" spans="1:4" ht="16.5" thickTop="1" thickBot="1">
      <c r="A20" s="8">
        <v>16</v>
      </c>
      <c r="B20" s="9" t="s">
        <v>100</v>
      </c>
      <c r="C20" s="10">
        <v>607015.99839201954</v>
      </c>
      <c r="D20" s="7">
        <f t="shared" si="0"/>
        <v>5.9619247804582297E-2</v>
      </c>
    </row>
    <row r="21" spans="1:4" ht="16.5" thickTop="1" thickBot="1">
      <c r="A21" s="8">
        <v>17</v>
      </c>
      <c r="B21" s="9" t="s">
        <v>101</v>
      </c>
      <c r="C21" s="10">
        <v>5760935.8299988816</v>
      </c>
      <c r="D21" s="7">
        <f t="shared" si="0"/>
        <v>0.56582143097518045</v>
      </c>
    </row>
    <row r="22" spans="1:4" ht="16.5" thickTop="1" thickBot="1">
      <c r="A22" s="8">
        <v>18</v>
      </c>
      <c r="B22" s="9" t="s">
        <v>102</v>
      </c>
      <c r="C22" s="10">
        <v>454592.73569128208</v>
      </c>
      <c r="D22" s="7">
        <f t="shared" si="0"/>
        <v>4.4648702886144302E-2</v>
      </c>
    </row>
    <row r="23" spans="1:4" ht="16.5" thickTop="1" thickBot="1">
      <c r="A23" s="11"/>
      <c r="B23" s="12" t="s">
        <v>103</v>
      </c>
      <c r="C23" s="13">
        <f>SUM(C5:C22)</f>
        <v>10181544.060764965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2389.7564303882737</v>
      </c>
      <c r="D6" s="7">
        <f t="shared" ref="D6:D23" si="0">C6/C$23</f>
        <v>5.0858344697984014E-4</v>
      </c>
    </row>
    <row r="7" spans="1:4" ht="16.5" thickTop="1" thickBot="1">
      <c r="A7" s="8">
        <v>3</v>
      </c>
      <c r="B7" s="9" t="s">
        <v>87</v>
      </c>
      <c r="C7" s="10">
        <v>119386.87852984043</v>
      </c>
      <c r="D7" s="7">
        <f t="shared" si="0"/>
        <v>2.5407689852728871E-2</v>
      </c>
    </row>
    <row r="8" spans="1:4" ht="16.5" thickTop="1" thickBot="1">
      <c r="A8" s="8">
        <v>4</v>
      </c>
      <c r="B8" s="9" t="s">
        <v>88</v>
      </c>
      <c r="C8" s="10">
        <v>46767.758193836737</v>
      </c>
      <c r="D8" s="7">
        <f t="shared" si="0"/>
        <v>9.9530259097897478E-3</v>
      </c>
    </row>
    <row r="9" spans="1:4" ht="16.5" thickTop="1" thickBot="1">
      <c r="A9" s="8">
        <v>5</v>
      </c>
      <c r="B9" s="9" t="s">
        <v>89</v>
      </c>
      <c r="C9" s="10">
        <v>573.95100827585486</v>
      </c>
      <c r="D9" s="7">
        <f t="shared" si="0"/>
        <v>1.2214716883890233E-4</v>
      </c>
    </row>
    <row r="10" spans="1:4" ht="16.5" thickTop="1" thickBot="1">
      <c r="A10" s="8">
        <v>6</v>
      </c>
      <c r="B10" s="9" t="s">
        <v>90</v>
      </c>
      <c r="C10" s="10">
        <v>514.21288542496609</v>
      </c>
      <c r="D10" s="7">
        <f t="shared" si="0"/>
        <v>1.094338144362221E-4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596322.34010560368</v>
      </c>
      <c r="D14" s="7">
        <f t="shared" si="0"/>
        <v>0.12690819339806833</v>
      </c>
    </row>
    <row r="15" spans="1:4" ht="16.5" thickTop="1" thickBot="1">
      <c r="A15" s="8">
        <v>11</v>
      </c>
      <c r="B15" s="9" t="s">
        <v>95</v>
      </c>
      <c r="C15" s="10">
        <v>145581.77119334775</v>
      </c>
      <c r="D15" s="7">
        <f t="shared" si="0"/>
        <v>3.0982437402172207E-2</v>
      </c>
    </row>
    <row r="16" spans="1:4" ht="16.5" thickTop="1" thickBot="1">
      <c r="A16" s="8">
        <v>12</v>
      </c>
      <c r="B16" s="9" t="s">
        <v>96</v>
      </c>
      <c r="C16" s="10">
        <v>8234.326364057044</v>
      </c>
      <c r="D16" s="7">
        <f t="shared" si="0"/>
        <v>1.7524137742810423E-3</v>
      </c>
    </row>
    <row r="17" spans="1:4" ht="16.5" thickTop="1" thickBot="1">
      <c r="A17" s="8">
        <v>13</v>
      </c>
      <c r="B17" s="9" t="s">
        <v>97</v>
      </c>
      <c r="C17" s="10">
        <v>260003.76965873176</v>
      </c>
      <c r="D17" s="7">
        <f t="shared" si="0"/>
        <v>5.5333510862990175E-2</v>
      </c>
    </row>
    <row r="18" spans="1:4" ht="16.5" thickTop="1" thickBot="1">
      <c r="A18" s="8">
        <v>14</v>
      </c>
      <c r="B18" s="9" t="s">
        <v>98</v>
      </c>
      <c r="C18" s="10">
        <v>2730615.3216282963</v>
      </c>
      <c r="D18" s="7">
        <f t="shared" si="0"/>
        <v>0.58112439200510835</v>
      </c>
    </row>
    <row r="19" spans="1:4" ht="16.5" thickTop="1" thickBot="1">
      <c r="A19" s="8">
        <v>15</v>
      </c>
      <c r="B19" s="9" t="s">
        <v>99</v>
      </c>
      <c r="C19" s="10">
        <v>96.652535154525879</v>
      </c>
      <c r="D19" s="7">
        <f t="shared" si="0"/>
        <v>2.0569409862511547E-5</v>
      </c>
    </row>
    <row r="20" spans="1:4" ht="16.5" thickTop="1" thickBot="1">
      <c r="A20" s="8">
        <v>16</v>
      </c>
      <c r="B20" s="9" t="s">
        <v>100</v>
      </c>
      <c r="C20" s="10">
        <v>528579.99656643916</v>
      </c>
      <c r="D20" s="7">
        <f t="shared" si="0"/>
        <v>0.11249139587613714</v>
      </c>
    </row>
    <row r="21" spans="1:4" ht="16.5" thickTop="1" thickBot="1">
      <c r="A21" s="8">
        <v>17</v>
      </c>
      <c r="B21" s="9" t="s">
        <v>101</v>
      </c>
      <c r="C21" s="10">
        <v>66503.333424160781</v>
      </c>
      <c r="D21" s="7">
        <f t="shared" si="0"/>
        <v>1.4153113730931158E-2</v>
      </c>
    </row>
    <row r="22" spans="1:4" ht="16.5" thickTop="1" thickBot="1">
      <c r="A22" s="8">
        <v>18</v>
      </c>
      <c r="B22" s="9" t="s">
        <v>102</v>
      </c>
      <c r="C22" s="10">
        <v>193278.162930978</v>
      </c>
      <c r="D22" s="7">
        <f t="shared" si="0"/>
        <v>4.1133093347675204E-2</v>
      </c>
    </row>
    <row r="23" spans="1:4" ht="16.5" thickTop="1" thickBot="1">
      <c r="A23" s="11"/>
      <c r="B23" s="12" t="s">
        <v>103</v>
      </c>
      <c r="C23" s="13">
        <f>SUM(C5:C22)</f>
        <v>4698848.2314545363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183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413809.29834359471</v>
      </c>
      <c r="D5" s="7">
        <f>C5/C$23</f>
        <v>4.5533911095218052E-3</v>
      </c>
    </row>
    <row r="6" spans="1:6" ht="16.5" thickTop="1" thickBot="1">
      <c r="A6" s="8">
        <v>2</v>
      </c>
      <c r="B6" s="9" t="s">
        <v>86</v>
      </c>
      <c r="C6" s="10">
        <v>138974.60529727663</v>
      </c>
      <c r="D6" s="7">
        <f t="shared" ref="D6:D23" si="0">C6/C$23</f>
        <v>1.5292206693830481E-3</v>
      </c>
    </row>
    <row r="7" spans="1:6" ht="16.5" thickTop="1" thickBot="1">
      <c r="A7" s="8">
        <v>3</v>
      </c>
      <c r="B7" s="9" t="s">
        <v>87</v>
      </c>
      <c r="C7" s="10">
        <v>2355902.4752552398</v>
      </c>
      <c r="D7" s="7">
        <f t="shared" si="0"/>
        <v>2.5923403434063193E-2</v>
      </c>
    </row>
    <row r="8" spans="1:6" ht="16.5" thickTop="1" thickBot="1">
      <c r="A8" s="8">
        <v>4</v>
      </c>
      <c r="B8" s="9" t="s">
        <v>88</v>
      </c>
      <c r="C8" s="10">
        <v>185013.65738419603</v>
      </c>
      <c r="D8" s="7">
        <f t="shared" si="0"/>
        <v>2.0358158843830905E-3</v>
      </c>
    </row>
    <row r="9" spans="1:6" ht="16.5" thickTop="1" thickBot="1">
      <c r="A9" s="8">
        <v>5</v>
      </c>
      <c r="B9" s="9" t="s">
        <v>89</v>
      </c>
      <c r="C9" s="10">
        <v>16729.434776319042</v>
      </c>
      <c r="D9" s="7">
        <f t="shared" si="0"/>
        <v>1.8408397269644182E-4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191396.88864422817</v>
      </c>
      <c r="D10" s="7">
        <f t="shared" si="0"/>
        <v>2.1060543942130906E-3</v>
      </c>
    </row>
    <row r="11" spans="1:6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6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6" ht="16.5" thickTop="1" thickBot="1">
      <c r="A13" s="8">
        <v>9</v>
      </c>
      <c r="B13" s="9" t="s">
        <v>93</v>
      </c>
      <c r="C13" s="10">
        <v>538668.00307218765</v>
      </c>
      <c r="D13" s="7">
        <f t="shared" si="0"/>
        <v>5.9272860856214487E-3</v>
      </c>
    </row>
    <row r="14" spans="1:6" ht="16.5" thickTop="1" thickBot="1">
      <c r="A14" s="8">
        <v>10</v>
      </c>
      <c r="B14" s="9" t="s">
        <v>94</v>
      </c>
      <c r="C14" s="10">
        <v>8410422.5881465692</v>
      </c>
      <c r="D14" s="7">
        <f t="shared" si="0"/>
        <v>9.2544907988969402E-2</v>
      </c>
    </row>
    <row r="15" spans="1:6" ht="16.5" thickTop="1" thickBot="1">
      <c r="A15" s="8">
        <v>11</v>
      </c>
      <c r="B15" s="9" t="s">
        <v>95</v>
      </c>
      <c r="C15" s="10">
        <v>1321853.5252073419</v>
      </c>
      <c r="D15" s="7">
        <f t="shared" si="0"/>
        <v>1.4545144620630378E-2</v>
      </c>
    </row>
    <row r="16" spans="1:6" ht="16.5" thickTop="1" thickBot="1">
      <c r="A16" s="8">
        <v>12</v>
      </c>
      <c r="B16" s="9" t="s">
        <v>96</v>
      </c>
      <c r="C16" s="10">
        <v>892792.40099924372</v>
      </c>
      <c r="D16" s="7">
        <f t="shared" si="0"/>
        <v>9.8239285526714598E-3</v>
      </c>
    </row>
    <row r="17" spans="1:4" ht="16.5" thickTop="1" thickBot="1">
      <c r="A17" s="8">
        <v>13</v>
      </c>
      <c r="B17" s="9" t="s">
        <v>97</v>
      </c>
      <c r="C17" s="10">
        <v>1149280.8563113532</v>
      </c>
      <c r="D17" s="7">
        <f t="shared" si="0"/>
        <v>1.2646224370547002E-2</v>
      </c>
    </row>
    <row r="18" spans="1:4" ht="16.5" thickTop="1" thickBot="1">
      <c r="A18" s="8">
        <v>14</v>
      </c>
      <c r="B18" s="9" t="s">
        <v>98</v>
      </c>
      <c r="C18" s="10">
        <v>19076240.6174681</v>
      </c>
      <c r="D18" s="7">
        <f t="shared" si="0"/>
        <v>0.20990728042692497</v>
      </c>
    </row>
    <row r="19" spans="1:4" ht="16.5" thickTop="1" thickBot="1">
      <c r="A19" s="8">
        <v>15</v>
      </c>
      <c r="B19" s="9" t="s">
        <v>99</v>
      </c>
      <c r="C19" s="10">
        <v>402439.59778113075</v>
      </c>
      <c r="D19" s="7">
        <f t="shared" si="0"/>
        <v>4.4282834967487783E-3</v>
      </c>
    </row>
    <row r="20" spans="1:4" ht="16.5" thickTop="1" thickBot="1">
      <c r="A20" s="8">
        <v>16</v>
      </c>
      <c r="B20" s="9" t="s">
        <v>100</v>
      </c>
      <c r="C20" s="10">
        <v>4519327.068739431</v>
      </c>
      <c r="D20" s="7">
        <f t="shared" si="0"/>
        <v>4.9728857660256809E-2</v>
      </c>
    </row>
    <row r="21" spans="1:4" ht="16.5" thickTop="1" thickBot="1">
      <c r="A21" s="8">
        <v>17</v>
      </c>
      <c r="B21" s="9" t="s">
        <v>101</v>
      </c>
      <c r="C21" s="10">
        <v>47289699.612390272</v>
      </c>
      <c r="D21" s="7">
        <f t="shared" si="0"/>
        <v>0.52035683743438443</v>
      </c>
    </row>
    <row r="22" spans="1:4" ht="16.5" thickTop="1" thickBot="1">
      <c r="A22" s="8">
        <v>18</v>
      </c>
      <c r="B22" s="9" t="s">
        <v>102</v>
      </c>
      <c r="C22" s="10">
        <v>3976815.6249862681</v>
      </c>
      <c r="D22" s="7">
        <f t="shared" si="0"/>
        <v>4.3759279898984815E-2</v>
      </c>
    </row>
    <row r="23" spans="1:4" ht="16.5" thickTop="1" thickBot="1">
      <c r="A23" s="11"/>
      <c r="B23" s="12" t="s">
        <v>103</v>
      </c>
      <c r="C23" s="13">
        <f>SUM(C5:C22)</f>
        <v>90879366.254802734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1740.798195157118</v>
      </c>
      <c r="D6" s="7">
        <f t="shared" ref="D6:D23" si="0">C6/C$23</f>
        <v>1.6987347585030698E-4</v>
      </c>
    </row>
    <row r="7" spans="1:4" ht="16.5" thickTop="1" thickBot="1">
      <c r="A7" s="8">
        <v>3</v>
      </c>
      <c r="B7" s="9" t="s">
        <v>87</v>
      </c>
      <c r="C7" s="10">
        <v>91638.17086602452</v>
      </c>
      <c r="D7" s="7">
        <f t="shared" si="0"/>
        <v>8.942388985054589E-3</v>
      </c>
    </row>
    <row r="8" spans="1:4" ht="16.5" thickTop="1" thickBot="1">
      <c r="A8" s="8">
        <v>4</v>
      </c>
      <c r="B8" s="9" t="s">
        <v>88</v>
      </c>
      <c r="C8" s="10">
        <v>46859.823949392376</v>
      </c>
      <c r="D8" s="7">
        <f t="shared" si="0"/>
        <v>4.5727535760101594E-3</v>
      </c>
    </row>
    <row r="9" spans="1:4" ht="16.5" thickTop="1" thickBot="1">
      <c r="A9" s="8">
        <v>5</v>
      </c>
      <c r="B9" s="9" t="s">
        <v>89</v>
      </c>
      <c r="C9" s="10">
        <v>15234.447313795979</v>
      </c>
      <c r="D9" s="7">
        <f t="shared" si="0"/>
        <v>1.4866332726288923E-3</v>
      </c>
    </row>
    <row r="10" spans="1:4" ht="16.5" thickTop="1" thickBot="1">
      <c r="A10" s="8">
        <v>6</v>
      </c>
      <c r="B10" s="9" t="s">
        <v>90</v>
      </c>
      <c r="C10" s="10">
        <v>35143.028916985873</v>
      </c>
      <c r="D10" s="7">
        <f t="shared" si="0"/>
        <v>3.4293857212423303E-3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1321987.1346374995</v>
      </c>
      <c r="D14" s="7">
        <f t="shared" si="0"/>
        <v>0.12900435571165725</v>
      </c>
    </row>
    <row r="15" spans="1:4" ht="16.5" thickTop="1" thickBot="1">
      <c r="A15" s="8">
        <v>11</v>
      </c>
      <c r="B15" s="9" t="s">
        <v>95</v>
      </c>
      <c r="C15" s="10">
        <v>486570.40339332155</v>
      </c>
      <c r="D15" s="7">
        <f t="shared" si="0"/>
        <v>4.7481325463374212E-2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198256.92852569348</v>
      </c>
      <c r="D17" s="7">
        <f t="shared" si="0"/>
        <v>1.934663860162477E-2</v>
      </c>
    </row>
    <row r="18" spans="1:4" ht="16.5" thickTop="1" thickBot="1">
      <c r="A18" s="8">
        <v>14</v>
      </c>
      <c r="B18" s="9" t="s">
        <v>98</v>
      </c>
      <c r="C18" s="10">
        <v>5982813.5620205048</v>
      </c>
      <c r="D18" s="7">
        <f t="shared" si="0"/>
        <v>0.58382490168715384</v>
      </c>
    </row>
    <row r="19" spans="1:4" ht="16.5" thickTop="1" thickBot="1">
      <c r="A19" s="8">
        <v>15</v>
      </c>
      <c r="B19" s="9" t="s">
        <v>99</v>
      </c>
      <c r="C19" s="10">
        <v>7763.3300156573605</v>
      </c>
      <c r="D19" s="7">
        <f t="shared" si="0"/>
        <v>7.5757423094852496E-4</v>
      </c>
    </row>
    <row r="20" spans="1:4" ht="16.5" thickTop="1" thickBot="1">
      <c r="A20" s="8">
        <v>16</v>
      </c>
      <c r="B20" s="9" t="s">
        <v>100</v>
      </c>
      <c r="C20" s="10">
        <v>1158416.6965029254</v>
      </c>
      <c r="D20" s="7">
        <f t="shared" si="0"/>
        <v>0.11304255212662434</v>
      </c>
    </row>
    <row r="21" spans="1:4" ht="16.5" thickTop="1" thickBot="1">
      <c r="A21" s="8">
        <v>17</v>
      </c>
      <c r="B21" s="9" t="s">
        <v>101</v>
      </c>
      <c r="C21" s="10">
        <v>440876.23414487427</v>
      </c>
      <c r="D21" s="7">
        <f t="shared" si="0"/>
        <v>4.3022320750524451E-2</v>
      </c>
    </row>
    <row r="22" spans="1:4" ht="16.5" thickTop="1" thickBot="1">
      <c r="A22" s="8">
        <v>18</v>
      </c>
      <c r="B22" s="9" t="s">
        <v>102</v>
      </c>
      <c r="C22" s="10">
        <v>460315.71264877595</v>
      </c>
      <c r="D22" s="7">
        <f t="shared" si="0"/>
        <v>4.4919296397306442E-2</v>
      </c>
    </row>
    <row r="23" spans="1:4" ht="16.5" thickTop="1" thickBot="1">
      <c r="A23" s="11"/>
      <c r="B23" s="12" t="s">
        <v>103</v>
      </c>
      <c r="C23" s="13">
        <f>SUM(C5:C22)</f>
        <v>10247616.271130607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272544.57489434216</v>
      </c>
      <c r="D5" s="7">
        <f>C5/C$23</f>
        <v>4.2567023861499196E-3</v>
      </c>
    </row>
    <row r="6" spans="1:4" ht="16.5" thickTop="1" thickBot="1">
      <c r="A6" s="8">
        <v>2</v>
      </c>
      <c r="B6" s="9" t="s">
        <v>86</v>
      </c>
      <c r="C6" s="10">
        <v>68737.84261842673</v>
      </c>
      <c r="D6" s="7">
        <f t="shared" ref="D6:D23" si="0">C6/C$23</f>
        <v>1.0735731533312895E-3</v>
      </c>
    </row>
    <row r="7" spans="1:4" ht="16.5" thickTop="1" thickBot="1">
      <c r="A7" s="8">
        <v>3</v>
      </c>
      <c r="B7" s="9" t="s">
        <v>87</v>
      </c>
      <c r="C7" s="10">
        <v>585419.19561224</v>
      </c>
      <c r="D7" s="7">
        <f t="shared" si="0"/>
        <v>9.1432944054257882E-3</v>
      </c>
    </row>
    <row r="8" spans="1:4" ht="16.5" thickTop="1" thickBot="1">
      <c r="A8" s="8">
        <v>4</v>
      </c>
      <c r="B8" s="9" t="s">
        <v>88</v>
      </c>
      <c r="C8" s="10">
        <v>108607.755596788</v>
      </c>
      <c r="D8" s="7">
        <f t="shared" si="0"/>
        <v>1.6962762608004934E-3</v>
      </c>
    </row>
    <row r="9" spans="1:4" ht="16.5" thickTop="1" thickBot="1">
      <c r="A9" s="8">
        <v>5</v>
      </c>
      <c r="B9" s="9" t="s">
        <v>89</v>
      </c>
      <c r="C9" s="10">
        <v>26048.177617528392</v>
      </c>
      <c r="D9" s="7">
        <f t="shared" si="0"/>
        <v>4.0683011159688219E-4</v>
      </c>
    </row>
    <row r="10" spans="1:4" ht="16.5" thickTop="1" thickBot="1">
      <c r="A10" s="8">
        <v>6</v>
      </c>
      <c r="B10" s="9" t="s">
        <v>90</v>
      </c>
      <c r="C10" s="10">
        <v>67225.294159683137</v>
      </c>
      <c r="D10" s="7">
        <f t="shared" si="0"/>
        <v>1.0499496097843403E-3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347999.18876633904</v>
      </c>
      <c r="D13" s="7">
        <f t="shared" si="0"/>
        <v>5.4351805673408873E-3</v>
      </c>
    </row>
    <row r="14" spans="1:4" ht="16.5" thickTop="1" thickBot="1">
      <c r="A14" s="8">
        <v>10</v>
      </c>
      <c r="B14" s="9" t="s">
        <v>94</v>
      </c>
      <c r="C14" s="10">
        <v>4287978.5060677845</v>
      </c>
      <c r="D14" s="7">
        <f t="shared" si="0"/>
        <v>6.6971240743332869E-2</v>
      </c>
    </row>
    <row r="15" spans="1:4" ht="16.5" thickTop="1" thickBot="1">
      <c r="A15" s="8">
        <v>11</v>
      </c>
      <c r="B15" s="9" t="s">
        <v>95</v>
      </c>
      <c r="C15" s="10">
        <v>379842.13969460782</v>
      </c>
      <c r="D15" s="7">
        <f t="shared" si="0"/>
        <v>5.9325156005220247E-3</v>
      </c>
    </row>
    <row r="16" spans="1:4" ht="16.5" thickTop="1" thickBot="1">
      <c r="A16" s="8">
        <v>12</v>
      </c>
      <c r="B16" s="9" t="s">
        <v>96</v>
      </c>
      <c r="C16" s="10">
        <v>1472238.5412211241</v>
      </c>
      <c r="D16" s="7">
        <f t="shared" si="0"/>
        <v>2.2993968285104662E-2</v>
      </c>
    </row>
    <row r="17" spans="1:4" ht="16.5" thickTop="1" thickBot="1">
      <c r="A17" s="8">
        <v>13</v>
      </c>
      <c r="B17" s="9" t="s">
        <v>97</v>
      </c>
      <c r="C17" s="10">
        <v>1163572.5832927702</v>
      </c>
      <c r="D17" s="7">
        <f t="shared" si="0"/>
        <v>1.8173108724255812E-2</v>
      </c>
    </row>
    <row r="18" spans="1:4" ht="16.5" thickTop="1" thickBot="1">
      <c r="A18" s="8">
        <v>14</v>
      </c>
      <c r="B18" s="9" t="s">
        <v>98</v>
      </c>
      <c r="C18" s="10">
        <v>15496258.255205844</v>
      </c>
      <c r="D18" s="7">
        <f t="shared" si="0"/>
        <v>0.2420263163077162</v>
      </c>
    </row>
    <row r="19" spans="1:4" ht="16.5" thickTop="1" thickBot="1">
      <c r="A19" s="8">
        <v>15</v>
      </c>
      <c r="B19" s="9" t="s">
        <v>99</v>
      </c>
      <c r="C19" s="10">
        <v>788334.98781479127</v>
      </c>
      <c r="D19" s="7">
        <f t="shared" si="0"/>
        <v>1.2312508605308334E-2</v>
      </c>
    </row>
    <row r="20" spans="1:4" ht="16.5" thickTop="1" thickBot="1">
      <c r="A20" s="8">
        <v>16</v>
      </c>
      <c r="B20" s="9" t="s">
        <v>100</v>
      </c>
      <c r="C20" s="10">
        <v>4355546.3646056633</v>
      </c>
      <c r="D20" s="7">
        <f t="shared" si="0"/>
        <v>6.802654065079472E-2</v>
      </c>
    </row>
    <row r="21" spans="1:4" ht="16.5" thickTop="1" thickBot="1">
      <c r="A21" s="8">
        <v>17</v>
      </c>
      <c r="B21" s="9" t="s">
        <v>101</v>
      </c>
      <c r="C21" s="10">
        <v>31763181.531581536</v>
      </c>
      <c r="D21" s="7">
        <f t="shared" si="0"/>
        <v>0.49608916511954748</v>
      </c>
    </row>
    <row r="22" spans="1:4" ht="16.5" thickTop="1" thickBot="1">
      <c r="A22" s="8">
        <v>18</v>
      </c>
      <c r="B22" s="9" t="s">
        <v>102</v>
      </c>
      <c r="C22" s="10">
        <v>2843627.444301669</v>
      </c>
      <c r="D22" s="7">
        <f t="shared" si="0"/>
        <v>4.4412829468988238E-2</v>
      </c>
    </row>
    <row r="23" spans="1:4" ht="16.5" thickTop="1" thickBot="1">
      <c r="A23" s="11"/>
      <c r="B23" s="12" t="s">
        <v>103</v>
      </c>
      <c r="C23" s="13">
        <f>SUM(C5:C22)</f>
        <v>64027162.383051142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2557.9646686170854</v>
      </c>
      <c r="D6" s="7">
        <f t="shared" ref="D6:D23" si="0">C6/C$23</f>
        <v>5.3067914387216661E-4</v>
      </c>
    </row>
    <row r="7" spans="1:4" ht="16.5" thickTop="1" thickBot="1">
      <c r="A7" s="8">
        <v>3</v>
      </c>
      <c r="B7" s="9" t="s">
        <v>87</v>
      </c>
      <c r="C7" s="10">
        <v>29293.064954356552</v>
      </c>
      <c r="D7" s="7">
        <f t="shared" si="0"/>
        <v>6.0771827000151357E-3</v>
      </c>
    </row>
    <row r="8" spans="1:4" ht="16.5" thickTop="1" thickBot="1">
      <c r="A8" s="8">
        <v>4</v>
      </c>
      <c r="B8" s="9" t="s">
        <v>88</v>
      </c>
      <c r="C8" s="10">
        <v>529045.83848814806</v>
      </c>
      <c r="D8" s="7">
        <f t="shared" si="0"/>
        <v>0.10975663428135111</v>
      </c>
    </row>
    <row r="9" spans="1:4" ht="16.5" thickTop="1" thickBot="1">
      <c r="A9" s="8">
        <v>5</v>
      </c>
      <c r="B9" s="9" t="s">
        <v>89</v>
      </c>
      <c r="C9" s="10">
        <v>3834.9595746534651</v>
      </c>
      <c r="D9" s="7">
        <f t="shared" si="0"/>
        <v>7.9560640099134942E-4</v>
      </c>
    </row>
    <row r="10" spans="1:4" ht="16.5" thickTop="1" thickBot="1">
      <c r="A10" s="8">
        <v>6</v>
      </c>
      <c r="B10" s="9" t="s">
        <v>90</v>
      </c>
      <c r="C10" s="10">
        <v>1353.3890533171345</v>
      </c>
      <c r="D10" s="7">
        <f t="shared" si="0"/>
        <v>2.8077610021431156E-4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1399673.0459550212</v>
      </c>
      <c r="D14" s="7">
        <f t="shared" si="0"/>
        <v>0.29037824597081968</v>
      </c>
    </row>
    <row r="15" spans="1:4" ht="16.5" thickTop="1" thickBot="1">
      <c r="A15" s="8">
        <v>11</v>
      </c>
      <c r="B15" s="9" t="s">
        <v>95</v>
      </c>
      <c r="C15" s="10">
        <v>301266.19198908086</v>
      </c>
      <c r="D15" s="7">
        <f t="shared" si="0"/>
        <v>6.2501130998352264E-2</v>
      </c>
    </row>
    <row r="16" spans="1:4" ht="16.5" thickTop="1" thickBot="1">
      <c r="A16" s="8">
        <v>12</v>
      </c>
      <c r="B16" s="9" t="s">
        <v>96</v>
      </c>
      <c r="C16" s="10">
        <v>49905.008267012396</v>
      </c>
      <c r="D16" s="7">
        <f t="shared" si="0"/>
        <v>1.0353367029259774E-2</v>
      </c>
    </row>
    <row r="17" spans="1:4" ht="16.5" thickTop="1" thickBot="1">
      <c r="A17" s="8">
        <v>13</v>
      </c>
      <c r="B17" s="9" t="s">
        <v>97</v>
      </c>
      <c r="C17" s="10">
        <v>96752.766615664179</v>
      </c>
      <c r="D17" s="7">
        <f t="shared" si="0"/>
        <v>2.0072472456244959E-2</v>
      </c>
    </row>
    <row r="18" spans="1:4" ht="16.5" thickTop="1" thickBot="1">
      <c r="A18" s="8">
        <v>14</v>
      </c>
      <c r="B18" s="9" t="s">
        <v>98</v>
      </c>
      <c r="C18" s="10">
        <v>1652260.7607688473</v>
      </c>
      <c r="D18" s="7">
        <f t="shared" si="0"/>
        <v>0.34278046789927819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206396.59644038603</v>
      </c>
      <c r="D20" s="7">
        <f t="shared" si="0"/>
        <v>4.2819344004594334E-2</v>
      </c>
    </row>
    <row r="21" spans="1:4" ht="16.5" thickTop="1" thickBot="1">
      <c r="A21" s="8">
        <v>17</v>
      </c>
      <c r="B21" s="9" t="s">
        <v>101</v>
      </c>
      <c r="C21" s="10">
        <v>174745.678193578</v>
      </c>
      <c r="D21" s="7">
        <f t="shared" si="0"/>
        <v>3.62529975635918E-2</v>
      </c>
    </row>
    <row r="22" spans="1:4" ht="16.5" thickTop="1" thickBot="1">
      <c r="A22" s="8">
        <v>18</v>
      </c>
      <c r="B22" s="9" t="s">
        <v>102</v>
      </c>
      <c r="C22" s="10">
        <v>373086.58115396212</v>
      </c>
      <c r="D22" s="7">
        <f t="shared" si="0"/>
        <v>7.740109545141502E-2</v>
      </c>
    </row>
    <row r="23" spans="1:4" ht="16.5" thickTop="1" thickBot="1">
      <c r="A23" s="11"/>
      <c r="B23" s="12" t="s">
        <v>103</v>
      </c>
      <c r="C23" s="13">
        <f>SUM(C5:C22)</f>
        <v>4820171.8461226439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7940.1913503354999</v>
      </c>
      <c r="D6" s="7">
        <f t="shared" ref="D6:D23" si="0">C6/C$23</f>
        <v>5.445277399035185E-4</v>
      </c>
    </row>
    <row r="7" spans="1:4" ht="16.5" thickTop="1" thickBot="1">
      <c r="A7" s="8">
        <v>3</v>
      </c>
      <c r="B7" s="9" t="s">
        <v>87</v>
      </c>
      <c r="C7" s="10">
        <v>18498.956818164155</v>
      </c>
      <c r="D7" s="7">
        <f t="shared" si="0"/>
        <v>1.2686338026780784E-3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3141.7005880263637</v>
      </c>
      <c r="D9" s="7">
        <f t="shared" si="0"/>
        <v>2.1545363898305375E-4</v>
      </c>
    </row>
    <row r="10" spans="1:4" ht="16.5" thickTop="1" thickBot="1">
      <c r="A10" s="8">
        <v>6</v>
      </c>
      <c r="B10" s="9" t="s">
        <v>90</v>
      </c>
      <c r="C10" s="10">
        <v>91.706105609934227</v>
      </c>
      <c r="D10" s="7">
        <f t="shared" si="0"/>
        <v>6.2890824943432727E-6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1186715.4216285506</v>
      </c>
      <c r="D14" s="7">
        <f t="shared" si="0"/>
        <v>8.1383361928770354E-2</v>
      </c>
    </row>
    <row r="15" spans="1:4" ht="16.5" thickTop="1" thickBot="1">
      <c r="A15" s="8">
        <v>11</v>
      </c>
      <c r="B15" s="9" t="s">
        <v>95</v>
      </c>
      <c r="C15" s="10">
        <v>187713.1505791196</v>
      </c>
      <c r="D15" s="7">
        <f t="shared" si="0"/>
        <v>1.2873117677535304E-2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3293.179873501877</v>
      </c>
      <c r="D17" s="7">
        <f t="shared" si="0"/>
        <v>2.2584188648526238E-4</v>
      </c>
    </row>
    <row r="18" spans="1:4" ht="16.5" thickTop="1" thickBot="1">
      <c r="A18" s="8">
        <v>14</v>
      </c>
      <c r="B18" s="9" t="s">
        <v>98</v>
      </c>
      <c r="C18" s="10">
        <v>3524308.4667432895</v>
      </c>
      <c r="D18" s="7">
        <f t="shared" si="0"/>
        <v>0.24169237735529767</v>
      </c>
    </row>
    <row r="19" spans="1:4" ht="16.5" thickTop="1" thickBot="1">
      <c r="A19" s="8">
        <v>15</v>
      </c>
      <c r="B19" s="9" t="s">
        <v>99</v>
      </c>
      <c r="C19" s="10">
        <v>1491.8929238165201</v>
      </c>
      <c r="D19" s="7">
        <f t="shared" si="0"/>
        <v>1.0231202827996534E-4</v>
      </c>
    </row>
    <row r="20" spans="1:4" ht="16.5" thickTop="1" thickBot="1">
      <c r="A20" s="8">
        <v>16</v>
      </c>
      <c r="B20" s="9" t="s">
        <v>100</v>
      </c>
      <c r="C20" s="10">
        <v>1781174.6386952363</v>
      </c>
      <c r="D20" s="7">
        <f t="shared" si="0"/>
        <v>0.12215058272382841</v>
      </c>
    </row>
    <row r="21" spans="1:4" ht="16.5" thickTop="1" thickBot="1">
      <c r="A21" s="8">
        <v>17</v>
      </c>
      <c r="B21" s="9" t="s">
        <v>101</v>
      </c>
      <c r="C21" s="10">
        <v>7335693.3266891316</v>
      </c>
      <c r="D21" s="7">
        <f t="shared" si="0"/>
        <v>0.50307207113321961</v>
      </c>
    </row>
    <row r="22" spans="1:4" ht="16.5" thickTop="1" thickBot="1">
      <c r="A22" s="8">
        <v>18</v>
      </c>
      <c r="B22" s="9" t="s">
        <v>102</v>
      </c>
      <c r="C22" s="10">
        <v>531731.40432442131</v>
      </c>
      <c r="D22" s="7">
        <f t="shared" si="0"/>
        <v>3.6465431002524515E-2</v>
      </c>
    </row>
    <row r="23" spans="1:4" ht="16.5" thickTop="1" thickBot="1">
      <c r="A23" s="11"/>
      <c r="B23" s="12" t="s">
        <v>103</v>
      </c>
      <c r="C23" s="13">
        <f>SUM(C5:C22)</f>
        <v>14581794.036319202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1429399.9524197946</v>
      </c>
      <c r="D5" s="7">
        <f>C5/C$23</f>
        <v>2.2247234716066652E-2</v>
      </c>
    </row>
    <row r="6" spans="1:4" ht="16.5" thickTop="1" thickBot="1">
      <c r="A6" s="8">
        <v>2</v>
      </c>
      <c r="B6" s="9" t="s">
        <v>86</v>
      </c>
      <c r="C6" s="10">
        <v>44446.491119957704</v>
      </c>
      <c r="D6" s="7">
        <f t="shared" ref="D6:D23" si="0">C6/C$23</f>
        <v>6.9176686243576366E-4</v>
      </c>
    </row>
    <row r="7" spans="1:4" ht="16.5" thickTop="1" thickBot="1">
      <c r="A7" s="8">
        <v>3</v>
      </c>
      <c r="B7" s="9" t="s">
        <v>87</v>
      </c>
      <c r="C7" s="10">
        <v>658213.31155887956</v>
      </c>
      <c r="D7" s="7">
        <f t="shared" si="0"/>
        <v>1.0244456781113236E-2</v>
      </c>
    </row>
    <row r="8" spans="1:4" ht="16.5" thickTop="1" thickBot="1">
      <c r="A8" s="8">
        <v>4</v>
      </c>
      <c r="B8" s="9" t="s">
        <v>88</v>
      </c>
      <c r="C8" s="10">
        <v>2026.6271817473457</v>
      </c>
      <c r="D8" s="7">
        <f t="shared" si="0"/>
        <v>3.154250181551181E-5</v>
      </c>
    </row>
    <row r="9" spans="1:4" ht="16.5" thickTop="1" thickBot="1">
      <c r="A9" s="8">
        <v>5</v>
      </c>
      <c r="B9" s="9" t="s">
        <v>89</v>
      </c>
      <c r="C9" s="10">
        <v>9513.3687052235691</v>
      </c>
      <c r="D9" s="7">
        <f t="shared" si="0"/>
        <v>1.4806642897063308E-4</v>
      </c>
    </row>
    <row r="10" spans="1:4" ht="16.5" thickTop="1" thickBot="1">
      <c r="A10" s="8">
        <v>6</v>
      </c>
      <c r="B10" s="9" t="s">
        <v>90</v>
      </c>
      <c r="C10" s="10">
        <v>7214.5505595150016</v>
      </c>
      <c r="D10" s="7">
        <f t="shared" si="0"/>
        <v>1.1228753673647984E-4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63964.290149790213</v>
      </c>
      <c r="D13" s="7">
        <f t="shared" si="0"/>
        <v>9.9554262192325126E-4</v>
      </c>
    </row>
    <row r="14" spans="1:4" ht="16.5" thickTop="1" thickBot="1">
      <c r="A14" s="8">
        <v>10</v>
      </c>
      <c r="B14" s="9" t="s">
        <v>94</v>
      </c>
      <c r="C14" s="10">
        <v>6926512.9476688914</v>
      </c>
      <c r="D14" s="7">
        <f t="shared" si="0"/>
        <v>0.10780450849309163</v>
      </c>
    </row>
    <row r="15" spans="1:4" ht="16.5" thickTop="1" thickBot="1">
      <c r="A15" s="8">
        <v>11</v>
      </c>
      <c r="B15" s="9" t="s">
        <v>95</v>
      </c>
      <c r="C15" s="10">
        <v>598144.67003409273</v>
      </c>
      <c r="D15" s="7">
        <f t="shared" si="0"/>
        <v>9.309546181168896E-3</v>
      </c>
    </row>
    <row r="16" spans="1:4" ht="16.5" thickTop="1" thickBot="1">
      <c r="A16" s="8">
        <v>12</v>
      </c>
      <c r="B16" s="9" t="s">
        <v>96</v>
      </c>
      <c r="C16" s="10">
        <v>981671.32433247881</v>
      </c>
      <c r="D16" s="7">
        <f t="shared" si="0"/>
        <v>1.527876947909867E-2</v>
      </c>
    </row>
    <row r="17" spans="1:4" ht="16.5" thickTop="1" thickBot="1">
      <c r="A17" s="8">
        <v>13</v>
      </c>
      <c r="B17" s="9" t="s">
        <v>97</v>
      </c>
      <c r="C17" s="10">
        <v>1218543.2287109334</v>
      </c>
      <c r="D17" s="7">
        <f t="shared" si="0"/>
        <v>1.8965452723650453E-2</v>
      </c>
    </row>
    <row r="18" spans="1:4" ht="16.5" thickTop="1" thickBot="1">
      <c r="A18" s="8">
        <v>14</v>
      </c>
      <c r="B18" s="9" t="s">
        <v>98</v>
      </c>
      <c r="C18" s="10">
        <v>20078145.476138376</v>
      </c>
      <c r="D18" s="7">
        <f t="shared" si="0"/>
        <v>0.31249701269039759</v>
      </c>
    </row>
    <row r="19" spans="1:4" ht="16.5" thickTop="1" thickBot="1">
      <c r="A19" s="8">
        <v>15</v>
      </c>
      <c r="B19" s="9" t="s">
        <v>99</v>
      </c>
      <c r="C19" s="10">
        <v>3235142.195736411</v>
      </c>
      <c r="D19" s="7">
        <f t="shared" si="0"/>
        <v>5.0351875027390323E-2</v>
      </c>
    </row>
    <row r="20" spans="1:4" ht="16.5" thickTop="1" thickBot="1">
      <c r="A20" s="8">
        <v>16</v>
      </c>
      <c r="B20" s="9" t="s">
        <v>100</v>
      </c>
      <c r="C20" s="10">
        <v>6329021.7574092112</v>
      </c>
      <c r="D20" s="7">
        <f t="shared" si="0"/>
        <v>9.8505133095753344E-2</v>
      </c>
    </row>
    <row r="21" spans="1:4" ht="16.5" thickTop="1" thickBot="1">
      <c r="A21" s="8">
        <v>17</v>
      </c>
      <c r="B21" s="9" t="s">
        <v>101</v>
      </c>
      <c r="C21" s="10">
        <v>19681394.666569889</v>
      </c>
      <c r="D21" s="7">
        <f t="shared" si="0"/>
        <v>0.30632196814158724</v>
      </c>
    </row>
    <row r="22" spans="1:4" ht="16.5" thickTop="1" thickBot="1">
      <c r="A22" s="8">
        <v>18</v>
      </c>
      <c r="B22" s="9" t="s">
        <v>102</v>
      </c>
      <c r="C22" s="10">
        <v>2987324.8626995934</v>
      </c>
      <c r="D22" s="7">
        <f t="shared" si="0"/>
        <v>4.649483671880042E-2</v>
      </c>
    </row>
    <row r="23" spans="1:4" ht="16.5" thickTop="1" thickBot="1">
      <c r="A23" s="11"/>
      <c r="B23" s="12" t="s">
        <v>103</v>
      </c>
      <c r="C23" s="13">
        <f>SUM(C5:C22)</f>
        <v>64250679.720994778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963091.79122349352</v>
      </c>
      <c r="D5" s="7">
        <f>C5/C$23</f>
        <v>0.20253891097961718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462098.05139478232</v>
      </c>
      <c r="D7" s="7">
        <f t="shared" si="0"/>
        <v>9.7179559568671872E-2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110.80308793190703</v>
      </c>
      <c r="D9" s="7">
        <f t="shared" si="0"/>
        <v>2.3301970764798445E-5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269797.50860680739</v>
      </c>
      <c r="D14" s="7">
        <f t="shared" si="0"/>
        <v>5.6738614196698046E-2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177725.42162091527</v>
      </c>
      <c r="D17" s="7">
        <f t="shared" si="0"/>
        <v>3.7375786686712854E-2</v>
      </c>
    </row>
    <row r="18" spans="1:4" ht="16.5" thickTop="1" thickBot="1">
      <c r="A18" s="8">
        <v>14</v>
      </c>
      <c r="B18" s="9" t="s">
        <v>98</v>
      </c>
      <c r="C18" s="10">
        <v>910375.49492515996</v>
      </c>
      <c r="D18" s="7">
        <f t="shared" si="0"/>
        <v>0.19145263515373839</v>
      </c>
    </row>
    <row r="19" spans="1:4" ht="16.5" thickTop="1" thickBot="1">
      <c r="A19" s="8">
        <v>15</v>
      </c>
      <c r="B19" s="9" t="s">
        <v>99</v>
      </c>
      <c r="C19" s="10">
        <v>1003.5585334360454</v>
      </c>
      <c r="D19" s="7">
        <f t="shared" si="0"/>
        <v>2.1104909658530176E-4</v>
      </c>
    </row>
    <row r="20" spans="1:4" ht="16.5" thickTop="1" thickBot="1">
      <c r="A20" s="8">
        <v>16</v>
      </c>
      <c r="B20" s="9" t="s">
        <v>100</v>
      </c>
      <c r="C20" s="10">
        <v>1130587.753466916</v>
      </c>
      <c r="D20" s="7">
        <f t="shared" si="0"/>
        <v>0.23776343484682708</v>
      </c>
    </row>
    <row r="21" spans="1:4" ht="16.5" thickTop="1" thickBot="1">
      <c r="A21" s="8">
        <v>17</v>
      </c>
      <c r="B21" s="9" t="s">
        <v>101</v>
      </c>
      <c r="C21" s="10">
        <v>599421.11766753718</v>
      </c>
      <c r="D21" s="7">
        <f t="shared" si="0"/>
        <v>0.12605870125456675</v>
      </c>
    </row>
    <row r="22" spans="1:4" ht="16.5" thickTop="1" thickBot="1">
      <c r="A22" s="8">
        <v>18</v>
      </c>
      <c r="B22" s="9" t="s">
        <v>102</v>
      </c>
      <c r="C22" s="10">
        <v>240883.63929242941</v>
      </c>
      <c r="D22" s="7">
        <f t="shared" si="0"/>
        <v>5.0658006245817788E-2</v>
      </c>
    </row>
    <row r="23" spans="1:4" ht="16.5" thickTop="1" thickBot="1">
      <c r="A23" s="11"/>
      <c r="B23" s="12" t="s">
        <v>103</v>
      </c>
      <c r="C23" s="13">
        <f>SUM(C5:C22)</f>
        <v>4755095.1398194088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10316.922341924508</v>
      </c>
      <c r="D5" s="7">
        <f>C5/C$23</f>
        <v>6.187164343733222E-4</v>
      </c>
    </row>
    <row r="6" spans="1:4" ht="16.5" thickTop="1" thickBot="1">
      <c r="A6" s="8">
        <v>2</v>
      </c>
      <c r="B6" s="9" t="s">
        <v>86</v>
      </c>
      <c r="C6" s="10">
        <v>28829.269779621558</v>
      </c>
      <c r="D6" s="7">
        <f t="shared" ref="D6:D23" si="0">C6/C$23</f>
        <v>1.7289209332467166E-3</v>
      </c>
    </row>
    <row r="7" spans="1:4" ht="16.5" thickTop="1" thickBot="1">
      <c r="A7" s="8">
        <v>3</v>
      </c>
      <c r="B7" s="9" t="s">
        <v>87</v>
      </c>
      <c r="C7" s="10">
        <v>97041.496164491153</v>
      </c>
      <c r="D7" s="7">
        <f t="shared" si="0"/>
        <v>5.8196782434970203E-3</v>
      </c>
    </row>
    <row r="8" spans="1:4" ht="16.5" thickTop="1" thickBot="1">
      <c r="A8" s="8">
        <v>4</v>
      </c>
      <c r="B8" s="9" t="s">
        <v>88</v>
      </c>
      <c r="C8" s="10">
        <v>12948.036994035916</v>
      </c>
      <c r="D8" s="7">
        <f t="shared" si="0"/>
        <v>7.7650708375782702E-4</v>
      </c>
    </row>
    <row r="9" spans="1:4" ht="16.5" thickTop="1" thickBot="1">
      <c r="A9" s="8">
        <v>5</v>
      </c>
      <c r="B9" s="9" t="s">
        <v>89</v>
      </c>
      <c r="C9" s="10">
        <v>12726.235263024162</v>
      </c>
      <c r="D9" s="7">
        <f t="shared" si="0"/>
        <v>7.6320540602863084E-4</v>
      </c>
    </row>
    <row r="10" spans="1:4" ht="16.5" thickTop="1" thickBot="1">
      <c r="A10" s="8">
        <v>6</v>
      </c>
      <c r="B10" s="9" t="s">
        <v>90</v>
      </c>
      <c r="C10" s="10">
        <v>4493.8433459419612</v>
      </c>
      <c r="D10" s="7">
        <f t="shared" si="0"/>
        <v>2.6950040326801901E-4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11096.09293502686</v>
      </c>
      <c r="D13" s="7">
        <f t="shared" si="0"/>
        <v>6.6544409550670103E-4</v>
      </c>
    </row>
    <row r="14" spans="1:4" ht="16.5" thickTop="1" thickBot="1">
      <c r="A14" s="8">
        <v>10</v>
      </c>
      <c r="B14" s="9" t="s">
        <v>94</v>
      </c>
      <c r="C14" s="10">
        <v>1385276.098143029</v>
      </c>
      <c r="D14" s="7">
        <f t="shared" si="0"/>
        <v>8.3076431096384698E-2</v>
      </c>
    </row>
    <row r="15" spans="1:4" ht="16.5" thickTop="1" thickBot="1">
      <c r="A15" s="8">
        <v>11</v>
      </c>
      <c r="B15" s="9" t="s">
        <v>95</v>
      </c>
      <c r="C15" s="10">
        <v>280856.03350070631</v>
      </c>
      <c r="D15" s="7">
        <f t="shared" si="0"/>
        <v>1.6843224932851088E-2</v>
      </c>
    </row>
    <row r="16" spans="1:4" ht="16.5" thickTop="1" thickBot="1">
      <c r="A16" s="8">
        <v>12</v>
      </c>
      <c r="B16" s="9" t="s">
        <v>96</v>
      </c>
      <c r="C16" s="10">
        <v>20303.852613433992</v>
      </c>
      <c r="D16" s="7">
        <f t="shared" si="0"/>
        <v>1.217642905188523E-3</v>
      </c>
    </row>
    <row r="17" spans="1:4" ht="16.5" thickTop="1" thickBot="1">
      <c r="A17" s="8">
        <v>13</v>
      </c>
      <c r="B17" s="9" t="s">
        <v>97</v>
      </c>
      <c r="C17" s="10">
        <v>29992.00506048356</v>
      </c>
      <c r="D17" s="7">
        <f t="shared" si="0"/>
        <v>1.7986513628508618E-3</v>
      </c>
    </row>
    <row r="18" spans="1:4" ht="16.5" thickTop="1" thickBot="1">
      <c r="A18" s="8">
        <v>14</v>
      </c>
      <c r="B18" s="9" t="s">
        <v>98</v>
      </c>
      <c r="C18" s="10">
        <v>4715481.970063014</v>
      </c>
      <c r="D18" s="7">
        <f t="shared" si="0"/>
        <v>0.28279229930937338</v>
      </c>
    </row>
    <row r="19" spans="1:4" ht="16.5" thickTop="1" thickBot="1">
      <c r="A19" s="8">
        <v>15</v>
      </c>
      <c r="B19" s="9" t="s">
        <v>99</v>
      </c>
      <c r="C19" s="10">
        <v>9323.7750217761131</v>
      </c>
      <c r="D19" s="7">
        <f t="shared" si="0"/>
        <v>5.5915636903943779E-4</v>
      </c>
    </row>
    <row r="20" spans="1:4" ht="16.5" thickTop="1" thickBot="1">
      <c r="A20" s="8">
        <v>16</v>
      </c>
      <c r="B20" s="9" t="s">
        <v>100</v>
      </c>
      <c r="C20" s="10">
        <v>1302872.3962155504</v>
      </c>
      <c r="D20" s="7">
        <f t="shared" si="0"/>
        <v>7.8134596414878202E-2</v>
      </c>
    </row>
    <row r="21" spans="1:4" ht="16.5" thickTop="1" thickBot="1">
      <c r="A21" s="8">
        <v>17</v>
      </c>
      <c r="B21" s="9" t="s">
        <v>101</v>
      </c>
      <c r="C21" s="10">
        <v>8014830.3656295864</v>
      </c>
      <c r="D21" s="7">
        <f t="shared" si="0"/>
        <v>0.48065761295672776</v>
      </c>
    </row>
    <row r="22" spans="1:4" ht="16.5" thickTop="1" thickBot="1">
      <c r="A22" s="8">
        <v>18</v>
      </c>
      <c r="B22" s="9" t="s">
        <v>102</v>
      </c>
      <c r="C22" s="10">
        <v>738330.05428006139</v>
      </c>
      <c r="D22" s="7">
        <f t="shared" si="0"/>
        <v>4.427841205302771E-2</v>
      </c>
    </row>
    <row r="23" spans="1:4" ht="16.5" thickTop="1" thickBot="1">
      <c r="A23" s="11"/>
      <c r="B23" s="12" t="s">
        <v>103</v>
      </c>
      <c r="C23" s="13">
        <f>SUM(C5:C22)</f>
        <v>16674718.447351709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4021.6826951372182</v>
      </c>
      <c r="D7" s="7">
        <f t="shared" si="0"/>
        <v>1.6483935157535195E-3</v>
      </c>
    </row>
    <row r="8" spans="1:4" ht="16.5" thickTop="1" thickBot="1">
      <c r="A8" s="8">
        <v>4</v>
      </c>
      <c r="B8" s="9" t="s">
        <v>88</v>
      </c>
      <c r="C8" s="10">
        <v>91552.158501183396</v>
      </c>
      <c r="D8" s="7">
        <f t="shared" si="0"/>
        <v>3.7525084862877291E-2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178988.80305813436</v>
      </c>
      <c r="D14" s="7">
        <f t="shared" si="0"/>
        <v>7.3363316979298793E-2</v>
      </c>
    </row>
    <row r="15" spans="1:4" ht="16.5" thickTop="1" thickBot="1">
      <c r="A15" s="8">
        <v>11</v>
      </c>
      <c r="B15" s="9" t="s">
        <v>95</v>
      </c>
      <c r="C15" s="10">
        <v>29361.210886541772</v>
      </c>
      <c r="D15" s="7">
        <f t="shared" si="0"/>
        <v>1.2034472460636467E-2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15199.529814934131</v>
      </c>
      <c r="D17" s="7">
        <f t="shared" si="0"/>
        <v>6.2299311727736523E-3</v>
      </c>
    </row>
    <row r="18" spans="1:4" ht="16.5" thickTop="1" thickBot="1">
      <c r="A18" s="8">
        <v>14</v>
      </c>
      <c r="B18" s="9" t="s">
        <v>98</v>
      </c>
      <c r="C18" s="10">
        <v>1493046.4203335051</v>
      </c>
      <c r="D18" s="7">
        <f t="shared" si="0"/>
        <v>0.61196474823153113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400292.343622057</v>
      </c>
      <c r="D20" s="7">
        <f t="shared" si="0"/>
        <v>0.16407045350201727</v>
      </c>
    </row>
    <row r="21" spans="1:4" ht="16.5" thickTop="1" thickBot="1">
      <c r="A21" s="8">
        <v>17</v>
      </c>
      <c r="B21" s="9" t="s">
        <v>101</v>
      </c>
      <c r="C21" s="10">
        <v>81514.318652303351</v>
      </c>
      <c r="D21" s="7">
        <f t="shared" si="0"/>
        <v>3.3410809477831871E-2</v>
      </c>
    </row>
    <row r="22" spans="1:4" ht="16.5" thickTop="1" thickBot="1">
      <c r="A22" s="8">
        <v>18</v>
      </c>
      <c r="B22" s="9" t="s">
        <v>102</v>
      </c>
      <c r="C22" s="10">
        <v>145782.39869139664</v>
      </c>
      <c r="D22" s="7">
        <f t="shared" si="0"/>
        <v>5.9752789797279965E-2</v>
      </c>
    </row>
    <row r="23" spans="1:4" ht="16.5" thickTop="1" thickBot="1">
      <c r="A23" s="11"/>
      <c r="B23" s="12" t="s">
        <v>103</v>
      </c>
      <c r="C23" s="13">
        <f>SUM(C5:C22)</f>
        <v>2439758.866255193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1076.361375015942</v>
      </c>
      <c r="D6" s="7">
        <f t="shared" ref="D6:D23" si="0">C6/C$23</f>
        <v>3.7216268492515077E-4</v>
      </c>
    </row>
    <row r="7" spans="1:4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178.86949391411318</v>
      </c>
      <c r="D10" s="7">
        <f t="shared" si="0"/>
        <v>6.1845912210751084E-5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332740.37242007739</v>
      </c>
      <c r="D14" s="7">
        <f t="shared" si="0"/>
        <v>0.11504830371771421</v>
      </c>
    </row>
    <row r="15" spans="1:4" ht="16.5" thickTop="1" thickBot="1">
      <c r="A15" s="8">
        <v>11</v>
      </c>
      <c r="B15" s="9" t="s">
        <v>95</v>
      </c>
      <c r="C15" s="10">
        <v>1830761.9477114221</v>
      </c>
      <c r="D15" s="7">
        <f t="shared" si="0"/>
        <v>0.63300421004886942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561691.38838766818</v>
      </c>
      <c r="D20" s="7">
        <f t="shared" si="0"/>
        <v>0.19421040187232111</v>
      </c>
    </row>
    <row r="21" spans="1:4" ht="16.5" thickTop="1" thickBot="1">
      <c r="A21" s="8">
        <v>17</v>
      </c>
      <c r="B21" s="9" t="s">
        <v>101</v>
      </c>
      <c r="C21" s="10">
        <v>297.8589941322237</v>
      </c>
      <c r="D21" s="7">
        <f t="shared" si="0"/>
        <v>1.0298771914192041E-4</v>
      </c>
    </row>
    <row r="22" spans="1:4" ht="16.5" thickTop="1" thickBot="1">
      <c r="A22" s="8">
        <v>18</v>
      </c>
      <c r="B22" s="9" t="s">
        <v>102</v>
      </c>
      <c r="C22" s="10">
        <v>165432.93541461628</v>
      </c>
      <c r="D22" s="7">
        <f t="shared" si="0"/>
        <v>5.7200088044817445E-2</v>
      </c>
    </row>
    <row r="23" spans="1:4" ht="16.5" thickTop="1" thickBot="1">
      <c r="A23" s="11"/>
      <c r="B23" s="12" t="s">
        <v>103</v>
      </c>
      <c r="C23" s="13">
        <f>SUM(C5:C22)</f>
        <v>2892179.7337968461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5658.0768428145866</v>
      </c>
      <c r="D7" s="7">
        <f t="shared" si="0"/>
        <v>2.6380026966453416E-3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574.92553841433232</v>
      </c>
      <c r="D9" s="7">
        <f t="shared" si="0"/>
        <v>2.680513472759465E-4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830272.77916906355</v>
      </c>
      <c r="D14" s="7">
        <f t="shared" si="0"/>
        <v>0.38710358506012715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30935.778678727493</v>
      </c>
      <c r="D17" s="7">
        <f t="shared" si="0"/>
        <v>1.4423393291475821E-2</v>
      </c>
    </row>
    <row r="18" spans="1:4" ht="16.5" thickTop="1" thickBot="1">
      <c r="A18" s="8">
        <v>14</v>
      </c>
      <c r="B18" s="9" t="s">
        <v>98</v>
      </c>
      <c r="C18" s="10">
        <v>894302.15328890888</v>
      </c>
      <c r="D18" s="7">
        <f t="shared" si="0"/>
        <v>0.41695642486508144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292280.98651623953</v>
      </c>
      <c r="D20" s="7">
        <f t="shared" si="0"/>
        <v>0.13627210305338502</v>
      </c>
    </row>
    <row r="21" spans="1:4" ht="16.5" thickTop="1" thickBot="1">
      <c r="A21" s="8">
        <v>17</v>
      </c>
      <c r="B21" s="9" t="s">
        <v>101</v>
      </c>
      <c r="C21" s="10">
        <v>18912.460256983759</v>
      </c>
      <c r="D21" s="7">
        <f t="shared" si="0"/>
        <v>8.8176817926182288E-3</v>
      </c>
    </row>
    <row r="22" spans="1:4" ht="16.5" thickTop="1" thickBot="1">
      <c r="A22" s="8">
        <v>18</v>
      </c>
      <c r="B22" s="9" t="s">
        <v>102</v>
      </c>
      <c r="C22" s="10">
        <v>71896.448108782104</v>
      </c>
      <c r="D22" s="7">
        <f t="shared" si="0"/>
        <v>3.352075789339086E-2</v>
      </c>
    </row>
    <row r="23" spans="1:4" ht="16.5" thickTop="1" thickBot="1">
      <c r="A23" s="11"/>
      <c r="B23" s="12" t="s">
        <v>103</v>
      </c>
      <c r="C23" s="13">
        <f>SUM(C5:C22)</f>
        <v>2144833.6083999346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12306.516934768539</v>
      </c>
      <c r="D5" s="7">
        <f>C5/C$23</f>
        <v>2.4749494727784442E-3</v>
      </c>
    </row>
    <row r="6" spans="1:4" ht="16.5" thickTop="1" thickBot="1">
      <c r="A6" s="8">
        <v>2</v>
      </c>
      <c r="B6" s="9" t="s">
        <v>86</v>
      </c>
      <c r="C6" s="10">
        <v>14105.911443765905</v>
      </c>
      <c r="D6" s="7">
        <f t="shared" ref="D6:D23" si="0">C6/C$23</f>
        <v>2.8368236338403466E-3</v>
      </c>
    </row>
    <row r="7" spans="1:4" ht="16.5" thickTop="1" thickBot="1">
      <c r="A7" s="8">
        <v>3</v>
      </c>
      <c r="B7" s="9" t="s">
        <v>87</v>
      </c>
      <c r="C7" s="10">
        <v>202953.47514477666</v>
      </c>
      <c r="D7" s="7">
        <f t="shared" si="0"/>
        <v>4.081574006443809E-2</v>
      </c>
    </row>
    <row r="8" spans="1:4" ht="16.5" thickTop="1" thickBot="1">
      <c r="A8" s="8">
        <v>4</v>
      </c>
      <c r="B8" s="9" t="s">
        <v>88</v>
      </c>
      <c r="C8" s="10">
        <v>8159.6696800710524</v>
      </c>
      <c r="D8" s="7">
        <f t="shared" si="0"/>
        <v>1.6409817887369552E-3</v>
      </c>
    </row>
    <row r="9" spans="1:4" ht="16.5" thickTop="1" thickBot="1">
      <c r="A9" s="8">
        <v>5</v>
      </c>
      <c r="B9" s="9" t="s">
        <v>89</v>
      </c>
      <c r="C9" s="10">
        <v>749.08077611500335</v>
      </c>
      <c r="D9" s="7">
        <f t="shared" si="0"/>
        <v>1.5064677371682051E-4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1616254.4960746784</v>
      </c>
      <c r="D14" s="7">
        <f t="shared" si="0"/>
        <v>0.32504308360674683</v>
      </c>
    </row>
    <row r="15" spans="1:4" ht="16.5" thickTop="1" thickBot="1">
      <c r="A15" s="8">
        <v>11</v>
      </c>
      <c r="B15" s="9" t="s">
        <v>95</v>
      </c>
      <c r="C15" s="10">
        <v>103972.45455213875</v>
      </c>
      <c r="D15" s="7">
        <f t="shared" si="0"/>
        <v>2.0909780804859095E-2</v>
      </c>
    </row>
    <row r="16" spans="1:4" ht="16.5" thickTop="1" thickBot="1">
      <c r="A16" s="8">
        <v>12</v>
      </c>
      <c r="B16" s="9" t="s">
        <v>96</v>
      </c>
      <c r="C16" s="10">
        <v>49590.606714930211</v>
      </c>
      <c r="D16" s="7">
        <f t="shared" si="0"/>
        <v>9.9731099054623049E-3</v>
      </c>
    </row>
    <row r="17" spans="1:4" ht="16.5" thickTop="1" thickBot="1">
      <c r="A17" s="8">
        <v>13</v>
      </c>
      <c r="B17" s="9" t="s">
        <v>97</v>
      </c>
      <c r="C17" s="10">
        <v>10378.308582615231</v>
      </c>
      <c r="D17" s="7">
        <f t="shared" si="0"/>
        <v>2.087169707808042E-3</v>
      </c>
    </row>
    <row r="18" spans="1:4" ht="16.5" thickTop="1" thickBot="1">
      <c r="A18" s="8">
        <v>14</v>
      </c>
      <c r="B18" s="9" t="s">
        <v>98</v>
      </c>
      <c r="C18" s="10">
        <v>1759829.3782748061</v>
      </c>
      <c r="D18" s="7">
        <f t="shared" si="0"/>
        <v>0.35391726310765176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712747.58617416502</v>
      </c>
      <c r="D20" s="7">
        <f t="shared" si="0"/>
        <v>0.14333984765763752</v>
      </c>
    </row>
    <row r="21" spans="1:4" ht="16.5" thickTop="1" thickBot="1">
      <c r="A21" s="8">
        <v>17</v>
      </c>
      <c r="B21" s="9" t="s">
        <v>101</v>
      </c>
      <c r="C21" s="10">
        <v>23598.473511530086</v>
      </c>
      <c r="D21" s="7">
        <f t="shared" si="0"/>
        <v>4.745861878329748E-3</v>
      </c>
    </row>
    <row r="22" spans="1:4" ht="16.5" thickTop="1" thickBot="1">
      <c r="A22" s="8">
        <v>18</v>
      </c>
      <c r="B22" s="9" t="s">
        <v>102</v>
      </c>
      <c r="C22" s="10">
        <v>457785.62917442969</v>
      </c>
      <c r="D22" s="7">
        <f t="shared" si="0"/>
        <v>9.2064741597994035E-2</v>
      </c>
    </row>
    <row r="23" spans="1:4" ht="16.5" thickTop="1" thickBot="1">
      <c r="A23" s="11"/>
      <c r="B23" s="12" t="s">
        <v>103</v>
      </c>
      <c r="C23" s="13">
        <f>SUM(C5:C22)</f>
        <v>4972431.5870387908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2587.2483235372592</v>
      </c>
      <c r="D6" s="7">
        <f t="shared" ref="D6:D23" si="0">C6/C$23</f>
        <v>4.8768236631723319E-4</v>
      </c>
    </row>
    <row r="7" spans="1:4" ht="16.5" thickTop="1" thickBot="1">
      <c r="A7" s="8">
        <v>3</v>
      </c>
      <c r="B7" s="9" t="s">
        <v>87</v>
      </c>
      <c r="C7" s="10">
        <v>23925.000731907301</v>
      </c>
      <c r="D7" s="7">
        <f t="shared" si="0"/>
        <v>4.5097337062435473E-3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380.25352979378511</v>
      </c>
      <c r="D9" s="7">
        <f t="shared" si="0"/>
        <v>7.1675741181572382E-5</v>
      </c>
    </row>
    <row r="10" spans="1:4" ht="16.5" thickTop="1" thickBot="1">
      <c r="A10" s="8">
        <v>6</v>
      </c>
      <c r="B10" s="9" t="s">
        <v>90</v>
      </c>
      <c r="C10" s="10">
        <v>113.56793264388139</v>
      </c>
      <c r="D10" s="7">
        <f t="shared" si="0"/>
        <v>2.1406943286295118E-5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798399.38854320184</v>
      </c>
      <c r="D14" s="7">
        <f t="shared" si="0"/>
        <v>0.15049398216969159</v>
      </c>
    </row>
    <row r="15" spans="1:4" ht="16.5" thickTop="1" thickBot="1">
      <c r="A15" s="8">
        <v>11</v>
      </c>
      <c r="B15" s="9" t="s">
        <v>95</v>
      </c>
      <c r="C15" s="10">
        <v>181559.5699637082</v>
      </c>
      <c r="D15" s="7">
        <f t="shared" si="0"/>
        <v>3.4223000514455773E-2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21919.03801691232</v>
      </c>
      <c r="D17" s="7">
        <f t="shared" si="0"/>
        <v>4.131620544591012E-3</v>
      </c>
    </row>
    <row r="18" spans="1:4" ht="16.5" thickTop="1" thickBot="1">
      <c r="A18" s="8">
        <v>14</v>
      </c>
      <c r="B18" s="9" t="s">
        <v>98</v>
      </c>
      <c r="C18" s="10">
        <v>3027977.8160363189</v>
      </c>
      <c r="D18" s="7">
        <f t="shared" si="0"/>
        <v>0.57075750056405972</v>
      </c>
    </row>
    <row r="19" spans="1:4" ht="16.5" thickTop="1" thickBot="1">
      <c r="A19" s="8">
        <v>15</v>
      </c>
      <c r="B19" s="9" t="s">
        <v>99</v>
      </c>
      <c r="C19" s="10">
        <v>40385.936247884441</v>
      </c>
      <c r="D19" s="7">
        <f t="shared" si="0"/>
        <v>7.6125313430980253E-3</v>
      </c>
    </row>
    <row r="20" spans="1:4" ht="16.5" thickTop="1" thickBot="1">
      <c r="A20" s="8">
        <v>16</v>
      </c>
      <c r="B20" s="9" t="s">
        <v>100</v>
      </c>
      <c r="C20" s="10">
        <v>942620.37587088172</v>
      </c>
      <c r="D20" s="7">
        <f t="shared" si="0"/>
        <v>0.17767886107470934</v>
      </c>
    </row>
    <row r="21" spans="1:4" ht="16.5" thickTop="1" thickBot="1">
      <c r="A21" s="8">
        <v>17</v>
      </c>
      <c r="B21" s="9" t="s">
        <v>101</v>
      </c>
      <c r="C21" s="10">
        <v>12609.214986003137</v>
      </c>
      <c r="D21" s="7">
        <f t="shared" si="0"/>
        <v>2.3767690738589328E-3</v>
      </c>
    </row>
    <row r="22" spans="1:4" ht="16.5" thickTop="1" thickBot="1">
      <c r="A22" s="8">
        <v>18</v>
      </c>
      <c r="B22" s="9" t="s">
        <v>102</v>
      </c>
      <c r="C22" s="10">
        <v>252714.0468613531</v>
      </c>
      <c r="D22" s="7">
        <f t="shared" si="0"/>
        <v>4.7635235958506932E-2</v>
      </c>
    </row>
    <row r="23" spans="1:4" ht="16.5" thickTop="1" thickBot="1">
      <c r="A23" s="11"/>
      <c r="B23" s="12" t="s">
        <v>103</v>
      </c>
      <c r="C23" s="13">
        <f>SUM(C5:C22)</f>
        <v>5305191.457044146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77172.883952063101</v>
      </c>
      <c r="D7" s="7">
        <f t="shared" si="0"/>
        <v>3.3594342899741919E-2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64.822185084753883</v>
      </c>
      <c r="D9" s="7">
        <f t="shared" si="0"/>
        <v>2.8217925801508702E-5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192537.96816420369</v>
      </c>
      <c r="D14" s="7">
        <f t="shared" si="0"/>
        <v>8.3814238790734408E-2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5621.8791961147626</v>
      </c>
      <c r="D17" s="7">
        <f t="shared" si="0"/>
        <v>2.4472758796019547E-3</v>
      </c>
    </row>
    <row r="18" spans="1:4" ht="16.5" thickTop="1" thickBot="1">
      <c r="A18" s="8">
        <v>14</v>
      </c>
      <c r="B18" s="9" t="s">
        <v>98</v>
      </c>
      <c r="C18" s="10">
        <v>1693225.0363134816</v>
      </c>
      <c r="D18" s="7">
        <f t="shared" si="0"/>
        <v>0.73708250311957391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181718.92024506078</v>
      </c>
      <c r="D20" s="7">
        <f t="shared" si="0"/>
        <v>7.9104568929618507E-2</v>
      </c>
    </row>
    <row r="21" spans="1:4" ht="16.5" thickTop="1" thickBot="1">
      <c r="A21" s="8">
        <v>17</v>
      </c>
      <c r="B21" s="9" t="s">
        <v>101</v>
      </c>
      <c r="C21" s="10">
        <v>64298.892224174953</v>
      </c>
      <c r="D21" s="7">
        <f t="shared" si="0"/>
        <v>2.7990129729948188E-2</v>
      </c>
    </row>
    <row r="22" spans="1:4" ht="16.5" thickTop="1" thickBot="1">
      <c r="A22" s="8">
        <v>18</v>
      </c>
      <c r="B22" s="9" t="s">
        <v>102</v>
      </c>
      <c r="C22" s="10">
        <v>82558.390456315086</v>
      </c>
      <c r="D22" s="7">
        <f t="shared" si="0"/>
        <v>3.593872272497968E-2</v>
      </c>
    </row>
    <row r="23" spans="1:4" ht="16.5" thickTop="1" thickBot="1">
      <c r="A23" s="11"/>
      <c r="B23" s="12" t="s">
        <v>103</v>
      </c>
      <c r="C23" s="13">
        <f>SUM(C5:C22)</f>
        <v>2297198.7927364986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27021.870472625556</v>
      </c>
      <c r="D5" s="7">
        <f>C5/C$23</f>
        <v>4.7419494743739946E-3</v>
      </c>
    </row>
    <row r="6" spans="1:4" ht="16.5" thickTop="1" thickBot="1">
      <c r="A6" s="8">
        <v>2</v>
      </c>
      <c r="B6" s="9" t="s">
        <v>86</v>
      </c>
      <c r="C6" s="10">
        <v>12763.753722079511</v>
      </c>
      <c r="D6" s="7">
        <f t="shared" ref="D6:D23" si="0">C6/C$23</f>
        <v>2.2398551319668578E-3</v>
      </c>
    </row>
    <row r="7" spans="1:4" ht="16.5" thickTop="1" thickBot="1">
      <c r="A7" s="8">
        <v>3</v>
      </c>
      <c r="B7" s="9" t="s">
        <v>87</v>
      </c>
      <c r="C7" s="10">
        <v>117269.55340304053</v>
      </c>
      <c r="D7" s="7">
        <f t="shared" si="0"/>
        <v>2.0579119335316295E-2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994.45142423955008</v>
      </c>
      <c r="D9" s="7">
        <f t="shared" si="0"/>
        <v>1.7451191668024505E-4</v>
      </c>
    </row>
    <row r="10" spans="1:4" ht="16.5" thickTop="1" thickBot="1">
      <c r="A10" s="8">
        <v>6</v>
      </c>
      <c r="B10" s="9" t="s">
        <v>90</v>
      </c>
      <c r="C10" s="10">
        <v>462.78932552381667</v>
      </c>
      <c r="D10" s="7">
        <f t="shared" si="0"/>
        <v>8.1212867966957172E-5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683518.88994646398</v>
      </c>
      <c r="D14" s="7">
        <f t="shared" si="0"/>
        <v>0.11994773064247471</v>
      </c>
    </row>
    <row r="15" spans="1:4" ht="16.5" thickTop="1" thickBot="1">
      <c r="A15" s="8">
        <v>11</v>
      </c>
      <c r="B15" s="9" t="s">
        <v>95</v>
      </c>
      <c r="C15" s="10">
        <v>1345206.6200638642</v>
      </c>
      <c r="D15" s="7">
        <f t="shared" si="0"/>
        <v>0.23606440684401883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137678.95107439195</v>
      </c>
      <c r="D17" s="7">
        <f t="shared" si="0"/>
        <v>2.416067497403486E-2</v>
      </c>
    </row>
    <row r="18" spans="1:4" ht="16.5" thickTop="1" thickBot="1">
      <c r="A18" s="8">
        <v>14</v>
      </c>
      <c r="B18" s="9" t="s">
        <v>98</v>
      </c>
      <c r="C18" s="10">
        <v>1627015.9466686195</v>
      </c>
      <c r="D18" s="7">
        <f t="shared" si="0"/>
        <v>0.28551788896032421</v>
      </c>
    </row>
    <row r="19" spans="1:4" ht="16.5" thickTop="1" thickBot="1">
      <c r="A19" s="8">
        <v>15</v>
      </c>
      <c r="B19" s="9" t="s">
        <v>99</v>
      </c>
      <c r="C19" s="10">
        <v>9357.7102355664192</v>
      </c>
      <c r="D19" s="7">
        <f t="shared" si="0"/>
        <v>1.6421435066029605E-3</v>
      </c>
    </row>
    <row r="20" spans="1:4" ht="16.5" thickTop="1" thickBot="1">
      <c r="A20" s="8">
        <v>16</v>
      </c>
      <c r="B20" s="9" t="s">
        <v>100</v>
      </c>
      <c r="C20" s="10">
        <v>1146534.6073499806</v>
      </c>
      <c r="D20" s="7">
        <f t="shared" si="0"/>
        <v>0.20120032712696859</v>
      </c>
    </row>
    <row r="21" spans="1:4" ht="16.5" thickTop="1" thickBot="1">
      <c r="A21" s="8">
        <v>17</v>
      </c>
      <c r="B21" s="9" t="s">
        <v>101</v>
      </c>
      <c r="C21" s="10">
        <v>299867.97680387559</v>
      </c>
      <c r="D21" s="7">
        <f t="shared" si="0"/>
        <v>5.262251539645426E-2</v>
      </c>
    </row>
    <row r="22" spans="1:4" ht="16.5" thickTop="1" thickBot="1">
      <c r="A22" s="8">
        <v>18</v>
      </c>
      <c r="B22" s="9" t="s">
        <v>102</v>
      </c>
      <c r="C22" s="10">
        <v>290779.75836570433</v>
      </c>
      <c r="D22" s="7">
        <f t="shared" si="0"/>
        <v>5.1027663822817253E-2</v>
      </c>
    </row>
    <row r="23" spans="1:4" ht="16.5" thickTop="1" thickBot="1">
      <c r="A23" s="11"/>
      <c r="B23" s="12" t="s">
        <v>103</v>
      </c>
      <c r="C23" s="13">
        <f>SUM(C5:C22)</f>
        <v>5698472.8788559753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183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11755.554393164841</v>
      </c>
      <c r="D17" s="7">
        <f t="shared" si="0"/>
        <v>3.6608964602624007E-2</v>
      </c>
    </row>
    <row r="18" spans="1:4" ht="16.5" thickTop="1" thickBot="1">
      <c r="A18" s="8">
        <v>14</v>
      </c>
      <c r="B18" s="9" t="s">
        <v>98</v>
      </c>
      <c r="C18" s="10">
        <v>193603.43591327328</v>
      </c>
      <c r="D18" s="7">
        <f t="shared" si="0"/>
        <v>0.60291680811042303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111661.19627666107</v>
      </c>
      <c r="D20" s="7">
        <f t="shared" si="0"/>
        <v>0.34773356026116053</v>
      </c>
    </row>
    <row r="21" spans="1:4" ht="16.5" thickTop="1" thickBot="1">
      <c r="A21" s="8">
        <v>17</v>
      </c>
      <c r="B21" s="9" t="s">
        <v>101</v>
      </c>
      <c r="C21" s="10">
        <v>1321.5586770371699</v>
      </c>
      <c r="D21" s="7">
        <f t="shared" si="0"/>
        <v>4.1155774717077567E-3</v>
      </c>
    </row>
    <row r="22" spans="1:4" ht="16.5" thickTop="1" thickBot="1">
      <c r="A22" s="8">
        <v>18</v>
      </c>
      <c r="B22" s="9" t="s">
        <v>102</v>
      </c>
      <c r="C22" s="10">
        <v>2769.6142324574503</v>
      </c>
      <c r="D22" s="7">
        <f t="shared" si="0"/>
        <v>8.6250895540845203E-3</v>
      </c>
    </row>
    <row r="23" spans="1:4" ht="16.5" thickTop="1" thickBot="1">
      <c r="A23" s="11"/>
      <c r="B23" s="12" t="s">
        <v>103</v>
      </c>
      <c r="C23" s="13">
        <f>SUM(C5:C22)</f>
        <v>321111.35949259385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1606.3486935005099</v>
      </c>
      <c r="D6" s="7">
        <f t="shared" ref="D6:D23" si="0">C6/C$23</f>
        <v>1.5105830531359117E-4</v>
      </c>
    </row>
    <row r="7" spans="1:4" ht="16.5" thickTop="1" thickBot="1">
      <c r="A7" s="8">
        <v>3</v>
      </c>
      <c r="B7" s="9" t="s">
        <v>87</v>
      </c>
      <c r="C7" s="10">
        <v>81171.614514864064</v>
      </c>
      <c r="D7" s="7">
        <f t="shared" si="0"/>
        <v>7.6332408883548371E-3</v>
      </c>
    </row>
    <row r="8" spans="1:4" ht="16.5" thickTop="1" thickBot="1">
      <c r="A8" s="8">
        <v>4</v>
      </c>
      <c r="B8" s="9" t="s">
        <v>88</v>
      </c>
      <c r="C8" s="10">
        <v>6440.918112200452</v>
      </c>
      <c r="D8" s="7">
        <f t="shared" si="0"/>
        <v>6.056930096368932E-4</v>
      </c>
    </row>
    <row r="9" spans="1:4" ht="16.5" thickTop="1" thickBot="1">
      <c r="A9" s="8">
        <v>5</v>
      </c>
      <c r="B9" s="9" t="s">
        <v>89</v>
      </c>
      <c r="C9" s="10">
        <v>227.97632889977004</v>
      </c>
      <c r="D9" s="7">
        <f t="shared" si="0"/>
        <v>2.1438507115268625E-5</v>
      </c>
    </row>
    <row r="10" spans="1:4" ht="16.5" thickTop="1" thickBot="1">
      <c r="A10" s="8">
        <v>6</v>
      </c>
      <c r="B10" s="9" t="s">
        <v>90</v>
      </c>
      <c r="C10" s="10">
        <v>1448.6725488053507</v>
      </c>
      <c r="D10" s="7">
        <f t="shared" si="0"/>
        <v>1.3623070822809961E-4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3188676.4613780873</v>
      </c>
      <c r="D14" s="7">
        <f t="shared" si="0"/>
        <v>0.29985772354286144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94314.22749862005</v>
      </c>
      <c r="D16" s="7">
        <f t="shared" si="0"/>
        <v>8.8691499115646534E-3</v>
      </c>
    </row>
    <row r="17" spans="1:4" ht="16.5" thickTop="1" thickBot="1">
      <c r="A17" s="8">
        <v>13</v>
      </c>
      <c r="B17" s="9" t="s">
        <v>97</v>
      </c>
      <c r="C17" s="10">
        <v>33716.299131278865</v>
      </c>
      <c r="D17" s="7">
        <f t="shared" si="0"/>
        <v>3.1706235569055013E-3</v>
      </c>
    </row>
    <row r="18" spans="1:4" ht="16.5" thickTop="1" thickBot="1">
      <c r="A18" s="8">
        <v>14</v>
      </c>
      <c r="B18" s="9" t="s">
        <v>98</v>
      </c>
      <c r="C18" s="10">
        <v>4884328.7398954378</v>
      </c>
      <c r="D18" s="7">
        <f t="shared" si="0"/>
        <v>0.45931398645162147</v>
      </c>
    </row>
    <row r="19" spans="1:4" ht="16.5" thickTop="1" thickBot="1">
      <c r="A19" s="8">
        <v>15</v>
      </c>
      <c r="B19" s="9" t="s">
        <v>99</v>
      </c>
      <c r="C19" s="10">
        <v>43568.948405348609</v>
      </c>
      <c r="D19" s="7">
        <f t="shared" si="0"/>
        <v>4.0971499756165247E-3</v>
      </c>
    </row>
    <row r="20" spans="1:4" ht="16.5" thickTop="1" thickBot="1">
      <c r="A20" s="8">
        <v>16</v>
      </c>
      <c r="B20" s="9" t="s">
        <v>100</v>
      </c>
      <c r="C20" s="10">
        <v>528809.97072883393</v>
      </c>
      <c r="D20" s="7">
        <f t="shared" si="0"/>
        <v>4.9728392306375692E-2</v>
      </c>
    </row>
    <row r="21" spans="1:4" ht="16.5" thickTop="1" thickBot="1">
      <c r="A21" s="8">
        <v>17</v>
      </c>
      <c r="B21" s="9" t="s">
        <v>101</v>
      </c>
      <c r="C21" s="10">
        <v>700264.61452520196</v>
      </c>
      <c r="D21" s="7">
        <f t="shared" si="0"/>
        <v>6.5851696066523177E-2</v>
      </c>
    </row>
    <row r="22" spans="1:4" ht="16.5" thickTop="1" thickBot="1">
      <c r="A22" s="8">
        <v>18</v>
      </c>
      <c r="B22" s="9" t="s">
        <v>102</v>
      </c>
      <c r="C22" s="10">
        <v>1069389.9555978456</v>
      </c>
      <c r="D22" s="7">
        <f t="shared" si="0"/>
        <v>0.10056361676988271</v>
      </c>
    </row>
    <row r="23" spans="1:4" ht="16.5" thickTop="1" thickBot="1">
      <c r="A23" s="11"/>
      <c r="B23" s="12" t="s">
        <v>103</v>
      </c>
      <c r="C23" s="13">
        <f>SUM(C5:C22)</f>
        <v>10633964.747358926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61072.341451343913</v>
      </c>
      <c r="D5" s="7">
        <f>C5/C$23</f>
        <v>4.5794981292966294E-3</v>
      </c>
    </row>
    <row r="6" spans="1:4" ht="16.5" thickTop="1" thickBot="1">
      <c r="A6" s="8">
        <v>2</v>
      </c>
      <c r="B6" s="9" t="s">
        <v>86</v>
      </c>
      <c r="C6" s="10">
        <v>33486.066391593959</v>
      </c>
      <c r="D6" s="7">
        <f t="shared" ref="D6:D23" si="0">C6/C$23</f>
        <v>2.5109464407874408E-3</v>
      </c>
    </row>
    <row r="7" spans="1:4" ht="16.5" thickTop="1" thickBot="1">
      <c r="A7" s="8">
        <v>3</v>
      </c>
      <c r="B7" s="9" t="s">
        <v>87</v>
      </c>
      <c r="C7" s="10">
        <v>103112.94490641789</v>
      </c>
      <c r="D7" s="7">
        <f t="shared" si="0"/>
        <v>7.7319049357459368E-3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2149.4322431387354</v>
      </c>
      <c r="D9" s="7">
        <f t="shared" si="0"/>
        <v>1.6117477572635447E-4</v>
      </c>
    </row>
    <row r="10" spans="1:4" ht="16.5" thickTop="1" thickBot="1">
      <c r="A10" s="8">
        <v>6</v>
      </c>
      <c r="B10" s="9" t="s">
        <v>90</v>
      </c>
      <c r="C10" s="10">
        <v>2577.8103623238776</v>
      </c>
      <c r="D10" s="7">
        <f t="shared" si="0"/>
        <v>1.9329662906978476E-4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457938.51700207556</v>
      </c>
      <c r="D13" s="7">
        <f t="shared" si="0"/>
        <v>3.4338434258569431E-2</v>
      </c>
    </row>
    <row r="14" spans="1:4" ht="16.5" thickTop="1" thickBot="1">
      <c r="A14" s="8">
        <v>10</v>
      </c>
      <c r="B14" s="9" t="s">
        <v>94</v>
      </c>
      <c r="C14" s="10">
        <v>1393689.9565052725</v>
      </c>
      <c r="D14" s="7">
        <f t="shared" si="0"/>
        <v>0.10450558136403251</v>
      </c>
    </row>
    <row r="15" spans="1:4" ht="16.5" thickTop="1" thickBot="1">
      <c r="A15" s="8">
        <v>11</v>
      </c>
      <c r="B15" s="9" t="s">
        <v>95</v>
      </c>
      <c r="C15" s="10">
        <v>39043.996098400632</v>
      </c>
      <c r="D15" s="7">
        <f t="shared" si="0"/>
        <v>2.9277067628943189E-3</v>
      </c>
    </row>
    <row r="16" spans="1:4" ht="16.5" thickTop="1" thickBot="1">
      <c r="A16" s="8">
        <v>12</v>
      </c>
      <c r="B16" s="9" t="s">
        <v>96</v>
      </c>
      <c r="C16" s="10">
        <v>88842.068484629737</v>
      </c>
      <c r="D16" s="7">
        <f t="shared" si="0"/>
        <v>6.661805929814274E-3</v>
      </c>
    </row>
    <row r="17" spans="1:4" ht="16.5" thickTop="1" thickBot="1">
      <c r="A17" s="8">
        <v>13</v>
      </c>
      <c r="B17" s="9" t="s">
        <v>97</v>
      </c>
      <c r="C17" s="10">
        <v>103268.08355790909</v>
      </c>
      <c r="D17" s="7">
        <f t="shared" si="0"/>
        <v>7.7435379785833662E-3</v>
      </c>
    </row>
    <row r="18" spans="1:4" ht="16.5" thickTop="1" thickBot="1">
      <c r="A18" s="8">
        <v>14</v>
      </c>
      <c r="B18" s="9" t="s">
        <v>98</v>
      </c>
      <c r="C18" s="10">
        <v>5111832.7616378712</v>
      </c>
      <c r="D18" s="7">
        <f t="shared" si="0"/>
        <v>0.3833098259029124</v>
      </c>
    </row>
    <row r="19" spans="1:4" ht="16.5" thickTop="1" thickBot="1">
      <c r="A19" s="8">
        <v>15</v>
      </c>
      <c r="B19" s="9" t="s">
        <v>99</v>
      </c>
      <c r="C19" s="10">
        <v>44265.579182938163</v>
      </c>
      <c r="D19" s="7">
        <f t="shared" si="0"/>
        <v>3.3192461962834466E-3</v>
      </c>
    </row>
    <row r="20" spans="1:4" ht="16.5" thickTop="1" thickBot="1">
      <c r="A20" s="8">
        <v>16</v>
      </c>
      <c r="B20" s="9" t="s">
        <v>100</v>
      </c>
      <c r="C20" s="10">
        <v>781393.97509966639</v>
      </c>
      <c r="D20" s="7">
        <f t="shared" si="0"/>
        <v>5.8592681436055144E-2</v>
      </c>
    </row>
    <row r="21" spans="1:4" ht="16.5" thickTop="1" thickBot="1">
      <c r="A21" s="8">
        <v>17</v>
      </c>
      <c r="B21" s="9" t="s">
        <v>101</v>
      </c>
      <c r="C21" s="10">
        <v>4324584.7059262786</v>
      </c>
      <c r="D21" s="7">
        <f t="shared" si="0"/>
        <v>0.32427817732438369</v>
      </c>
    </row>
    <row r="22" spans="1:4" ht="16.5" thickTop="1" thickBot="1">
      <c r="A22" s="8">
        <v>18</v>
      </c>
      <c r="B22" s="9" t="s">
        <v>102</v>
      </c>
      <c r="C22" s="10">
        <v>788775.47642629105</v>
      </c>
      <c r="D22" s="7">
        <f t="shared" si="0"/>
        <v>5.9146181935845372E-2</v>
      </c>
    </row>
    <row r="23" spans="1:4" ht="16.5" thickTop="1" thickBot="1">
      <c r="A23" s="11"/>
      <c r="B23" s="12" t="s">
        <v>103</v>
      </c>
      <c r="C23" s="13">
        <f>SUM(C5:C22)</f>
        <v>13336033.71527615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12832.473361199731</v>
      </c>
      <c r="D7" s="7">
        <f t="shared" si="0"/>
        <v>2.3552535122509051E-2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115065.26010106545</v>
      </c>
      <c r="D14" s="7">
        <f t="shared" si="0"/>
        <v>0.21118910623303358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321037.08785262785</v>
      </c>
      <c r="D18" s="7">
        <f t="shared" si="0"/>
        <v>0.58922680565534624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60257.614378810482</v>
      </c>
      <c r="D20" s="7">
        <f t="shared" si="0"/>
        <v>0.11059594975250001</v>
      </c>
    </row>
    <row r="21" spans="1:4" ht="16.5" thickTop="1" thickBot="1">
      <c r="A21" s="8">
        <v>17</v>
      </c>
      <c r="B21" s="9" t="s">
        <v>101</v>
      </c>
      <c r="C21" s="10">
        <v>5677.6193932712249</v>
      </c>
      <c r="D21" s="7">
        <f t="shared" si="0"/>
        <v>1.042062012585835E-2</v>
      </c>
    </row>
    <row r="22" spans="1:4" ht="16.5" thickTop="1" thickBot="1">
      <c r="A22" s="8">
        <v>18</v>
      </c>
      <c r="B22" s="9" t="s">
        <v>102</v>
      </c>
      <c r="C22" s="10">
        <v>29974.620632701666</v>
      </c>
      <c r="D22" s="7">
        <f t="shared" si="0"/>
        <v>5.5014983110752959E-2</v>
      </c>
    </row>
    <row r="23" spans="1:4" ht="16.5" thickTop="1" thickBot="1">
      <c r="A23" s="11"/>
      <c r="B23" s="12" t="s">
        <v>103</v>
      </c>
      <c r="C23" s="13">
        <f>SUM(C5:C22)</f>
        <v>544844.67571967631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1479.8897971166391</v>
      </c>
      <c r="D6" s="7">
        <f t="shared" ref="D6:D23" si="0">C6/C$23</f>
        <v>2.2309279507510226E-4</v>
      </c>
    </row>
    <row r="7" spans="1:4" ht="16.5" thickTop="1" thickBot="1">
      <c r="A7" s="8">
        <v>3</v>
      </c>
      <c r="B7" s="9" t="s">
        <v>87</v>
      </c>
      <c r="C7" s="10">
        <v>86457.262783036975</v>
      </c>
      <c r="D7" s="7">
        <f t="shared" si="0"/>
        <v>1.3033397788396354E-2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4430.5205415468117</v>
      </c>
      <c r="D9" s="7">
        <f t="shared" si="0"/>
        <v>6.6789919977631334E-4</v>
      </c>
    </row>
    <row r="10" spans="1:4" ht="16.5" thickTop="1" thickBot="1">
      <c r="A10" s="8">
        <v>6</v>
      </c>
      <c r="B10" s="9" t="s">
        <v>90</v>
      </c>
      <c r="C10" s="10">
        <v>815.41775638306842</v>
      </c>
      <c r="D10" s="7">
        <f t="shared" si="0"/>
        <v>1.2292390067138883E-4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740148.77207980596</v>
      </c>
      <c r="D14" s="7">
        <f t="shared" si="0"/>
        <v>0.11157713138938173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74675.621121637392</v>
      </c>
      <c r="D16" s="7">
        <f t="shared" si="0"/>
        <v>1.1257320019676022E-2</v>
      </c>
    </row>
    <row r="17" spans="1:4" ht="16.5" thickTop="1" thickBot="1">
      <c r="A17" s="8">
        <v>13</v>
      </c>
      <c r="B17" s="9" t="s">
        <v>97</v>
      </c>
      <c r="C17" s="10">
        <v>183211.48131417236</v>
      </c>
      <c r="D17" s="7">
        <f t="shared" si="0"/>
        <v>2.7619057537841187E-2</v>
      </c>
    </row>
    <row r="18" spans="1:4" ht="16.5" thickTop="1" thickBot="1">
      <c r="A18" s="8">
        <v>14</v>
      </c>
      <c r="B18" s="9" t="s">
        <v>98</v>
      </c>
      <c r="C18" s="10">
        <v>4382391.0040946994</v>
      </c>
      <c r="D18" s="7">
        <f t="shared" si="0"/>
        <v>0.6606436912534599</v>
      </c>
    </row>
    <row r="19" spans="1:4" ht="16.5" thickTop="1" thickBot="1">
      <c r="A19" s="8">
        <v>15</v>
      </c>
      <c r="B19" s="9" t="s">
        <v>99</v>
      </c>
      <c r="C19" s="10">
        <v>60028.35627065986</v>
      </c>
      <c r="D19" s="7">
        <f t="shared" si="0"/>
        <v>9.0492507011520756E-3</v>
      </c>
    </row>
    <row r="20" spans="1:4" ht="16.5" thickTop="1" thickBot="1">
      <c r="A20" s="8">
        <v>16</v>
      </c>
      <c r="B20" s="9" t="s">
        <v>100</v>
      </c>
      <c r="C20" s="10">
        <v>669448.90531719814</v>
      </c>
      <c r="D20" s="7">
        <f t="shared" si="0"/>
        <v>0.10091915474933846</v>
      </c>
    </row>
    <row r="21" spans="1:4" ht="16.5" thickTop="1" thickBot="1">
      <c r="A21" s="8">
        <v>17</v>
      </c>
      <c r="B21" s="9" t="s">
        <v>101</v>
      </c>
      <c r="C21" s="10">
        <v>155826.68130406085</v>
      </c>
      <c r="D21" s="7">
        <f t="shared" si="0"/>
        <v>2.3490809888096126E-2</v>
      </c>
    </row>
    <row r="22" spans="1:4" ht="16.5" thickTop="1" thickBot="1">
      <c r="A22" s="8">
        <v>18</v>
      </c>
      <c r="B22" s="9" t="s">
        <v>102</v>
      </c>
      <c r="C22" s="10">
        <v>274602.85636359022</v>
      </c>
      <c r="D22" s="7">
        <f t="shared" si="0"/>
        <v>4.1396270777135272E-2</v>
      </c>
    </row>
    <row r="23" spans="1:4" ht="16.5" thickTop="1" thickBot="1">
      <c r="A23" s="11"/>
      <c r="B23" s="12" t="s">
        <v>103</v>
      </c>
      <c r="C23" s="13">
        <f>SUM(C5:C22)</f>
        <v>6633516.768743908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7822.5412800694439</v>
      </c>
      <c r="D7" s="7">
        <f t="shared" si="0"/>
        <v>1.6429133044999683E-2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701.17168793185465</v>
      </c>
      <c r="D9" s="7">
        <f t="shared" si="0"/>
        <v>1.4726215606902077E-3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15011.551465278199</v>
      </c>
      <c r="D13" s="7">
        <f t="shared" si="0"/>
        <v>3.1527705307644739E-2</v>
      </c>
    </row>
    <row r="14" spans="1:4" ht="16.5" thickTop="1" thickBot="1">
      <c r="A14" s="8">
        <v>10</v>
      </c>
      <c r="B14" s="9" t="s">
        <v>94</v>
      </c>
      <c r="C14" s="10">
        <v>119239.90798495886</v>
      </c>
      <c r="D14" s="7">
        <f t="shared" si="0"/>
        <v>0.25043118884519566</v>
      </c>
    </row>
    <row r="15" spans="1:4" ht="16.5" thickTop="1" thickBot="1">
      <c r="A15" s="8">
        <v>11</v>
      </c>
      <c r="B15" s="9" t="s">
        <v>95</v>
      </c>
      <c r="C15" s="10">
        <v>104374.03178999669</v>
      </c>
      <c r="D15" s="7">
        <f t="shared" si="0"/>
        <v>0.219209435057869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20194.505489140796</v>
      </c>
      <c r="D17" s="7">
        <f t="shared" si="0"/>
        <v>4.2413098963681693E-2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87229.559216002817</v>
      </c>
      <c r="D20" s="7">
        <f t="shared" si="0"/>
        <v>0.18320210562106057</v>
      </c>
    </row>
    <row r="21" spans="1:4" ht="16.5" thickTop="1" thickBot="1">
      <c r="A21" s="8">
        <v>17</v>
      </c>
      <c r="B21" s="9" t="s">
        <v>101</v>
      </c>
      <c r="C21" s="10">
        <v>23381.483742596556</v>
      </c>
      <c r="D21" s="7">
        <f t="shared" si="0"/>
        <v>4.9106485148929228E-2</v>
      </c>
    </row>
    <row r="22" spans="1:4" ht="16.5" thickTop="1" thickBot="1">
      <c r="A22" s="8">
        <v>18</v>
      </c>
      <c r="B22" s="9" t="s">
        <v>102</v>
      </c>
      <c r="C22" s="10">
        <v>98183.656999809144</v>
      </c>
      <c r="D22" s="7">
        <f t="shared" si="0"/>
        <v>0.2062082264499292</v>
      </c>
    </row>
    <row r="23" spans="1:4" ht="16.5" thickTop="1" thickBot="1">
      <c r="A23" s="11"/>
      <c r="B23" s="12" t="s">
        <v>103</v>
      </c>
      <c r="C23" s="13">
        <f>SUM(C5:C22)</f>
        <v>476138.40965578437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22471.494814271769</v>
      </c>
      <c r="D5" s="7">
        <f>C5/C$23</f>
        <v>2.6742055981529315E-3</v>
      </c>
    </row>
    <row r="6" spans="1:4" ht="16.5" thickTop="1" thickBot="1">
      <c r="A6" s="8">
        <v>2</v>
      </c>
      <c r="B6" s="9" t="s">
        <v>86</v>
      </c>
      <c r="C6" s="10">
        <v>10645.95365822348</v>
      </c>
      <c r="D6" s="7">
        <f t="shared" ref="D6:D23" si="0">C6/C$23</f>
        <v>1.266914778291331E-3</v>
      </c>
    </row>
    <row r="7" spans="1:4" ht="16.5" thickTop="1" thickBot="1">
      <c r="A7" s="8">
        <v>3</v>
      </c>
      <c r="B7" s="9" t="s">
        <v>87</v>
      </c>
      <c r="C7" s="10">
        <v>130427.66889865052</v>
      </c>
      <c r="D7" s="7">
        <f t="shared" si="0"/>
        <v>1.552145975181364E-2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127.44700796324494</v>
      </c>
      <c r="D9" s="7">
        <f t="shared" si="0"/>
        <v>1.516674813936697E-5</v>
      </c>
    </row>
    <row r="10" spans="1:4" ht="16.5" thickTop="1" thickBot="1">
      <c r="A10" s="8">
        <v>6</v>
      </c>
      <c r="B10" s="9" t="s">
        <v>90</v>
      </c>
      <c r="C10" s="10">
        <v>7068.8429019329033</v>
      </c>
      <c r="D10" s="7">
        <f t="shared" si="0"/>
        <v>8.4122304355146158E-4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179875.22685018461</v>
      </c>
      <c r="D13" s="7">
        <f t="shared" si="0"/>
        <v>2.1405934166261679E-2</v>
      </c>
    </row>
    <row r="14" spans="1:4" ht="16.5" thickTop="1" thickBot="1">
      <c r="A14" s="8">
        <v>10</v>
      </c>
      <c r="B14" s="9" t="s">
        <v>94</v>
      </c>
      <c r="C14" s="10">
        <v>671028.5430749181</v>
      </c>
      <c r="D14" s="7">
        <f t="shared" si="0"/>
        <v>7.9855314532599531E-2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5159.7778138316462</v>
      </c>
      <c r="D17" s="7">
        <f t="shared" si="0"/>
        <v>6.1403599667123629E-4</v>
      </c>
    </row>
    <row r="18" spans="1:4" ht="16.5" thickTop="1" thickBot="1">
      <c r="A18" s="8">
        <v>14</v>
      </c>
      <c r="B18" s="9" t="s">
        <v>98</v>
      </c>
      <c r="C18" s="10">
        <v>2368792.6031512381</v>
      </c>
      <c r="D18" s="7">
        <f t="shared" si="0"/>
        <v>0.281896620254525</v>
      </c>
    </row>
    <row r="19" spans="1:4" ht="16.5" thickTop="1" thickBot="1">
      <c r="A19" s="8">
        <v>15</v>
      </c>
      <c r="B19" s="9" t="s">
        <v>99</v>
      </c>
      <c r="C19" s="10">
        <v>3569.4239060364503</v>
      </c>
      <c r="D19" s="7">
        <f t="shared" si="0"/>
        <v>4.2477696613405798E-4</v>
      </c>
    </row>
    <row r="20" spans="1:4" ht="16.5" thickTop="1" thickBot="1">
      <c r="A20" s="8">
        <v>16</v>
      </c>
      <c r="B20" s="9" t="s">
        <v>100</v>
      </c>
      <c r="C20" s="10">
        <v>413193.26514788828</v>
      </c>
      <c r="D20" s="7">
        <f t="shared" si="0"/>
        <v>4.9171795285990624E-2</v>
      </c>
    </row>
    <row r="21" spans="1:4" ht="16.5" thickTop="1" thickBot="1">
      <c r="A21" s="8">
        <v>17</v>
      </c>
      <c r="B21" s="9" t="s">
        <v>101</v>
      </c>
      <c r="C21" s="10">
        <v>4170495.9149458655</v>
      </c>
      <c r="D21" s="7">
        <f t="shared" si="0"/>
        <v>0.49630714890132654</v>
      </c>
    </row>
    <row r="22" spans="1:4" ht="16.5" thickTop="1" thickBot="1">
      <c r="A22" s="8">
        <v>18</v>
      </c>
      <c r="B22" s="9" t="s">
        <v>102</v>
      </c>
      <c r="C22" s="10">
        <v>420198.12422821095</v>
      </c>
      <c r="D22" s="7">
        <f t="shared" si="0"/>
        <v>5.0005403976542635E-2</v>
      </c>
    </row>
    <row r="23" spans="1:4" ht="16.5" thickTop="1" thickBot="1">
      <c r="A23" s="11"/>
      <c r="B23" s="12" t="s">
        <v>103</v>
      </c>
      <c r="C23" s="13">
        <f>SUM(C5:C22)</f>
        <v>8403054.2863992155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133.72697730564209</v>
      </c>
      <c r="D6" s="7">
        <f t="shared" ref="D6:D23" si="0">C6/C$23</f>
        <v>1.1141935835145133E-4</v>
      </c>
    </row>
    <row r="7" spans="1:4" ht="16.5" thickTop="1" thickBot="1">
      <c r="A7" s="8">
        <v>3</v>
      </c>
      <c r="B7" s="9" t="s">
        <v>87</v>
      </c>
      <c r="C7" s="10">
        <v>2504.7143610674475</v>
      </c>
      <c r="D7" s="7">
        <f t="shared" si="0"/>
        <v>2.0868913108381907E-3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8085.5250844381771</v>
      </c>
      <c r="D13" s="7">
        <f t="shared" si="0"/>
        <v>6.7367410450296381E-3</v>
      </c>
    </row>
    <row r="14" spans="1:4" ht="16.5" thickTop="1" thickBot="1">
      <c r="A14" s="8">
        <v>10</v>
      </c>
      <c r="B14" s="9" t="s">
        <v>94</v>
      </c>
      <c r="C14" s="10">
        <v>359270.28929831414</v>
      </c>
      <c r="D14" s="7">
        <f t="shared" si="0"/>
        <v>0.2993387416277864</v>
      </c>
    </row>
    <row r="15" spans="1:4" ht="16.5" thickTop="1" thickBot="1">
      <c r="A15" s="8">
        <v>11</v>
      </c>
      <c r="B15" s="9" t="s">
        <v>95</v>
      </c>
      <c r="C15" s="10">
        <v>302623.85117328423</v>
      </c>
      <c r="D15" s="7">
        <f t="shared" si="0"/>
        <v>0.25214175926901644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126866.09986062183</v>
      </c>
      <c r="D17" s="7">
        <f t="shared" si="0"/>
        <v>0.10570297577813603</v>
      </c>
    </row>
    <row r="18" spans="1:4" ht="16.5" thickTop="1" thickBot="1">
      <c r="A18" s="8">
        <v>14</v>
      </c>
      <c r="B18" s="9" t="s">
        <v>98</v>
      </c>
      <c r="C18" s="10">
        <v>174588.55774222116</v>
      </c>
      <c r="D18" s="7">
        <f t="shared" si="0"/>
        <v>0.14546462853701897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132295.29172225241</v>
      </c>
      <c r="D20" s="7">
        <f t="shared" si="0"/>
        <v>0.11022649889798658</v>
      </c>
    </row>
    <row r="21" spans="1:4" ht="16.5" thickTop="1" thickBot="1">
      <c r="A21" s="8">
        <v>17</v>
      </c>
      <c r="B21" s="9" t="s">
        <v>101</v>
      </c>
      <c r="C21" s="10">
        <v>2537.4739865991837</v>
      </c>
      <c r="D21" s="7">
        <f t="shared" si="0"/>
        <v>2.114186150893069E-3</v>
      </c>
    </row>
    <row r="22" spans="1:4" ht="16.5" thickTop="1" thickBot="1">
      <c r="A22" s="8">
        <v>18</v>
      </c>
      <c r="B22" s="9" t="s">
        <v>102</v>
      </c>
      <c r="C22" s="10">
        <v>91307.604066537868</v>
      </c>
      <c r="D22" s="7">
        <f t="shared" si="0"/>
        <v>7.6076158024943177E-2</v>
      </c>
    </row>
    <row r="23" spans="1:4" ht="16.5" thickTop="1" thickBot="1">
      <c r="A23" s="11"/>
      <c r="B23" s="12" t="s">
        <v>103</v>
      </c>
      <c r="C23" s="13">
        <f>SUM(C5:C22)</f>
        <v>1200213.1342726422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408650.42695540126</v>
      </c>
      <c r="D5" s="14">
        <f>C5/C$23</f>
        <v>1.3159338610304517E-2</v>
      </c>
    </row>
    <row r="6" spans="1:4" ht="16.5" thickTop="1" thickBot="1">
      <c r="A6" s="8">
        <v>2</v>
      </c>
      <c r="B6" s="9" t="s">
        <v>86</v>
      </c>
      <c r="C6" s="10">
        <v>280267.44271161786</v>
      </c>
      <c r="D6" s="14">
        <f t="shared" ref="D6:D23" si="0">C6/C$23</f>
        <v>9.0251568010445583E-3</v>
      </c>
    </row>
    <row r="7" spans="1:4" ht="16.5" thickTop="1" thickBot="1">
      <c r="A7" s="8">
        <v>3</v>
      </c>
      <c r="B7" s="9" t="s">
        <v>87</v>
      </c>
      <c r="C7" s="10">
        <v>415753.50846862729</v>
      </c>
      <c r="D7" s="14">
        <f t="shared" si="0"/>
        <v>1.3388071651171587E-2</v>
      </c>
    </row>
    <row r="8" spans="1:4" ht="16.5" thickTop="1" thickBot="1">
      <c r="A8" s="8">
        <v>4</v>
      </c>
      <c r="B8" s="9" t="s">
        <v>88</v>
      </c>
      <c r="C8" s="10">
        <v>39182.788467184575</v>
      </c>
      <c r="D8" s="14">
        <f t="shared" si="0"/>
        <v>1.2617620027395432E-3</v>
      </c>
    </row>
    <row r="9" spans="1:4" ht="16.5" thickTop="1" thickBot="1">
      <c r="A9" s="8">
        <v>5</v>
      </c>
      <c r="B9" s="9" t="s">
        <v>89</v>
      </c>
      <c r="C9" s="10">
        <v>84.598444941119482</v>
      </c>
      <c r="D9" s="14">
        <f t="shared" si="0"/>
        <v>2.7242344787930245E-6</v>
      </c>
    </row>
    <row r="10" spans="1:4" ht="16.5" thickTop="1" thickBot="1">
      <c r="A10" s="8">
        <v>6</v>
      </c>
      <c r="B10" s="9" t="s">
        <v>90</v>
      </c>
      <c r="C10" s="10">
        <v>64181.383966598885</v>
      </c>
      <c r="D10" s="14">
        <f t="shared" si="0"/>
        <v>2.0667654023682671E-3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14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14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476082.96044324012</v>
      </c>
      <c r="D13" s="14">
        <f t="shared" si="0"/>
        <v>1.5330797351038965E-2</v>
      </c>
    </row>
    <row r="14" spans="1:4" ht="16.5" thickTop="1" thickBot="1">
      <c r="A14" s="8">
        <v>10</v>
      </c>
      <c r="B14" s="9" t="s">
        <v>94</v>
      </c>
      <c r="C14" s="10">
        <v>6206978.6123060761</v>
      </c>
      <c r="D14" s="14">
        <f t="shared" si="0"/>
        <v>0.19987678445560011</v>
      </c>
    </row>
    <row r="15" spans="1:4" ht="16.5" thickTop="1" thickBot="1">
      <c r="A15" s="8">
        <v>11</v>
      </c>
      <c r="B15" s="9" t="s">
        <v>95</v>
      </c>
      <c r="C15" s="10">
        <v>185259.31073934119</v>
      </c>
      <c r="D15" s="14">
        <f t="shared" si="0"/>
        <v>5.9657101520578558E-3</v>
      </c>
    </row>
    <row r="16" spans="1:4" ht="16.5" thickTop="1" thickBot="1">
      <c r="A16" s="8">
        <v>12</v>
      </c>
      <c r="B16" s="9" t="s">
        <v>96</v>
      </c>
      <c r="C16" s="10">
        <v>558943.3787217458</v>
      </c>
      <c r="D16" s="14">
        <f t="shared" si="0"/>
        <v>1.7999063990675496E-2</v>
      </c>
    </row>
    <row r="17" spans="1:4" ht="16.5" thickTop="1" thickBot="1">
      <c r="A17" s="8">
        <v>13</v>
      </c>
      <c r="B17" s="9" t="s">
        <v>97</v>
      </c>
      <c r="C17" s="10">
        <v>506493.38517522597</v>
      </c>
      <c r="D17" s="14">
        <f t="shared" si="0"/>
        <v>1.6310072178457792E-2</v>
      </c>
    </row>
    <row r="18" spans="1:4" ht="16.5" thickTop="1" thickBot="1">
      <c r="A18" s="8">
        <v>14</v>
      </c>
      <c r="B18" s="9" t="s">
        <v>98</v>
      </c>
      <c r="C18" s="10">
        <v>13147792.668037722</v>
      </c>
      <c r="D18" s="14">
        <f t="shared" si="0"/>
        <v>0.4233844975663511</v>
      </c>
    </row>
    <row r="19" spans="1:4" ht="16.5" thickTop="1" thickBot="1">
      <c r="A19" s="8">
        <v>15</v>
      </c>
      <c r="B19" s="9" t="s">
        <v>99</v>
      </c>
      <c r="C19" s="10">
        <v>514474.49073198566</v>
      </c>
      <c r="D19" s="14">
        <f t="shared" si="0"/>
        <v>1.6567079301363467E-2</v>
      </c>
    </row>
    <row r="20" spans="1:4" ht="16.5" thickTop="1" thickBot="1">
      <c r="A20" s="8">
        <v>16</v>
      </c>
      <c r="B20" s="9" t="s">
        <v>100</v>
      </c>
      <c r="C20" s="10">
        <v>1959901.6212271596</v>
      </c>
      <c r="D20" s="14">
        <f t="shared" si="0"/>
        <v>6.3112644390868888E-2</v>
      </c>
    </row>
    <row r="21" spans="1:4" ht="16.5" thickTop="1" thickBot="1">
      <c r="A21" s="8">
        <v>17</v>
      </c>
      <c r="B21" s="9" t="s">
        <v>101</v>
      </c>
      <c r="C21" s="10">
        <v>3269550.7854620926</v>
      </c>
      <c r="D21" s="14">
        <f t="shared" si="0"/>
        <v>0.10528589486627012</v>
      </c>
    </row>
    <row r="22" spans="1:4" ht="16.5" thickTop="1" thickBot="1">
      <c r="A22" s="8">
        <v>18</v>
      </c>
      <c r="B22" s="9" t="s">
        <v>102</v>
      </c>
      <c r="C22" s="10">
        <v>3020427.3925010003</v>
      </c>
      <c r="D22" s="14">
        <f t="shared" si="0"/>
        <v>9.726363704520892E-2</v>
      </c>
    </row>
    <row r="23" spans="1:4" ht="16.5" thickTop="1" thickBot="1">
      <c r="A23" s="11"/>
      <c r="B23" s="12" t="s">
        <v>103</v>
      </c>
      <c r="C23" s="13">
        <f>SUM(C5:C22)</f>
        <v>31054024.754359961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83343.527191640766</v>
      </c>
      <c r="D5" s="7">
        <f>C5/C$23</f>
        <v>1.258921292872027E-2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60360.101929440112</v>
      </c>
      <c r="D7" s="7">
        <f t="shared" si="0"/>
        <v>9.1175187947312632E-3</v>
      </c>
    </row>
    <row r="8" spans="1:4" ht="16.5" thickTop="1" thickBot="1">
      <c r="A8" s="8">
        <v>4</v>
      </c>
      <c r="B8" s="9" t="s">
        <v>88</v>
      </c>
      <c r="C8" s="10">
        <v>25591.847376358164</v>
      </c>
      <c r="D8" s="7">
        <f t="shared" si="0"/>
        <v>3.8657017133371147E-3</v>
      </c>
    </row>
    <row r="9" spans="1:4" ht="16.5" thickTop="1" thickBot="1">
      <c r="A9" s="8">
        <v>5</v>
      </c>
      <c r="B9" s="9" t="s">
        <v>89</v>
      </c>
      <c r="C9" s="10">
        <v>148.87128947430767</v>
      </c>
      <c r="D9" s="7">
        <f t="shared" si="0"/>
        <v>2.2487317555636026E-5</v>
      </c>
    </row>
    <row r="10" spans="1:4" ht="16.5" thickTop="1" thickBot="1">
      <c r="A10" s="8">
        <v>6</v>
      </c>
      <c r="B10" s="9" t="s">
        <v>90</v>
      </c>
      <c r="C10" s="10">
        <v>7670.7756585320021</v>
      </c>
      <c r="D10" s="7">
        <f t="shared" si="0"/>
        <v>1.1586865992802564E-3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1132294.5114568642</v>
      </c>
      <c r="D14" s="7">
        <f t="shared" si="0"/>
        <v>0.17103543830073803</v>
      </c>
    </row>
    <row r="15" spans="1:4" ht="16.5" thickTop="1" thickBot="1">
      <c r="A15" s="8">
        <v>11</v>
      </c>
      <c r="B15" s="9" t="s">
        <v>95</v>
      </c>
      <c r="C15" s="10">
        <v>122908.41566080508</v>
      </c>
      <c r="D15" s="7">
        <f t="shared" si="0"/>
        <v>1.8565571528159731E-2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200716.95352769323</v>
      </c>
      <c r="D17" s="7">
        <f t="shared" si="0"/>
        <v>3.0318712820419511E-2</v>
      </c>
    </row>
    <row r="18" spans="1:4" ht="16.5" thickTop="1" thickBot="1">
      <c r="A18" s="8">
        <v>14</v>
      </c>
      <c r="B18" s="9" t="s">
        <v>98</v>
      </c>
      <c r="C18" s="10">
        <v>3652692.3687948696</v>
      </c>
      <c r="D18" s="7">
        <f t="shared" si="0"/>
        <v>0.55174677078560719</v>
      </c>
    </row>
    <row r="19" spans="1:4" ht="16.5" thickTop="1" thickBot="1">
      <c r="A19" s="8">
        <v>15</v>
      </c>
      <c r="B19" s="9" t="s">
        <v>99</v>
      </c>
      <c r="C19" s="10">
        <v>21857.009386820017</v>
      </c>
      <c r="D19" s="7">
        <f t="shared" si="0"/>
        <v>3.3015466758804664E-3</v>
      </c>
    </row>
    <row r="20" spans="1:4" ht="16.5" thickTop="1" thickBot="1">
      <c r="A20" s="8">
        <v>16</v>
      </c>
      <c r="B20" s="9" t="s">
        <v>100</v>
      </c>
      <c r="C20" s="10">
        <v>590795.54986252543</v>
      </c>
      <c r="D20" s="7">
        <f t="shared" si="0"/>
        <v>8.9240895186227395E-2</v>
      </c>
    </row>
    <row r="21" spans="1:4" ht="16.5" thickTop="1" thickBot="1">
      <c r="A21" s="8">
        <v>17</v>
      </c>
      <c r="B21" s="9" t="s">
        <v>101</v>
      </c>
      <c r="C21" s="10">
        <v>206617.34283758825</v>
      </c>
      <c r="D21" s="7">
        <f t="shared" si="0"/>
        <v>3.1209978883755304E-2</v>
      </c>
    </row>
    <row r="22" spans="1:4" ht="16.5" thickTop="1" thickBot="1">
      <c r="A22" s="8">
        <v>18</v>
      </c>
      <c r="B22" s="9" t="s">
        <v>102</v>
      </c>
      <c r="C22" s="10">
        <v>515236.06793208176</v>
      </c>
      <c r="D22" s="7">
        <f t="shared" si="0"/>
        <v>7.7827478465587865E-2</v>
      </c>
    </row>
    <row r="23" spans="1:4" ht="16.5" thickTop="1" thickBot="1">
      <c r="A23" s="11"/>
      <c r="B23" s="12" t="s">
        <v>103</v>
      </c>
      <c r="C23" s="13">
        <f>SUM(C5:C22)</f>
        <v>6620233.3429046925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187007.37003735575</v>
      </c>
      <c r="D5" s="7">
        <f>C5/C$23</f>
        <v>7.5454418967205806E-3</v>
      </c>
    </row>
    <row r="6" spans="1:4" ht="16.5" thickTop="1" thickBot="1">
      <c r="A6" s="8">
        <v>2</v>
      </c>
      <c r="B6" s="9" t="s">
        <v>86</v>
      </c>
      <c r="C6" s="10">
        <v>25276.384881658098</v>
      </c>
      <c r="D6" s="7">
        <f t="shared" ref="D6:D23" si="0">C6/C$23</f>
        <v>1.0198608399529924E-3</v>
      </c>
    </row>
    <row r="7" spans="1:4" ht="16.5" thickTop="1" thickBot="1">
      <c r="A7" s="8">
        <v>3</v>
      </c>
      <c r="B7" s="9" t="s">
        <v>87</v>
      </c>
      <c r="C7" s="10">
        <v>216727.22982735818</v>
      </c>
      <c r="D7" s="7">
        <f t="shared" si="0"/>
        <v>8.7445896906249102E-3</v>
      </c>
    </row>
    <row r="8" spans="1:4" ht="16.5" thickTop="1" thickBot="1">
      <c r="A8" s="8">
        <v>4</v>
      </c>
      <c r="B8" s="9" t="s">
        <v>88</v>
      </c>
      <c r="C8" s="10">
        <v>535147.73925722705</v>
      </c>
      <c r="D8" s="7">
        <f t="shared" si="0"/>
        <v>2.1592337093025715E-2</v>
      </c>
    </row>
    <row r="9" spans="1:4" ht="16.5" thickTop="1" thickBot="1">
      <c r="A9" s="8">
        <v>5</v>
      </c>
      <c r="B9" s="9" t="s">
        <v>89</v>
      </c>
      <c r="C9" s="10">
        <v>18182.732784383781</v>
      </c>
      <c r="D9" s="7">
        <f t="shared" si="0"/>
        <v>7.336435656025666E-4</v>
      </c>
    </row>
    <row r="10" spans="1:4" ht="16.5" thickTop="1" thickBot="1">
      <c r="A10" s="8">
        <v>6</v>
      </c>
      <c r="B10" s="9" t="s">
        <v>90</v>
      </c>
      <c r="C10" s="10">
        <v>21917.918235879977</v>
      </c>
      <c r="D10" s="7">
        <f t="shared" si="0"/>
        <v>8.8435219699025324E-4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1620971.948433372</v>
      </c>
      <c r="D14" s="7">
        <f t="shared" si="0"/>
        <v>6.5403570194451477E-2</v>
      </c>
    </row>
    <row r="15" spans="1:4" ht="16.5" thickTop="1" thickBot="1">
      <c r="A15" s="8">
        <v>11</v>
      </c>
      <c r="B15" s="9" t="s">
        <v>95</v>
      </c>
      <c r="C15" s="10">
        <v>132808.51885724271</v>
      </c>
      <c r="D15" s="7">
        <f t="shared" si="0"/>
        <v>5.3586067876718957E-3</v>
      </c>
    </row>
    <row r="16" spans="1:4" ht="16.5" thickTop="1" thickBot="1">
      <c r="A16" s="8">
        <v>12</v>
      </c>
      <c r="B16" s="9" t="s">
        <v>96</v>
      </c>
      <c r="C16" s="10">
        <v>63637.681298147851</v>
      </c>
      <c r="D16" s="7">
        <f t="shared" si="0"/>
        <v>2.5676764855913385E-3</v>
      </c>
    </row>
    <row r="17" spans="1:4" ht="16.5" thickTop="1" thickBot="1">
      <c r="A17" s="8">
        <v>13</v>
      </c>
      <c r="B17" s="9" t="s">
        <v>97</v>
      </c>
      <c r="C17" s="10">
        <v>416055.48067956604</v>
      </c>
      <c r="D17" s="7">
        <f t="shared" si="0"/>
        <v>1.6787159001555505E-2</v>
      </c>
    </row>
    <row r="18" spans="1:4" ht="16.5" thickTop="1" thickBot="1">
      <c r="A18" s="8">
        <v>14</v>
      </c>
      <c r="B18" s="9" t="s">
        <v>98</v>
      </c>
      <c r="C18" s="10">
        <v>4170899.4193993532</v>
      </c>
      <c r="D18" s="7">
        <f t="shared" si="0"/>
        <v>0.16828897823576078</v>
      </c>
    </row>
    <row r="19" spans="1:4" ht="16.5" thickTop="1" thickBot="1">
      <c r="A19" s="8">
        <v>15</v>
      </c>
      <c r="B19" s="9" t="s">
        <v>99</v>
      </c>
      <c r="C19" s="10">
        <v>51608.450322771205</v>
      </c>
      <c r="D19" s="7">
        <f t="shared" si="0"/>
        <v>2.0823166659820632E-3</v>
      </c>
    </row>
    <row r="20" spans="1:4" ht="16.5" thickTop="1" thickBot="1">
      <c r="A20" s="8">
        <v>16</v>
      </c>
      <c r="B20" s="9" t="s">
        <v>100</v>
      </c>
      <c r="C20" s="10">
        <v>1950020.6285864934</v>
      </c>
      <c r="D20" s="7">
        <f t="shared" si="0"/>
        <v>7.8680146923978317E-2</v>
      </c>
    </row>
    <row r="21" spans="1:4" ht="16.5" thickTop="1" thickBot="1">
      <c r="A21" s="8">
        <v>17</v>
      </c>
      <c r="B21" s="9" t="s">
        <v>101</v>
      </c>
      <c r="C21" s="10">
        <v>14494598.536746832</v>
      </c>
      <c r="D21" s="7">
        <f t="shared" si="0"/>
        <v>0.58483337343050956</v>
      </c>
    </row>
    <row r="22" spans="1:4" ht="16.5" thickTop="1" thickBot="1">
      <c r="A22" s="8">
        <v>18</v>
      </c>
      <c r="B22" s="9" t="s">
        <v>102</v>
      </c>
      <c r="C22" s="10">
        <v>879290.78933124279</v>
      </c>
      <c r="D22" s="7">
        <f t="shared" si="0"/>
        <v>3.5477946991582007E-2</v>
      </c>
    </row>
    <row r="23" spans="1:4" ht="16.5" thickTop="1" thickBot="1">
      <c r="A23" s="11"/>
      <c r="B23" s="12" t="s">
        <v>103</v>
      </c>
      <c r="C23" s="13">
        <f>SUM(C5:C22)</f>
        <v>24784150.828678884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199.90792319213571</v>
      </c>
      <c r="D6" s="7">
        <f t="shared" ref="D6:D23" si="0">C6/C$23</f>
        <v>1.4801208005476056E-5</v>
      </c>
    </row>
    <row r="7" spans="1:4" ht="16.5" thickTop="1" thickBot="1">
      <c r="A7" s="8">
        <v>3</v>
      </c>
      <c r="B7" s="9" t="s">
        <v>87</v>
      </c>
      <c r="C7" s="10">
        <v>48877.813828991835</v>
      </c>
      <c r="D7" s="7">
        <f t="shared" si="0"/>
        <v>3.6189195394747738E-3</v>
      </c>
    </row>
    <row r="8" spans="1:4" ht="16.5" thickTop="1" thickBot="1">
      <c r="A8" s="8">
        <v>4</v>
      </c>
      <c r="B8" s="9" t="s">
        <v>88</v>
      </c>
      <c r="C8" s="10">
        <v>4016.3529347573144</v>
      </c>
      <c r="D8" s="7">
        <f t="shared" si="0"/>
        <v>2.9737128104528188E-4</v>
      </c>
    </row>
    <row r="9" spans="1:4" ht="16.5" thickTop="1" thickBot="1">
      <c r="A9" s="8">
        <v>5</v>
      </c>
      <c r="B9" s="9" t="s">
        <v>89</v>
      </c>
      <c r="C9" s="10">
        <v>149.31076191556025</v>
      </c>
      <c r="D9" s="7">
        <f t="shared" si="0"/>
        <v>1.1054987762762469E-5</v>
      </c>
    </row>
    <row r="10" spans="1:4" ht="16.5" thickTop="1" thickBot="1">
      <c r="A10" s="8">
        <v>6</v>
      </c>
      <c r="B10" s="9" t="s">
        <v>90</v>
      </c>
      <c r="C10" s="10">
        <v>4350.7874995870961</v>
      </c>
      <c r="D10" s="7">
        <f t="shared" si="0"/>
        <v>3.2213285867174188E-4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889156.87637367123</v>
      </c>
      <c r="D14" s="7">
        <f t="shared" si="0"/>
        <v>6.5833287978571714E-2</v>
      </c>
    </row>
    <row r="15" spans="1:4" ht="16.5" thickTop="1" thickBot="1">
      <c r="A15" s="8">
        <v>11</v>
      </c>
      <c r="B15" s="9" t="s">
        <v>95</v>
      </c>
      <c r="C15" s="10">
        <v>9180358.1201532595</v>
      </c>
      <c r="D15" s="7">
        <f t="shared" si="0"/>
        <v>0.67971488038796757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37520.356044062457</v>
      </c>
      <c r="D17" s="7">
        <f t="shared" si="0"/>
        <v>2.7780119235891109E-3</v>
      </c>
    </row>
    <row r="18" spans="1:4" ht="16.5" thickTop="1" thickBot="1">
      <c r="A18" s="8">
        <v>14</v>
      </c>
      <c r="B18" s="9" t="s">
        <v>98</v>
      </c>
      <c r="C18" s="10">
        <v>2406177.5131528117</v>
      </c>
      <c r="D18" s="7">
        <f t="shared" si="0"/>
        <v>0.17815368846608534</v>
      </c>
    </row>
    <row r="19" spans="1:4" ht="16.5" thickTop="1" thickBot="1">
      <c r="A19" s="8">
        <v>15</v>
      </c>
      <c r="B19" s="9" t="s">
        <v>99</v>
      </c>
      <c r="C19" s="10">
        <v>44718.554006378683</v>
      </c>
      <c r="D19" s="7">
        <f t="shared" si="0"/>
        <v>3.3109674143148916E-3</v>
      </c>
    </row>
    <row r="20" spans="1:4" ht="16.5" thickTop="1" thickBot="1">
      <c r="A20" s="8">
        <v>16</v>
      </c>
      <c r="B20" s="9" t="s">
        <v>100</v>
      </c>
      <c r="C20" s="10">
        <v>549718.95418726618</v>
      </c>
      <c r="D20" s="7">
        <f t="shared" si="0"/>
        <v>4.0701261138400821E-2</v>
      </c>
    </row>
    <row r="21" spans="1:4" ht="16.5" thickTop="1" thickBot="1">
      <c r="A21" s="8">
        <v>17</v>
      </c>
      <c r="B21" s="9" t="s">
        <v>101</v>
      </c>
      <c r="C21" s="10">
        <v>19080.19655060771</v>
      </c>
      <c r="D21" s="7">
        <f t="shared" si="0"/>
        <v>1.4127001742671366E-3</v>
      </c>
    </row>
    <row r="22" spans="1:4" ht="16.5" thickTop="1" thickBot="1">
      <c r="A22" s="8">
        <v>18</v>
      </c>
      <c r="B22" s="9" t="s">
        <v>102</v>
      </c>
      <c r="C22" s="10">
        <v>321864.9620572023</v>
      </c>
      <c r="D22" s="7">
        <f t="shared" si="0"/>
        <v>2.3830922641843156E-2</v>
      </c>
    </row>
    <row r="23" spans="1:4" ht="16.5" thickTop="1" thickBot="1">
      <c r="A23" s="11"/>
      <c r="B23" s="12" t="s">
        <v>103</v>
      </c>
      <c r="C23" s="13">
        <f>SUM(C5:C22)</f>
        <v>13506189.705473706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173982.9114154744</v>
      </c>
      <c r="D5" s="7">
        <f>C5/C$23</f>
        <v>7.7377282802809973E-3</v>
      </c>
    </row>
    <row r="6" spans="1:4" ht="16.5" thickTop="1" thickBot="1">
      <c r="A6" s="8">
        <v>2</v>
      </c>
      <c r="B6" s="9" t="s">
        <v>86</v>
      </c>
      <c r="C6" s="10">
        <v>23551.506011265086</v>
      </c>
      <c r="D6" s="7">
        <f t="shared" ref="D6:D23" si="0">C6/C$23</f>
        <v>1.0474313403768308E-3</v>
      </c>
    </row>
    <row r="7" spans="1:4" ht="16.5" thickTop="1" thickBot="1">
      <c r="A7" s="8">
        <v>3</v>
      </c>
      <c r="B7" s="9" t="s">
        <v>87</v>
      </c>
      <c r="C7" s="10">
        <v>141734.28470970725</v>
      </c>
      <c r="D7" s="7">
        <f t="shared" si="0"/>
        <v>6.3035005803803177E-3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4.3947244125256875</v>
      </c>
      <c r="D9" s="7">
        <f t="shared" si="0"/>
        <v>1.9545128365875138E-7</v>
      </c>
    </row>
    <row r="10" spans="1:4" ht="16.5" thickTop="1" thickBot="1">
      <c r="A10" s="8">
        <v>6</v>
      </c>
      <c r="B10" s="9" t="s">
        <v>90</v>
      </c>
      <c r="C10" s="10">
        <v>2531.2702235264146</v>
      </c>
      <c r="D10" s="7">
        <f t="shared" si="0"/>
        <v>1.1257589055307356E-4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169356.43859531879</v>
      </c>
      <c r="D13" s="7">
        <f t="shared" si="0"/>
        <v>7.531970201586807E-3</v>
      </c>
    </row>
    <row r="14" spans="1:4" ht="16.5" thickTop="1" thickBot="1">
      <c r="A14" s="8">
        <v>10</v>
      </c>
      <c r="B14" s="9" t="s">
        <v>94</v>
      </c>
      <c r="C14" s="10">
        <v>2596018.5745228888</v>
      </c>
      <c r="D14" s="7">
        <f t="shared" si="0"/>
        <v>0.11545551328458752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135024.94913880317</v>
      </c>
      <c r="D16" s="7">
        <f t="shared" si="0"/>
        <v>6.005109116721535E-3</v>
      </c>
    </row>
    <row r="17" spans="1:4" ht="16.5" thickTop="1" thickBot="1">
      <c r="A17" s="8">
        <v>13</v>
      </c>
      <c r="B17" s="9" t="s">
        <v>97</v>
      </c>
      <c r="C17" s="10">
        <v>409712.23173309746</v>
      </c>
      <c r="D17" s="7">
        <f t="shared" si="0"/>
        <v>1.82215707075256E-2</v>
      </c>
    </row>
    <row r="18" spans="1:4" ht="16.5" thickTop="1" thickBot="1">
      <c r="A18" s="8">
        <v>14</v>
      </c>
      <c r="B18" s="9" t="s">
        <v>98</v>
      </c>
      <c r="C18" s="10">
        <v>7872434.4614259228</v>
      </c>
      <c r="D18" s="7">
        <f t="shared" si="0"/>
        <v>0.35011920579584105</v>
      </c>
    </row>
    <row r="19" spans="1:4" ht="16.5" thickTop="1" thickBot="1">
      <c r="A19" s="8">
        <v>15</v>
      </c>
      <c r="B19" s="9" t="s">
        <v>99</v>
      </c>
      <c r="C19" s="10">
        <v>20820.68055699105</v>
      </c>
      <c r="D19" s="7">
        <f t="shared" si="0"/>
        <v>9.2598041640885756E-4</v>
      </c>
    </row>
    <row r="20" spans="1:4" ht="16.5" thickTop="1" thickBot="1">
      <c r="A20" s="8">
        <v>16</v>
      </c>
      <c r="B20" s="9" t="s">
        <v>100</v>
      </c>
      <c r="C20" s="10">
        <v>1329584.9870512269</v>
      </c>
      <c r="D20" s="7">
        <f t="shared" si="0"/>
        <v>5.9132056543044424E-2</v>
      </c>
    </row>
    <row r="21" spans="1:4" ht="16.5" thickTop="1" thickBot="1">
      <c r="A21" s="8">
        <v>17</v>
      </c>
      <c r="B21" s="9" t="s">
        <v>101</v>
      </c>
      <c r="C21" s="10">
        <v>8356265.9882816505</v>
      </c>
      <c r="D21" s="7">
        <f t="shared" si="0"/>
        <v>0.37163716326525559</v>
      </c>
    </row>
    <row r="22" spans="1:4" ht="16.5" thickTop="1" thickBot="1">
      <c r="A22" s="8">
        <v>18</v>
      </c>
      <c r="B22" s="9" t="s">
        <v>102</v>
      </c>
      <c r="C22" s="10">
        <v>1253989.0864782741</v>
      </c>
      <c r="D22" s="7">
        <f t="shared" si="0"/>
        <v>5.5769999126153644E-2</v>
      </c>
    </row>
    <row r="23" spans="1:4" ht="16.5" thickTop="1" thickBot="1">
      <c r="A23" s="11"/>
      <c r="B23" s="12" t="s">
        <v>103</v>
      </c>
      <c r="C23" s="13">
        <f>SUM(C5:C22)</f>
        <v>22485011.764868561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19710.567646745007</v>
      </c>
      <c r="D6" s="7">
        <f t="shared" ref="D6:D23" si="0">C6/C$23</f>
        <v>1.5914682462318584E-3</v>
      </c>
    </row>
    <row r="7" spans="1:4" ht="16.5" thickTop="1" thickBot="1">
      <c r="A7" s="8">
        <v>3</v>
      </c>
      <c r="B7" s="9" t="s">
        <v>87</v>
      </c>
      <c r="C7" s="10">
        <v>157654.06117109401</v>
      </c>
      <c r="D7" s="7">
        <f t="shared" si="0"/>
        <v>1.272928495718513E-2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491.11045309974565</v>
      </c>
      <c r="D9" s="7">
        <f t="shared" si="0"/>
        <v>3.9653180238563876E-5</v>
      </c>
    </row>
    <row r="10" spans="1:4" ht="16.5" thickTop="1" thickBot="1">
      <c r="A10" s="8">
        <v>6</v>
      </c>
      <c r="B10" s="9" t="s">
        <v>90</v>
      </c>
      <c r="C10" s="10">
        <v>4662.9005704756428</v>
      </c>
      <c r="D10" s="7">
        <f t="shared" si="0"/>
        <v>3.7649134851141033E-4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91206.081103372664</v>
      </c>
      <c r="D13" s="7">
        <f t="shared" si="0"/>
        <v>7.3641502639948276E-3</v>
      </c>
    </row>
    <row r="14" spans="1:4" ht="16.5" thickTop="1" thickBot="1">
      <c r="A14" s="8">
        <v>10</v>
      </c>
      <c r="B14" s="9" t="s">
        <v>94</v>
      </c>
      <c r="C14" s="10">
        <v>1079026.2315647788</v>
      </c>
      <c r="D14" s="7">
        <f t="shared" si="0"/>
        <v>8.7122604237638651E-2</v>
      </c>
    </row>
    <row r="15" spans="1:4" ht="16.5" thickTop="1" thickBot="1">
      <c r="A15" s="8">
        <v>11</v>
      </c>
      <c r="B15" s="9" t="s">
        <v>95</v>
      </c>
      <c r="C15" s="10">
        <v>91543.728471704817</v>
      </c>
      <c r="D15" s="7">
        <f t="shared" si="0"/>
        <v>7.3914125465812507E-3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84341.603772015995</v>
      </c>
      <c r="D17" s="7">
        <f t="shared" si="0"/>
        <v>6.8098994734734986E-3</v>
      </c>
    </row>
    <row r="18" spans="1:4" ht="16.5" thickTop="1" thickBot="1">
      <c r="A18" s="8">
        <v>14</v>
      </c>
      <c r="B18" s="9" t="s">
        <v>98</v>
      </c>
      <c r="C18" s="10">
        <v>4987115.0018046275</v>
      </c>
      <c r="D18" s="7">
        <f t="shared" si="0"/>
        <v>0.40266903053851355</v>
      </c>
    </row>
    <row r="19" spans="1:4" ht="16.5" thickTop="1" thickBot="1">
      <c r="A19" s="8">
        <v>15</v>
      </c>
      <c r="B19" s="9" t="s">
        <v>99</v>
      </c>
      <c r="C19" s="10">
        <v>24493.054673893672</v>
      </c>
      <c r="D19" s="7">
        <f t="shared" si="0"/>
        <v>1.9776152298262048E-3</v>
      </c>
    </row>
    <row r="20" spans="1:4" ht="16.5" thickTop="1" thickBot="1">
      <c r="A20" s="8">
        <v>16</v>
      </c>
      <c r="B20" s="9" t="s">
        <v>100</v>
      </c>
      <c r="C20" s="10">
        <v>859607.6540462561</v>
      </c>
      <c r="D20" s="7">
        <f t="shared" si="0"/>
        <v>6.9406336243106354E-2</v>
      </c>
    </row>
    <row r="21" spans="1:4" ht="16.5" thickTop="1" thickBot="1">
      <c r="A21" s="8">
        <v>17</v>
      </c>
      <c r="B21" s="9" t="s">
        <v>101</v>
      </c>
      <c r="C21" s="10">
        <v>4636088.6307455339</v>
      </c>
      <c r="D21" s="7">
        <f t="shared" si="0"/>
        <v>0.37432650214751595</v>
      </c>
    </row>
    <row r="22" spans="1:4" ht="16.5" thickTop="1" thickBot="1">
      <c r="A22" s="8">
        <v>18</v>
      </c>
      <c r="B22" s="9" t="s">
        <v>102</v>
      </c>
      <c r="C22" s="10">
        <v>349206.04178708012</v>
      </c>
      <c r="D22" s="7">
        <f t="shared" si="0"/>
        <v>2.8195551587182718E-2</v>
      </c>
    </row>
    <row r="23" spans="1:4" ht="16.5" thickTop="1" thickBot="1">
      <c r="A23" s="11"/>
      <c r="B23" s="12" t="s">
        <v>103</v>
      </c>
      <c r="C23" s="13">
        <f>SUM(C5:C22)</f>
        <v>12385146.667810678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35913.693928059278</v>
      </c>
      <c r="D7" s="7">
        <f t="shared" si="0"/>
        <v>1.1238315178346673E-2</v>
      </c>
    </row>
    <row r="8" spans="1:4" ht="16.5" thickTop="1" thickBot="1">
      <c r="A8" s="8">
        <v>4</v>
      </c>
      <c r="B8" s="9" t="s">
        <v>88</v>
      </c>
      <c r="C8" s="10">
        <v>3076.609666906827</v>
      </c>
      <c r="D8" s="7">
        <f t="shared" si="0"/>
        <v>9.6275000802501756E-4</v>
      </c>
    </row>
    <row r="9" spans="1:4" ht="16.5" thickTop="1" thickBot="1">
      <c r="A9" s="8">
        <v>5</v>
      </c>
      <c r="B9" s="9" t="s">
        <v>89</v>
      </c>
      <c r="C9" s="10">
        <v>4749.9280131680762</v>
      </c>
      <c r="D9" s="7">
        <f t="shared" si="0"/>
        <v>1.4863742001413633E-3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244.46716380720133</v>
      </c>
      <c r="D13" s="7">
        <f t="shared" si="0"/>
        <v>7.6500040433749342E-5</v>
      </c>
    </row>
    <row r="14" spans="1:4" ht="16.5" thickTop="1" thickBot="1">
      <c r="A14" s="8">
        <v>10</v>
      </c>
      <c r="B14" s="9" t="s">
        <v>94</v>
      </c>
      <c r="C14" s="10">
        <v>467155.42989483417</v>
      </c>
      <c r="D14" s="7">
        <f t="shared" si="0"/>
        <v>0.14618490565049722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115542.92702395399</v>
      </c>
      <c r="D17" s="7">
        <f t="shared" si="0"/>
        <v>3.6156342845851987E-2</v>
      </c>
    </row>
    <row r="18" spans="1:4" ht="16.5" thickTop="1" thickBot="1">
      <c r="A18" s="8">
        <v>14</v>
      </c>
      <c r="B18" s="9" t="s">
        <v>98</v>
      </c>
      <c r="C18" s="10">
        <v>1883950.4705322359</v>
      </c>
      <c r="D18" s="7">
        <f t="shared" si="0"/>
        <v>0.58953638159993949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516826.15490400826</v>
      </c>
      <c r="D20" s="7">
        <f t="shared" si="0"/>
        <v>0.16172814840097219</v>
      </c>
    </row>
    <row r="21" spans="1:4" ht="16.5" thickTop="1" thickBot="1">
      <c r="A21" s="8">
        <v>17</v>
      </c>
      <c r="B21" s="9" t="s">
        <v>101</v>
      </c>
      <c r="C21" s="10">
        <v>29515.000216101704</v>
      </c>
      <c r="D21" s="7">
        <f t="shared" si="0"/>
        <v>9.2359999386853828E-3</v>
      </c>
    </row>
    <row r="22" spans="1:4" ht="16.5" thickTop="1" thickBot="1">
      <c r="A22" s="8">
        <v>18</v>
      </c>
      <c r="B22" s="9" t="s">
        <v>102</v>
      </c>
      <c r="C22" s="10">
        <v>138672.82970517103</v>
      </c>
      <c r="D22" s="7">
        <f t="shared" si="0"/>
        <v>4.3394282137106888E-2</v>
      </c>
    </row>
    <row r="23" spans="1:4" ht="16.5" thickTop="1" thickBot="1">
      <c r="A23" s="11"/>
      <c r="B23" s="12" t="s">
        <v>103</v>
      </c>
      <c r="C23" s="13">
        <f>SUM(C5:C22)</f>
        <v>3195647.5110482466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270731.08655883465</v>
      </c>
      <c r="D5" s="7">
        <f>C5/C$23</f>
        <v>2.1137766428054684E-2</v>
      </c>
    </row>
    <row r="6" spans="1:4" ht="16.5" thickTop="1" thickBot="1">
      <c r="A6" s="8">
        <v>2</v>
      </c>
      <c r="B6" s="9" t="s">
        <v>86</v>
      </c>
      <c r="C6" s="10">
        <v>21.989871551134929</v>
      </c>
      <c r="D6" s="7">
        <f t="shared" ref="D6:D23" si="0">C6/C$23</f>
        <v>1.7168947036667761E-6</v>
      </c>
    </row>
    <row r="7" spans="1:4" ht="16.5" thickTop="1" thickBot="1">
      <c r="A7" s="8">
        <v>3</v>
      </c>
      <c r="B7" s="9" t="s">
        <v>87</v>
      </c>
      <c r="C7" s="10">
        <v>78783.928525591109</v>
      </c>
      <c r="D7" s="7">
        <f t="shared" si="0"/>
        <v>6.1511823434306535E-3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15149.448948933323</v>
      </c>
      <c r="D9" s="7">
        <f t="shared" si="0"/>
        <v>1.1828176714634522E-3</v>
      </c>
    </row>
    <row r="10" spans="1:4" ht="16.5" thickTop="1" thickBot="1">
      <c r="A10" s="8">
        <v>6</v>
      </c>
      <c r="B10" s="9" t="s">
        <v>90</v>
      </c>
      <c r="C10" s="10">
        <v>17783.22779852766</v>
      </c>
      <c r="D10" s="7">
        <f t="shared" si="0"/>
        <v>1.3884542049458276E-3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66070.963298050265</v>
      </c>
      <c r="D13" s="7">
        <f t="shared" si="0"/>
        <v>5.158597069964686E-3</v>
      </c>
    </row>
    <row r="14" spans="1:4" ht="16.5" thickTop="1" thickBot="1">
      <c r="A14" s="8">
        <v>10</v>
      </c>
      <c r="B14" s="9" t="s">
        <v>94</v>
      </c>
      <c r="C14" s="10">
        <v>1738673.2462310554</v>
      </c>
      <c r="D14" s="7">
        <f t="shared" si="0"/>
        <v>0.13574971917956261</v>
      </c>
    </row>
    <row r="15" spans="1:4" ht="16.5" thickTop="1" thickBot="1">
      <c r="A15" s="8">
        <v>11</v>
      </c>
      <c r="B15" s="9" t="s">
        <v>95</v>
      </c>
      <c r="C15" s="10">
        <v>947219.7701259685</v>
      </c>
      <c r="D15" s="7">
        <f t="shared" si="0"/>
        <v>7.3955711962937862E-2</v>
      </c>
    </row>
    <row r="16" spans="1:4" ht="16.5" thickTop="1" thickBot="1">
      <c r="A16" s="8">
        <v>12</v>
      </c>
      <c r="B16" s="9" t="s">
        <v>96</v>
      </c>
      <c r="C16" s="10">
        <v>169636.55514613757</v>
      </c>
      <c r="D16" s="7">
        <f t="shared" si="0"/>
        <v>1.324464776437718E-2</v>
      </c>
    </row>
    <row r="17" spans="1:4" ht="16.5" thickTop="1" thickBot="1">
      <c r="A17" s="8">
        <v>13</v>
      </c>
      <c r="B17" s="9" t="s">
        <v>97</v>
      </c>
      <c r="C17" s="10">
        <v>77151.905305507069</v>
      </c>
      <c r="D17" s="7">
        <f t="shared" si="0"/>
        <v>6.0237594971303586E-3</v>
      </c>
    </row>
    <row r="18" spans="1:4" ht="16.5" thickTop="1" thickBot="1">
      <c r="A18" s="8">
        <v>14</v>
      </c>
      <c r="B18" s="9" t="s">
        <v>98</v>
      </c>
      <c r="C18" s="10">
        <v>6954984.4279034985</v>
      </c>
      <c r="D18" s="7">
        <f t="shared" si="0"/>
        <v>0.54302163159912265</v>
      </c>
    </row>
    <row r="19" spans="1:4" ht="16.5" thickTop="1" thickBot="1">
      <c r="A19" s="8">
        <v>15</v>
      </c>
      <c r="B19" s="9" t="s">
        <v>99</v>
      </c>
      <c r="C19" s="10">
        <v>7571.5662989352468</v>
      </c>
      <c r="D19" s="7">
        <f t="shared" si="0"/>
        <v>5.9116225608115715E-4</v>
      </c>
    </row>
    <row r="20" spans="1:4" ht="16.5" thickTop="1" thickBot="1">
      <c r="A20" s="8">
        <v>16</v>
      </c>
      <c r="B20" s="9" t="s">
        <v>100</v>
      </c>
      <c r="C20" s="10">
        <v>1126638.3978638747</v>
      </c>
      <c r="D20" s="7">
        <f t="shared" si="0"/>
        <v>8.7964110829027345E-2</v>
      </c>
    </row>
    <row r="21" spans="1:4" ht="16.5" thickTop="1" thickBot="1">
      <c r="A21" s="8">
        <v>17</v>
      </c>
      <c r="B21" s="9" t="s">
        <v>101</v>
      </c>
      <c r="C21" s="10">
        <v>378822.14148951462</v>
      </c>
      <c r="D21" s="7">
        <f t="shared" si="0"/>
        <v>2.957714995481571E-2</v>
      </c>
    </row>
    <row r="22" spans="1:4" ht="16.5" thickTop="1" thickBot="1">
      <c r="A22" s="8">
        <v>18</v>
      </c>
      <c r="B22" s="9" t="s">
        <v>102</v>
      </c>
      <c r="C22" s="10">
        <v>958693.88946108904</v>
      </c>
      <c r="D22" s="7">
        <f t="shared" si="0"/>
        <v>7.485157234438207E-2</v>
      </c>
    </row>
    <row r="23" spans="1:4" ht="16.5" thickTop="1" thickBot="1">
      <c r="A23" s="11"/>
      <c r="B23" s="12" t="s">
        <v>103</v>
      </c>
      <c r="C23" s="13">
        <f>SUM(C5:C22)</f>
        <v>12807932.54482707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15334.624017843758</v>
      </c>
      <c r="D6" s="7">
        <f t="shared" ref="D6:D23" si="0">C6/C$23</f>
        <v>1.8119829900425401E-3</v>
      </c>
    </row>
    <row r="7" spans="1:4" ht="16.5" thickTop="1" thickBot="1">
      <c r="A7" s="8">
        <v>3</v>
      </c>
      <c r="B7" s="9" t="s">
        <v>87</v>
      </c>
      <c r="C7" s="10">
        <v>35314.515099163764</v>
      </c>
      <c r="D7" s="7">
        <f t="shared" si="0"/>
        <v>4.1728640093702729E-3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10152.791219116125</v>
      </c>
      <c r="D9" s="7">
        <f t="shared" si="0"/>
        <v>1.199682820334221E-3</v>
      </c>
    </row>
    <row r="10" spans="1:4" ht="16.5" thickTop="1" thickBot="1">
      <c r="A10" s="8">
        <v>6</v>
      </c>
      <c r="B10" s="9" t="s">
        <v>90</v>
      </c>
      <c r="C10" s="10">
        <v>1574.5114965714035</v>
      </c>
      <c r="D10" s="7">
        <f t="shared" si="0"/>
        <v>1.860487773351337E-4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789205.22016711778</v>
      </c>
      <c r="D14" s="7">
        <f t="shared" si="0"/>
        <v>9.3254743835361087E-2</v>
      </c>
    </row>
    <row r="15" spans="1:4" ht="16.5" thickTop="1" thickBot="1">
      <c r="A15" s="8">
        <v>11</v>
      </c>
      <c r="B15" s="9" t="s">
        <v>95</v>
      </c>
      <c r="C15" s="10">
        <v>43149.045554510296</v>
      </c>
      <c r="D15" s="7">
        <f t="shared" si="0"/>
        <v>5.0986145138195039E-3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4998.7474563782962</v>
      </c>
      <c r="D17" s="7">
        <f t="shared" si="0"/>
        <v>5.9066628252092657E-4</v>
      </c>
    </row>
    <row r="18" spans="1:4" ht="16.5" thickTop="1" thickBot="1">
      <c r="A18" s="8">
        <v>14</v>
      </c>
      <c r="B18" s="9" t="s">
        <v>98</v>
      </c>
      <c r="C18" s="10">
        <v>5906367.0050599314</v>
      </c>
      <c r="D18" s="7">
        <f t="shared" si="0"/>
        <v>0.69791320176247573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1276005.4046590766</v>
      </c>
      <c r="D20" s="7">
        <f t="shared" si="0"/>
        <v>0.15077644458411088</v>
      </c>
    </row>
    <row r="21" spans="1:4" ht="16.5" thickTop="1" thickBot="1">
      <c r="A21" s="8">
        <v>17</v>
      </c>
      <c r="B21" s="9" t="s">
        <v>101</v>
      </c>
      <c r="C21" s="10">
        <v>72000.641384704242</v>
      </c>
      <c r="D21" s="7">
        <f t="shared" si="0"/>
        <v>8.507801515669761E-3</v>
      </c>
    </row>
    <row r="22" spans="1:4" ht="16.5" thickTop="1" thickBot="1">
      <c r="A22" s="8">
        <v>18</v>
      </c>
      <c r="B22" s="9" t="s">
        <v>102</v>
      </c>
      <c r="C22" s="10">
        <v>308793.72531419649</v>
      </c>
      <c r="D22" s="7">
        <f t="shared" si="0"/>
        <v>3.6487948908959907E-2</v>
      </c>
    </row>
    <row r="23" spans="1:4" ht="16.5" thickTop="1" thickBot="1">
      <c r="A23" s="11"/>
      <c r="B23" s="12" t="s">
        <v>103</v>
      </c>
      <c r="C23" s="13">
        <f>SUM(C5:C22)</f>
        <v>8462896.2314286102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224.31096895894714</v>
      </c>
      <c r="D6" s="7">
        <f t="shared" ref="D6:D23" si="0">C6/C$23</f>
        <v>3.2113870780431881E-5</v>
      </c>
    </row>
    <row r="7" spans="1:4" ht="16.5" thickTop="1" thickBot="1">
      <c r="A7" s="8">
        <v>3</v>
      </c>
      <c r="B7" s="9" t="s">
        <v>87</v>
      </c>
      <c r="C7" s="10">
        <v>61781.556596817383</v>
      </c>
      <c r="D7" s="7">
        <f t="shared" si="0"/>
        <v>8.8450642176453147E-3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16587.262145530531</v>
      </c>
      <c r="D9" s="7">
        <f t="shared" si="0"/>
        <v>2.3747442918861752E-3</v>
      </c>
    </row>
    <row r="10" spans="1:4" ht="16.5" thickTop="1" thickBot="1">
      <c r="A10" s="8">
        <v>6</v>
      </c>
      <c r="B10" s="9" t="s">
        <v>90</v>
      </c>
      <c r="C10" s="10">
        <v>212.72977303188642</v>
      </c>
      <c r="D10" s="7">
        <f t="shared" si="0"/>
        <v>3.0455828682844762E-5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770502.78291861794</v>
      </c>
      <c r="D14" s="7">
        <f t="shared" si="0"/>
        <v>0.11031037368101339</v>
      </c>
    </row>
    <row r="15" spans="1:4" ht="16.5" thickTop="1" thickBot="1">
      <c r="A15" s="8">
        <v>11</v>
      </c>
      <c r="B15" s="9" t="s">
        <v>95</v>
      </c>
      <c r="C15" s="10">
        <v>126857.97806167902</v>
      </c>
      <c r="D15" s="7">
        <f t="shared" si="0"/>
        <v>1.816184350612483E-2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6846.6884554441085</v>
      </c>
      <c r="D17" s="7">
        <f t="shared" si="0"/>
        <v>9.802180845299973E-4</v>
      </c>
    </row>
    <row r="18" spans="1:4" ht="16.5" thickTop="1" thickBot="1">
      <c r="A18" s="8">
        <v>14</v>
      </c>
      <c r="B18" s="9" t="s">
        <v>98</v>
      </c>
      <c r="C18" s="10">
        <v>3027534.7080968325</v>
      </c>
      <c r="D18" s="7">
        <f t="shared" si="0"/>
        <v>0.43344228260584206</v>
      </c>
    </row>
    <row r="19" spans="1:4" ht="16.5" thickTop="1" thickBot="1">
      <c r="A19" s="8">
        <v>15</v>
      </c>
      <c r="B19" s="9" t="s">
        <v>99</v>
      </c>
      <c r="C19" s="10">
        <v>1604.8288676568166</v>
      </c>
      <c r="D19" s="7">
        <f t="shared" si="0"/>
        <v>2.2975812159266296E-4</v>
      </c>
    </row>
    <row r="20" spans="1:4" ht="16.5" thickTop="1" thickBot="1">
      <c r="A20" s="8">
        <v>16</v>
      </c>
      <c r="B20" s="9" t="s">
        <v>100</v>
      </c>
      <c r="C20" s="10">
        <v>2512448.6231816183</v>
      </c>
      <c r="D20" s="7">
        <f t="shared" si="0"/>
        <v>0.3596990856122384</v>
      </c>
    </row>
    <row r="21" spans="1:4" ht="16.5" thickTop="1" thickBot="1">
      <c r="A21" s="8">
        <v>17</v>
      </c>
      <c r="B21" s="9" t="s">
        <v>101</v>
      </c>
      <c r="C21" s="10">
        <v>133710.54933138352</v>
      </c>
      <c r="D21" s="7">
        <f t="shared" si="0"/>
        <v>1.9142903814010466E-2</v>
      </c>
    </row>
    <row r="22" spans="1:4" ht="16.5" thickTop="1" thickBot="1">
      <c r="A22" s="8">
        <v>18</v>
      </c>
      <c r="B22" s="9" t="s">
        <v>102</v>
      </c>
      <c r="C22" s="10">
        <v>326550.39487550437</v>
      </c>
      <c r="D22" s="7">
        <f t="shared" si="0"/>
        <v>4.675115636565335E-2</v>
      </c>
    </row>
    <row r="23" spans="1:4" ht="16.5" thickTop="1" thickBot="1">
      <c r="A23" s="11"/>
      <c r="B23" s="12" t="s">
        <v>103</v>
      </c>
      <c r="C23" s="13">
        <f>SUM(C5:C22)</f>
        <v>6984862.4132730756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14526.055070111341</v>
      </c>
      <c r="D6" s="7">
        <f t="shared" ref="D6:D23" si="0">C6/C$23</f>
        <v>4.1762701713648617E-3</v>
      </c>
    </row>
    <row r="7" spans="1:4" ht="16.5" thickTop="1" thickBot="1">
      <c r="A7" s="8">
        <v>3</v>
      </c>
      <c r="B7" s="9" t="s">
        <v>87</v>
      </c>
      <c r="C7" s="10">
        <v>1704.7160500827579</v>
      </c>
      <c r="D7" s="7">
        <f t="shared" si="0"/>
        <v>4.9010930746478168E-4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101.62800203965654</v>
      </c>
      <c r="D9" s="7">
        <f t="shared" si="0"/>
        <v>2.9218255847516333E-5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586910.72210819367</v>
      </c>
      <c r="D14" s="7">
        <f t="shared" si="0"/>
        <v>0.1687380180072437</v>
      </c>
    </row>
    <row r="15" spans="1:4" ht="16.5" thickTop="1" thickBot="1">
      <c r="A15" s="8">
        <v>11</v>
      </c>
      <c r="B15" s="9" t="s">
        <v>95</v>
      </c>
      <c r="C15" s="10">
        <v>199309.20986494425</v>
      </c>
      <c r="D15" s="7">
        <f t="shared" si="0"/>
        <v>5.7301800386943318E-2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2057482.0639113863</v>
      </c>
      <c r="D18" s="7">
        <f t="shared" si="0"/>
        <v>0.59153024893258055</v>
      </c>
    </row>
    <row r="19" spans="1:4" ht="16.5" thickTop="1" thickBot="1">
      <c r="A19" s="8">
        <v>15</v>
      </c>
      <c r="B19" s="9" t="s">
        <v>99</v>
      </c>
      <c r="C19" s="10">
        <v>251.71372339559204</v>
      </c>
      <c r="D19" s="7">
        <f t="shared" si="0"/>
        <v>7.2368203869967778E-5</v>
      </c>
    </row>
    <row r="20" spans="1:4" ht="16.5" thickTop="1" thickBot="1">
      <c r="A20" s="8">
        <v>16</v>
      </c>
      <c r="B20" s="9" t="s">
        <v>100</v>
      </c>
      <c r="C20" s="10">
        <v>427927.92157231621</v>
      </c>
      <c r="D20" s="7">
        <f t="shared" si="0"/>
        <v>0.12303014175086202</v>
      </c>
    </row>
    <row r="21" spans="1:4" ht="16.5" thickTop="1" thickBot="1">
      <c r="A21" s="8">
        <v>17</v>
      </c>
      <c r="B21" s="9" t="s">
        <v>101</v>
      </c>
      <c r="C21" s="10">
        <v>82107.891649176599</v>
      </c>
      <c r="D21" s="7">
        <f t="shared" si="0"/>
        <v>2.3606184684902613E-2</v>
      </c>
    </row>
    <row r="22" spans="1:4" ht="16.5" thickTop="1" thickBot="1">
      <c r="A22" s="8">
        <v>18</v>
      </c>
      <c r="B22" s="9" t="s">
        <v>102</v>
      </c>
      <c r="C22" s="10">
        <v>107914.51248957384</v>
      </c>
      <c r="D22" s="7">
        <f t="shared" si="0"/>
        <v>3.1025640298920722E-2</v>
      </c>
    </row>
    <row r="23" spans="1:4" ht="16.5" thickTop="1" thickBot="1">
      <c r="A23" s="11"/>
      <c r="B23" s="12" t="s">
        <v>103</v>
      </c>
      <c r="C23" s="13">
        <f>SUM(C5:C22)</f>
        <v>3478236.43444122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101675.87054237953</v>
      </c>
      <c r="D7" s="7">
        <f t="shared" si="0"/>
        <v>1.4753010983169891E-2</v>
      </c>
    </row>
    <row r="8" spans="1:4" ht="16.5" thickTop="1" thickBot="1">
      <c r="A8" s="8">
        <v>4</v>
      </c>
      <c r="B8" s="9" t="s">
        <v>88</v>
      </c>
      <c r="C8" s="10">
        <v>30363.561646137619</v>
      </c>
      <c r="D8" s="7">
        <f t="shared" si="0"/>
        <v>4.4057056611766371E-3</v>
      </c>
    </row>
    <row r="9" spans="1:4" ht="16.5" thickTop="1" thickBot="1">
      <c r="A9" s="8">
        <v>5</v>
      </c>
      <c r="B9" s="9" t="s">
        <v>89</v>
      </c>
      <c r="C9" s="10">
        <v>18302.950470688422</v>
      </c>
      <c r="D9" s="7">
        <f t="shared" si="0"/>
        <v>2.6557297014332642E-3</v>
      </c>
    </row>
    <row r="10" spans="1:4" ht="16.5" thickTop="1" thickBot="1">
      <c r="A10" s="8">
        <v>6</v>
      </c>
      <c r="B10" s="9" t="s">
        <v>90</v>
      </c>
      <c r="C10" s="10">
        <v>793.53321576259236</v>
      </c>
      <c r="D10" s="7">
        <f t="shared" si="0"/>
        <v>1.1514043779714726E-4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137816.28109824768</v>
      </c>
      <c r="D13" s="7">
        <f t="shared" si="0"/>
        <v>1.9996928453684757E-2</v>
      </c>
    </row>
    <row r="14" spans="1:4" ht="16.5" thickTop="1" thickBot="1">
      <c r="A14" s="8">
        <v>10</v>
      </c>
      <c r="B14" s="9" t="s">
        <v>94</v>
      </c>
      <c r="C14" s="10">
        <v>996894.71851855714</v>
      </c>
      <c r="D14" s="7">
        <f t="shared" si="0"/>
        <v>0.14464787616682584</v>
      </c>
    </row>
    <row r="15" spans="1:4" ht="16.5" thickTop="1" thickBot="1">
      <c r="A15" s="8">
        <v>11</v>
      </c>
      <c r="B15" s="9" t="s">
        <v>95</v>
      </c>
      <c r="C15" s="10">
        <v>10093.398091760449</v>
      </c>
      <c r="D15" s="7">
        <f t="shared" si="0"/>
        <v>1.4645363950258146E-3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34725.212992891218</v>
      </c>
      <c r="D17" s="7">
        <f t="shared" si="0"/>
        <v>5.0385745009530608E-3</v>
      </c>
    </row>
    <row r="18" spans="1:4" ht="16.5" thickTop="1" thickBot="1">
      <c r="A18" s="8">
        <v>14</v>
      </c>
      <c r="B18" s="9" t="s">
        <v>98</v>
      </c>
      <c r="C18" s="10">
        <v>4413820.0600977261</v>
      </c>
      <c r="D18" s="7">
        <f t="shared" si="0"/>
        <v>0.64043843910061105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955790.16785214387</v>
      </c>
      <c r="D20" s="7">
        <f t="shared" si="0"/>
        <v>0.13868366967215809</v>
      </c>
    </row>
    <row r="21" spans="1:4" ht="16.5" thickTop="1" thickBot="1">
      <c r="A21" s="8">
        <v>17</v>
      </c>
      <c r="B21" s="9" t="s">
        <v>101</v>
      </c>
      <c r="C21" s="10">
        <v>13968.895547954839</v>
      </c>
      <c r="D21" s="7">
        <f t="shared" si="0"/>
        <v>2.026865059943924E-3</v>
      </c>
    </row>
    <row r="22" spans="1:4" ht="16.5" thickTop="1" thickBot="1">
      <c r="A22" s="8">
        <v>18</v>
      </c>
      <c r="B22" s="9" t="s">
        <v>102</v>
      </c>
      <c r="C22" s="10">
        <v>177627.84011575193</v>
      </c>
      <c r="D22" s="7">
        <f t="shared" si="0"/>
        <v>2.577352386722043E-2</v>
      </c>
    </row>
    <row r="23" spans="1:4" ht="16.5" thickTop="1" thickBot="1">
      <c r="A23" s="11"/>
      <c r="B23" s="12" t="s">
        <v>103</v>
      </c>
      <c r="C23" s="13">
        <f>SUM(C5:C22)</f>
        <v>6891872.4901900021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15.930875995405618</v>
      </c>
      <c r="D9" s="7">
        <f t="shared" si="0"/>
        <v>2.7037682993726102E-5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73356.707554855064</v>
      </c>
      <c r="D14" s="7">
        <f t="shared" si="0"/>
        <v>0.12450008429565611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72284.917763143123</v>
      </c>
      <c r="D17" s="7">
        <f t="shared" si="0"/>
        <v>0.12268105609955587</v>
      </c>
    </row>
    <row r="18" spans="1:4" ht="16.5" thickTop="1" thickBot="1">
      <c r="A18" s="8">
        <v>14</v>
      </c>
      <c r="B18" s="9" t="s">
        <v>98</v>
      </c>
      <c r="C18" s="10">
        <v>13195.417433744942</v>
      </c>
      <c r="D18" s="7">
        <f t="shared" si="0"/>
        <v>2.2395097020802508E-2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426362.82568463433</v>
      </c>
      <c r="D20" s="7">
        <f t="shared" si="0"/>
        <v>0.72361764189835009</v>
      </c>
    </row>
    <row r="21" spans="1:4" ht="16.5" thickTop="1" thickBot="1">
      <c r="A21" s="8">
        <v>17</v>
      </c>
      <c r="B21" s="9" t="s">
        <v>101</v>
      </c>
      <c r="C21" s="10">
        <v>0</v>
      </c>
      <c r="D21" s="7">
        <f t="shared" si="0"/>
        <v>0</v>
      </c>
    </row>
    <row r="22" spans="1:4" ht="16.5" thickTop="1" thickBot="1">
      <c r="A22" s="8">
        <v>18</v>
      </c>
      <c r="B22" s="9" t="s">
        <v>102</v>
      </c>
      <c r="C22" s="10">
        <v>3994.3041976897857</v>
      </c>
      <c r="D22" s="7">
        <f t="shared" si="0"/>
        <v>6.7790830026416378E-3</v>
      </c>
    </row>
    <row r="23" spans="1:4" ht="16.5" thickTop="1" thickBot="1">
      <c r="A23" s="11"/>
      <c r="B23" s="12" t="s">
        <v>103</v>
      </c>
      <c r="C23" s="13">
        <f>SUM(C5:C22)</f>
        <v>589210.10351006268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6791.4233511802104</v>
      </c>
      <c r="D7" s="7">
        <f t="shared" si="0"/>
        <v>8.3722206398851185E-4</v>
      </c>
    </row>
    <row r="8" spans="1:4" ht="16.5" thickTop="1" thickBot="1">
      <c r="A8" s="8">
        <v>4</v>
      </c>
      <c r="B8" s="9" t="s">
        <v>88</v>
      </c>
      <c r="C8" s="10">
        <v>13683.75811153327</v>
      </c>
      <c r="D8" s="7">
        <f t="shared" si="0"/>
        <v>1.6868841208767449E-3</v>
      </c>
    </row>
    <row r="9" spans="1:4" ht="16.5" thickTop="1" thickBot="1">
      <c r="A9" s="8">
        <v>5</v>
      </c>
      <c r="B9" s="9" t="s">
        <v>89</v>
      </c>
      <c r="C9" s="10">
        <v>97.233277627130832</v>
      </c>
      <c r="D9" s="7">
        <f t="shared" si="0"/>
        <v>1.198656616940362E-5</v>
      </c>
    </row>
    <row r="10" spans="1:4" ht="16.5" thickTop="1" thickBot="1">
      <c r="A10" s="8">
        <v>6</v>
      </c>
      <c r="B10" s="9" t="s">
        <v>90</v>
      </c>
      <c r="C10" s="10">
        <v>584.87485311598914</v>
      </c>
      <c r="D10" s="7">
        <f t="shared" si="0"/>
        <v>7.2101252768412896E-5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83801.261255046571</v>
      </c>
      <c r="D13" s="7">
        <f t="shared" si="0"/>
        <v>1.0330715858053258E-2</v>
      </c>
    </row>
    <row r="14" spans="1:4" ht="16.5" thickTop="1" thickBot="1">
      <c r="A14" s="8">
        <v>10</v>
      </c>
      <c r="B14" s="9" t="s">
        <v>94</v>
      </c>
      <c r="C14" s="10">
        <v>1479144.2071420164</v>
      </c>
      <c r="D14" s="7">
        <f t="shared" si="0"/>
        <v>0.18234353860813082</v>
      </c>
    </row>
    <row r="15" spans="1:4" ht="16.5" thickTop="1" thickBot="1">
      <c r="A15" s="8">
        <v>11</v>
      </c>
      <c r="B15" s="9" t="s">
        <v>95</v>
      </c>
      <c r="C15" s="10">
        <v>35923.615756467298</v>
      </c>
      <c r="D15" s="7">
        <f t="shared" si="0"/>
        <v>4.4285331916958433E-3</v>
      </c>
    </row>
    <row r="16" spans="1:4" ht="16.5" thickTop="1" thickBot="1">
      <c r="A16" s="8">
        <v>12</v>
      </c>
      <c r="B16" s="9" t="s">
        <v>96</v>
      </c>
      <c r="C16" s="10">
        <v>79324.010640416192</v>
      </c>
      <c r="D16" s="7">
        <f t="shared" si="0"/>
        <v>9.7787766242955401E-3</v>
      </c>
    </row>
    <row r="17" spans="1:4" ht="16.5" thickTop="1" thickBot="1">
      <c r="A17" s="8">
        <v>13</v>
      </c>
      <c r="B17" s="9" t="s">
        <v>97</v>
      </c>
      <c r="C17" s="10">
        <v>71583.790415367592</v>
      </c>
      <c r="D17" s="7">
        <f t="shared" si="0"/>
        <v>8.8245903193857351E-3</v>
      </c>
    </row>
    <row r="18" spans="1:4" ht="16.5" thickTop="1" thickBot="1">
      <c r="A18" s="8">
        <v>14</v>
      </c>
      <c r="B18" s="9" t="s">
        <v>98</v>
      </c>
      <c r="C18" s="10">
        <v>4005439.3346642219</v>
      </c>
      <c r="D18" s="7">
        <f t="shared" si="0"/>
        <v>0.49377604863428104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1612251.5777802223</v>
      </c>
      <c r="D20" s="7">
        <f t="shared" si="0"/>
        <v>0.19875253298460957</v>
      </c>
    </row>
    <row r="21" spans="1:4" ht="16.5" thickTop="1" thickBot="1">
      <c r="A21" s="8">
        <v>17</v>
      </c>
      <c r="B21" s="9" t="s">
        <v>101</v>
      </c>
      <c r="C21" s="10">
        <v>129966.14663422617</v>
      </c>
      <c r="D21" s="7">
        <f t="shared" si="0"/>
        <v>1.602175566257865E-2</v>
      </c>
    </row>
    <row r="22" spans="1:4" ht="16.5" thickTop="1" thickBot="1">
      <c r="A22" s="8">
        <v>18</v>
      </c>
      <c r="B22" s="9" t="s">
        <v>102</v>
      </c>
      <c r="C22" s="10">
        <v>593263.00802181638</v>
      </c>
      <c r="D22" s="7">
        <f t="shared" si="0"/>
        <v>7.3135314113166441E-2</v>
      </c>
    </row>
    <row r="23" spans="1:4" ht="16.5" thickTop="1" thickBot="1">
      <c r="A23" s="11"/>
      <c r="B23" s="12" t="s">
        <v>103</v>
      </c>
      <c r="C23" s="13">
        <f>SUM(C5:C22)</f>
        <v>8111854.2419032576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317.69736511185909</v>
      </c>
      <c r="D7" s="7">
        <f t="shared" si="0"/>
        <v>4.2236195542173885E-4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138.43381899455918</v>
      </c>
      <c r="D9" s="7">
        <f t="shared" si="0"/>
        <v>1.8404048918206945E-4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526447.79597933544</v>
      </c>
      <c r="D14" s="7">
        <f t="shared" si="0"/>
        <v>0.69988468572601559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11064.060995032509</v>
      </c>
      <c r="D17" s="7">
        <f t="shared" si="0"/>
        <v>1.4709087798452388E-2</v>
      </c>
    </row>
    <row r="18" spans="1:4" ht="16.5" thickTop="1" thickBot="1">
      <c r="A18" s="8">
        <v>14</v>
      </c>
      <c r="B18" s="9" t="s">
        <v>98</v>
      </c>
      <c r="C18" s="10">
        <v>52031.581491848228</v>
      </c>
      <c r="D18" s="7">
        <f t="shared" si="0"/>
        <v>6.9173253907362175E-2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50718.560588648077</v>
      </c>
      <c r="D20" s="7">
        <f t="shared" si="0"/>
        <v>6.7427661601332275E-2</v>
      </c>
    </row>
    <row r="21" spans="1:4" ht="16.5" thickTop="1" thickBot="1">
      <c r="A21" s="8">
        <v>17</v>
      </c>
      <c r="B21" s="9" t="s">
        <v>101</v>
      </c>
      <c r="C21" s="10">
        <v>42469.142016811536</v>
      </c>
      <c r="D21" s="7">
        <f t="shared" si="0"/>
        <v>5.6460493026086106E-2</v>
      </c>
    </row>
    <row r="22" spans="1:4" ht="16.5" thickTop="1" thickBot="1">
      <c r="A22" s="8">
        <v>18</v>
      </c>
      <c r="B22" s="9" t="s">
        <v>102</v>
      </c>
      <c r="C22" s="10">
        <v>69004.91985259646</v>
      </c>
      <c r="D22" s="7">
        <f t="shared" si="0"/>
        <v>9.1738415496147516E-2</v>
      </c>
    </row>
    <row r="23" spans="1:4" ht="16.5" thickTop="1" thickBot="1">
      <c r="A23" s="11"/>
      <c r="B23" s="12" t="s">
        <v>103</v>
      </c>
      <c r="C23" s="13">
        <f>SUM(C5:C22)</f>
        <v>752192.19210837875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11930.635665838179</v>
      </c>
      <c r="D7" s="7">
        <f t="shared" si="0"/>
        <v>3.8941092681856336E-3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857.78428445882628</v>
      </c>
      <c r="D9" s="7">
        <f t="shared" si="0"/>
        <v>2.7997718024192354E-4</v>
      </c>
    </row>
    <row r="10" spans="1:4" ht="16.5" thickTop="1" thickBot="1">
      <c r="A10" s="8">
        <v>6</v>
      </c>
      <c r="B10" s="9" t="s">
        <v>90</v>
      </c>
      <c r="C10" s="10">
        <v>480.39235508361821</v>
      </c>
      <c r="D10" s="7">
        <f t="shared" si="0"/>
        <v>1.5679804284470344E-4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9842.3385582719275</v>
      </c>
      <c r="D13" s="7">
        <f t="shared" si="0"/>
        <v>3.2124978814106545E-3</v>
      </c>
    </row>
    <row r="14" spans="1:4" ht="16.5" thickTop="1" thickBot="1">
      <c r="A14" s="8">
        <v>10</v>
      </c>
      <c r="B14" s="9" t="s">
        <v>94</v>
      </c>
      <c r="C14" s="10">
        <v>748867.40080905601</v>
      </c>
      <c r="D14" s="7">
        <f t="shared" si="0"/>
        <v>0.24442716782331289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186.8218746323202</v>
      </c>
      <c r="D17" s="7">
        <f t="shared" si="0"/>
        <v>6.0977873592154679E-5</v>
      </c>
    </row>
    <row r="18" spans="1:4" ht="16.5" thickTop="1" thickBot="1">
      <c r="A18" s="8">
        <v>14</v>
      </c>
      <c r="B18" s="9" t="s">
        <v>98</v>
      </c>
      <c r="C18" s="10">
        <v>1471268.4266820408</v>
      </c>
      <c r="D18" s="7">
        <f t="shared" si="0"/>
        <v>0.4802158222580275</v>
      </c>
    </row>
    <row r="19" spans="1:4" ht="16.5" thickTop="1" thickBot="1">
      <c r="A19" s="8">
        <v>15</v>
      </c>
      <c r="B19" s="9" t="s">
        <v>99</v>
      </c>
      <c r="C19" s="10">
        <v>3336.0995991978903</v>
      </c>
      <c r="D19" s="7">
        <f t="shared" si="0"/>
        <v>1.0888888683463287E-3</v>
      </c>
    </row>
    <row r="20" spans="1:4" ht="16.5" thickTop="1" thickBot="1">
      <c r="A20" s="8">
        <v>16</v>
      </c>
      <c r="B20" s="9" t="s">
        <v>100</v>
      </c>
      <c r="C20" s="10">
        <v>684110.56141846965</v>
      </c>
      <c r="D20" s="7">
        <f t="shared" si="0"/>
        <v>0.2232908079920134</v>
      </c>
    </row>
    <row r="21" spans="1:4" ht="16.5" thickTop="1" thickBot="1">
      <c r="A21" s="8">
        <v>17</v>
      </c>
      <c r="B21" s="9" t="s">
        <v>101</v>
      </c>
      <c r="C21" s="10">
        <v>4915.0902024567558</v>
      </c>
      <c r="D21" s="7">
        <f t="shared" si="0"/>
        <v>1.6042647556625889E-3</v>
      </c>
    </row>
    <row r="22" spans="1:4" ht="16.5" thickTop="1" thickBot="1">
      <c r="A22" s="8">
        <v>18</v>
      </c>
      <c r="B22" s="9" t="s">
        <v>102</v>
      </c>
      <c r="C22" s="10">
        <v>127969.44438918817</v>
      </c>
      <c r="D22" s="7">
        <f t="shared" si="0"/>
        <v>4.176868805636217E-2</v>
      </c>
    </row>
    <row r="23" spans="1:4" ht="16.5" thickTop="1" thickBot="1">
      <c r="A23" s="11"/>
      <c r="B23" s="12" t="s">
        <v>103</v>
      </c>
      <c r="C23" s="13">
        <f>SUM(C5:C22)</f>
        <v>3063764.9958386943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211698.91948493666</v>
      </c>
      <c r="D5" s="7">
        <f>C5/C$23</f>
        <v>1.1588547647442821E-2</v>
      </c>
    </row>
    <row r="6" spans="1:4" ht="16.5" thickTop="1" thickBot="1">
      <c r="A6" s="8">
        <v>2</v>
      </c>
      <c r="B6" s="9" t="s">
        <v>86</v>
      </c>
      <c r="C6" s="10">
        <v>6938.6240968681577</v>
      </c>
      <c r="D6" s="7">
        <f t="shared" ref="D6:D23" si="0">C6/C$23</f>
        <v>3.7982515994831515E-4</v>
      </c>
    </row>
    <row r="7" spans="1:4" ht="16.5" thickTop="1" thickBot="1">
      <c r="A7" s="8">
        <v>3</v>
      </c>
      <c r="B7" s="9" t="s">
        <v>87</v>
      </c>
      <c r="C7" s="10">
        <v>101817.6517225041</v>
      </c>
      <c r="D7" s="7">
        <f t="shared" si="0"/>
        <v>5.5735698189094164E-3</v>
      </c>
    </row>
    <row r="8" spans="1:4" ht="16.5" thickTop="1" thickBot="1">
      <c r="A8" s="8">
        <v>4</v>
      </c>
      <c r="B8" s="9" t="s">
        <v>88</v>
      </c>
      <c r="C8" s="10">
        <v>248162.37656784052</v>
      </c>
      <c r="D8" s="7">
        <f t="shared" si="0"/>
        <v>1.3584582916889649E-2</v>
      </c>
    </row>
    <row r="9" spans="1:4" ht="16.5" thickTop="1" thickBot="1">
      <c r="A9" s="8">
        <v>5</v>
      </c>
      <c r="B9" s="9" t="s">
        <v>89</v>
      </c>
      <c r="C9" s="10">
        <v>1718.187824667518</v>
      </c>
      <c r="D9" s="7">
        <f t="shared" si="0"/>
        <v>9.4054809168888772E-5</v>
      </c>
    </row>
    <row r="10" spans="1:4" ht="16.5" thickTop="1" thickBot="1">
      <c r="A10" s="8">
        <v>6</v>
      </c>
      <c r="B10" s="9" t="s">
        <v>90</v>
      </c>
      <c r="C10" s="10">
        <v>1651.8796506850479</v>
      </c>
      <c r="D10" s="7">
        <f t="shared" si="0"/>
        <v>9.0425053119682944E-5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2024964.7902662824</v>
      </c>
      <c r="D14" s="7">
        <f t="shared" si="0"/>
        <v>0.11084799588721857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69559.095725940177</v>
      </c>
      <c r="D17" s="7">
        <f t="shared" si="0"/>
        <v>3.807713790388292E-3</v>
      </c>
    </row>
    <row r="18" spans="1:4" ht="16.5" thickTop="1" thickBot="1">
      <c r="A18" s="8">
        <v>14</v>
      </c>
      <c r="B18" s="9" t="s">
        <v>98</v>
      </c>
      <c r="C18" s="10">
        <v>5665960.3651490519</v>
      </c>
      <c r="D18" s="7">
        <f t="shared" si="0"/>
        <v>0.31015865276877025</v>
      </c>
    </row>
    <row r="19" spans="1:4" ht="16.5" thickTop="1" thickBot="1">
      <c r="A19" s="8">
        <v>15</v>
      </c>
      <c r="B19" s="9" t="s">
        <v>99</v>
      </c>
      <c r="C19" s="10">
        <v>153430.38018935491</v>
      </c>
      <c r="D19" s="7">
        <f t="shared" si="0"/>
        <v>8.3988868517400339E-3</v>
      </c>
    </row>
    <row r="20" spans="1:4" ht="16.5" thickTop="1" thickBot="1">
      <c r="A20" s="8">
        <v>16</v>
      </c>
      <c r="B20" s="9" t="s">
        <v>100</v>
      </c>
      <c r="C20" s="10">
        <v>2319733.7603770359</v>
      </c>
      <c r="D20" s="7">
        <f t="shared" si="0"/>
        <v>0.12698385649258731</v>
      </c>
    </row>
    <row r="21" spans="1:4" ht="16.5" thickTop="1" thickBot="1">
      <c r="A21" s="8">
        <v>17</v>
      </c>
      <c r="B21" s="9" t="s">
        <v>101</v>
      </c>
      <c r="C21" s="10">
        <v>6647015.3457089849</v>
      </c>
      <c r="D21" s="7">
        <f t="shared" si="0"/>
        <v>0.36386229194954944</v>
      </c>
    </row>
    <row r="22" spans="1:4" ht="16.5" thickTop="1" thickBot="1">
      <c r="A22" s="8">
        <v>18</v>
      </c>
      <c r="B22" s="9" t="s">
        <v>102</v>
      </c>
      <c r="C22" s="10">
        <v>815290.89913019049</v>
      </c>
      <c r="D22" s="7">
        <f t="shared" si="0"/>
        <v>4.4629596854267282E-2</v>
      </c>
    </row>
    <row r="23" spans="1:4" ht="16.5" thickTop="1" thickBot="1">
      <c r="A23" s="11"/>
      <c r="B23" s="12" t="s">
        <v>103</v>
      </c>
      <c r="C23" s="13">
        <f>SUM(C5:C22)</f>
        <v>18267942.275894344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5254.1338436470114</v>
      </c>
      <c r="D7" s="7">
        <f t="shared" si="0"/>
        <v>3.540517337089235E-2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2935.2788781368695</v>
      </c>
      <c r="D14" s="7">
        <f t="shared" si="0"/>
        <v>1.9779484243252217E-2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7637.1772501721498</v>
      </c>
      <c r="D17" s="7">
        <f t="shared" si="0"/>
        <v>5.1463398659614704E-2</v>
      </c>
    </row>
    <row r="18" spans="1:4" ht="16.5" thickTop="1" thickBot="1">
      <c r="A18" s="8">
        <v>14</v>
      </c>
      <c r="B18" s="9" t="s">
        <v>98</v>
      </c>
      <c r="C18" s="10">
        <v>92228.410582480938</v>
      </c>
      <c r="D18" s="7">
        <f t="shared" si="0"/>
        <v>0.62148452315177782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40033.311869998572</v>
      </c>
      <c r="D20" s="7">
        <f t="shared" si="0"/>
        <v>0.26976593850613872</v>
      </c>
    </row>
    <row r="21" spans="1:4" ht="16.5" thickTop="1" thickBot="1">
      <c r="A21" s="8">
        <v>17</v>
      </c>
      <c r="B21" s="9" t="s">
        <v>101</v>
      </c>
      <c r="C21" s="10">
        <v>236.86397826896967</v>
      </c>
      <c r="D21" s="7">
        <f t="shared" si="0"/>
        <v>1.5961165941884522E-3</v>
      </c>
    </row>
    <row r="22" spans="1:4" ht="16.5" thickTop="1" thickBot="1">
      <c r="A22" s="8">
        <v>18</v>
      </c>
      <c r="B22" s="9" t="s">
        <v>102</v>
      </c>
      <c r="C22" s="10">
        <v>74.996323651704571</v>
      </c>
      <c r="D22" s="7">
        <f t="shared" si="0"/>
        <v>5.0536547413590081E-4</v>
      </c>
    </row>
    <row r="23" spans="1:4" ht="16.5" thickTop="1" thickBot="1">
      <c r="A23" s="11"/>
      <c r="B23" s="12" t="s">
        <v>103</v>
      </c>
      <c r="C23" s="13">
        <f>SUM(C5:C22)</f>
        <v>148400.17272635619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32534.733209552916</v>
      </c>
      <c r="D7" s="7">
        <f t="shared" si="0"/>
        <v>7.8267907336851024E-3</v>
      </c>
    </row>
    <row r="8" spans="1:4" ht="16.5" thickTop="1" thickBot="1">
      <c r="A8" s="8">
        <v>4</v>
      </c>
      <c r="B8" s="9" t="s">
        <v>88</v>
      </c>
      <c r="C8" s="10">
        <v>352.3791304538633</v>
      </c>
      <c r="D8" s="7">
        <f t="shared" si="0"/>
        <v>8.4770872261847905E-5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85.175949482911037</v>
      </c>
      <c r="D10" s="7">
        <f t="shared" si="0"/>
        <v>2.0490542456636283E-5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523100.11469488213</v>
      </c>
      <c r="D14" s="7">
        <f t="shared" si="0"/>
        <v>0.12584074699839159</v>
      </c>
    </row>
    <row r="15" spans="1:4" ht="16.5" thickTop="1" thickBot="1">
      <c r="A15" s="8">
        <v>11</v>
      </c>
      <c r="B15" s="9" t="s">
        <v>95</v>
      </c>
      <c r="C15" s="10">
        <v>163586.59859598716</v>
      </c>
      <c r="D15" s="7">
        <f t="shared" si="0"/>
        <v>3.9353575325160352E-2</v>
      </c>
    </row>
    <row r="16" spans="1:4" ht="16.5" thickTop="1" thickBot="1">
      <c r="A16" s="8">
        <v>12</v>
      </c>
      <c r="B16" s="9" t="s">
        <v>96</v>
      </c>
      <c r="C16" s="10">
        <v>24328.69153016854</v>
      </c>
      <c r="D16" s="7">
        <f t="shared" si="0"/>
        <v>5.8526859957498028E-3</v>
      </c>
    </row>
    <row r="17" spans="1:4" ht="16.5" thickTop="1" thickBot="1">
      <c r="A17" s="8">
        <v>13</v>
      </c>
      <c r="B17" s="9" t="s">
        <v>97</v>
      </c>
      <c r="C17" s="10">
        <v>39019.369322953498</v>
      </c>
      <c r="D17" s="7">
        <f t="shared" si="0"/>
        <v>9.3867816983191996E-3</v>
      </c>
    </row>
    <row r="18" spans="1:4" ht="16.5" thickTop="1" thickBot="1">
      <c r="A18" s="8">
        <v>14</v>
      </c>
      <c r="B18" s="9" t="s">
        <v>98</v>
      </c>
      <c r="C18" s="10">
        <v>2922040.8703521416</v>
      </c>
      <c r="D18" s="7">
        <f t="shared" si="0"/>
        <v>0.70294728591184807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303973.59068266925</v>
      </c>
      <c r="D20" s="7">
        <f t="shared" si="0"/>
        <v>7.3126085513482458E-2</v>
      </c>
    </row>
    <row r="21" spans="1:4" ht="16.5" thickTop="1" thickBot="1">
      <c r="A21" s="8">
        <v>17</v>
      </c>
      <c r="B21" s="9" t="s">
        <v>101</v>
      </c>
      <c r="C21" s="10">
        <v>61051.507413779342</v>
      </c>
      <c r="D21" s="7">
        <f t="shared" si="0"/>
        <v>1.4686992188501238E-2</v>
      </c>
    </row>
    <row r="22" spans="1:4" ht="16.5" thickTop="1" thickBot="1">
      <c r="A22" s="8">
        <v>18</v>
      </c>
      <c r="B22" s="9" t="s">
        <v>102</v>
      </c>
      <c r="C22" s="10">
        <v>86769.066547372378</v>
      </c>
      <c r="D22" s="7">
        <f t="shared" si="0"/>
        <v>2.0873794220143613E-2</v>
      </c>
    </row>
    <row r="23" spans="1:4" ht="16.5" thickTop="1" thickBot="1">
      <c r="A23" s="11"/>
      <c r="B23" s="12" t="s">
        <v>103</v>
      </c>
      <c r="C23" s="13">
        <f>SUM(C5:C22)</f>
        <v>4156842.0974294436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6904.4092832075949</v>
      </c>
      <c r="D7" s="7">
        <f t="shared" si="0"/>
        <v>1.0366025315616402E-2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14.282854340708486</v>
      </c>
      <c r="D9" s="7">
        <f t="shared" si="0"/>
        <v>2.1443750450185204E-5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189684.91439141604</v>
      </c>
      <c r="D14" s="7">
        <f t="shared" si="0"/>
        <v>0.2847859308332415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22807.921348693337</v>
      </c>
      <c r="D17" s="7">
        <f t="shared" si="0"/>
        <v>3.4242971469284816E-2</v>
      </c>
    </row>
    <row r="18" spans="1:4" ht="16.5" thickTop="1" thickBot="1">
      <c r="A18" s="8">
        <v>14</v>
      </c>
      <c r="B18" s="9" t="s">
        <v>98</v>
      </c>
      <c r="C18" s="10">
        <v>271504.46017973719</v>
      </c>
      <c r="D18" s="7">
        <f t="shared" si="0"/>
        <v>0.40762677762614025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85740.758332231519</v>
      </c>
      <c r="D20" s="7">
        <f t="shared" si="0"/>
        <v>0.12872801060819392</v>
      </c>
    </row>
    <row r="21" spans="1:4" ht="16.5" thickTop="1" thickBot="1">
      <c r="A21" s="8">
        <v>17</v>
      </c>
      <c r="B21" s="9" t="s">
        <v>101</v>
      </c>
      <c r="C21" s="10">
        <v>72960.204808428985</v>
      </c>
      <c r="D21" s="7">
        <f t="shared" si="0"/>
        <v>0.1095397591675465</v>
      </c>
    </row>
    <row r="22" spans="1:4" ht="16.5" thickTop="1" thickBot="1">
      <c r="A22" s="8">
        <v>18</v>
      </c>
      <c r="B22" s="9" t="s">
        <v>102</v>
      </c>
      <c r="C22" s="10">
        <v>16444.443887109261</v>
      </c>
      <c r="D22" s="7">
        <f t="shared" si="0"/>
        <v>2.468908122952633E-2</v>
      </c>
    </row>
    <row r="23" spans="1:4" ht="16.5" thickTop="1" thickBot="1">
      <c r="A23" s="11"/>
      <c r="B23" s="12" t="s">
        <v>103</v>
      </c>
      <c r="C23" s="13">
        <f>SUM(C5:C22)</f>
        <v>666061.3950851647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217831.62606903986</v>
      </c>
      <c r="D5" s="7">
        <f>C5/C$23</f>
        <v>6.3940180789946819E-3</v>
      </c>
    </row>
    <row r="6" spans="1:4" ht="16.5" thickTop="1" thickBot="1">
      <c r="A6" s="8">
        <v>2</v>
      </c>
      <c r="B6" s="9" t="s">
        <v>86</v>
      </c>
      <c r="C6" s="10">
        <v>17626.636611518228</v>
      </c>
      <c r="D6" s="7">
        <f t="shared" ref="D6:D23" si="0">C6/C$23</f>
        <v>5.1739517901866201E-4</v>
      </c>
    </row>
    <row r="7" spans="1:4" ht="16.5" thickTop="1" thickBot="1">
      <c r="A7" s="8">
        <v>3</v>
      </c>
      <c r="B7" s="9" t="s">
        <v>87</v>
      </c>
      <c r="C7" s="10">
        <v>354463.24581911607</v>
      </c>
      <c r="D7" s="7">
        <f t="shared" si="0"/>
        <v>1.0404570002099852E-2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20198.428070243841</v>
      </c>
      <c r="D9" s="7">
        <f t="shared" si="0"/>
        <v>5.9288504878295351E-4</v>
      </c>
    </row>
    <row r="10" spans="1:4" ht="16.5" thickTop="1" thickBot="1">
      <c r="A10" s="8">
        <v>6</v>
      </c>
      <c r="B10" s="9" t="s">
        <v>90</v>
      </c>
      <c r="C10" s="10">
        <v>47459.05101086403</v>
      </c>
      <c r="D10" s="7">
        <f t="shared" si="0"/>
        <v>1.393066909757256E-3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264178.09850800596</v>
      </c>
      <c r="D13" s="7">
        <f t="shared" si="0"/>
        <v>7.7544274374523724E-3</v>
      </c>
    </row>
    <row r="14" spans="1:4" ht="16.5" thickTop="1" thickBot="1">
      <c r="A14" s="8">
        <v>10</v>
      </c>
      <c r="B14" s="9" t="s">
        <v>94</v>
      </c>
      <c r="C14" s="10">
        <v>3009589.8007640583</v>
      </c>
      <c r="D14" s="7">
        <f t="shared" si="0"/>
        <v>8.8340577278454374E-2</v>
      </c>
    </row>
    <row r="15" spans="1:4" ht="16.5" thickTop="1" thickBot="1">
      <c r="A15" s="8">
        <v>11</v>
      </c>
      <c r="B15" s="9" t="s">
        <v>95</v>
      </c>
      <c r="C15" s="10">
        <v>611717.03701960749</v>
      </c>
      <c r="D15" s="7">
        <f t="shared" si="0"/>
        <v>1.7955748045018805E-2</v>
      </c>
    </row>
    <row r="16" spans="1:4" ht="16.5" thickTop="1" thickBot="1">
      <c r="A16" s="8">
        <v>12</v>
      </c>
      <c r="B16" s="9" t="s">
        <v>96</v>
      </c>
      <c r="C16" s="10">
        <v>77721.111679888025</v>
      </c>
      <c r="D16" s="7">
        <f t="shared" si="0"/>
        <v>2.2813500599920449E-3</v>
      </c>
    </row>
    <row r="17" spans="1:4" ht="16.5" thickTop="1" thickBot="1">
      <c r="A17" s="8">
        <v>13</v>
      </c>
      <c r="B17" s="9" t="s">
        <v>97</v>
      </c>
      <c r="C17" s="10">
        <v>565089.42994943145</v>
      </c>
      <c r="D17" s="7">
        <f t="shared" si="0"/>
        <v>1.6587086533524264E-2</v>
      </c>
    </row>
    <row r="18" spans="1:4" ht="16.5" thickTop="1" thickBot="1">
      <c r="A18" s="8">
        <v>14</v>
      </c>
      <c r="B18" s="9" t="s">
        <v>98</v>
      </c>
      <c r="C18" s="10">
        <v>9914427.7632977981</v>
      </c>
      <c r="D18" s="7">
        <f t="shared" si="0"/>
        <v>0.29101848756030063</v>
      </c>
    </row>
    <row r="19" spans="1:4" ht="16.5" thickTop="1" thickBot="1">
      <c r="A19" s="8">
        <v>15</v>
      </c>
      <c r="B19" s="9" t="s">
        <v>99</v>
      </c>
      <c r="C19" s="10">
        <v>119908.01007249673</v>
      </c>
      <c r="D19" s="7">
        <f t="shared" si="0"/>
        <v>3.5196633200397791E-3</v>
      </c>
    </row>
    <row r="20" spans="1:4" ht="16.5" thickTop="1" thickBot="1">
      <c r="A20" s="8">
        <v>16</v>
      </c>
      <c r="B20" s="9" t="s">
        <v>100</v>
      </c>
      <c r="C20" s="10">
        <v>2756384.076958362</v>
      </c>
      <c r="D20" s="7">
        <f t="shared" si="0"/>
        <v>8.0908222275946948E-2</v>
      </c>
    </row>
    <row r="21" spans="1:4" ht="16.5" thickTop="1" thickBot="1">
      <c r="A21" s="8">
        <v>17</v>
      </c>
      <c r="B21" s="9" t="s">
        <v>101</v>
      </c>
      <c r="C21" s="10">
        <v>14812329.280082196</v>
      </c>
      <c r="D21" s="7">
        <f t="shared" si="0"/>
        <v>0.43478673376312321</v>
      </c>
    </row>
    <row r="22" spans="1:4" ht="16.5" thickTop="1" thickBot="1">
      <c r="A22" s="8">
        <v>18</v>
      </c>
      <c r="B22" s="9" t="s">
        <v>102</v>
      </c>
      <c r="C22" s="10">
        <v>1279110.5225159295</v>
      </c>
      <c r="D22" s="7">
        <f t="shared" si="0"/>
        <v>3.7545768507494102E-2</v>
      </c>
    </row>
    <row r="23" spans="1:4" ht="16.5" thickTop="1" thickBot="1">
      <c r="A23" s="11"/>
      <c r="B23" s="12" t="s">
        <v>103</v>
      </c>
      <c r="C23" s="13">
        <f>SUM(C5:C22)</f>
        <v>34068034.118428558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28546.955583766747</v>
      </c>
      <c r="D5" s="7">
        <f>C5/C$23</f>
        <v>4.0705533311832407E-3</v>
      </c>
    </row>
    <row r="6" spans="1:4" ht="16.5" thickTop="1" thickBot="1">
      <c r="A6" s="8">
        <v>2</v>
      </c>
      <c r="B6" s="9" t="s">
        <v>86</v>
      </c>
      <c r="C6" s="10">
        <v>295.57814357694355</v>
      </c>
      <c r="D6" s="7">
        <f t="shared" ref="D6:D23" si="0">C6/C$23</f>
        <v>4.2146932040846682E-5</v>
      </c>
    </row>
    <row r="7" spans="1:4" ht="16.5" thickTop="1" thickBot="1">
      <c r="A7" s="8">
        <v>3</v>
      </c>
      <c r="B7" s="9" t="s">
        <v>87</v>
      </c>
      <c r="C7" s="10">
        <v>42286.649518957478</v>
      </c>
      <c r="D7" s="7">
        <f t="shared" si="0"/>
        <v>6.0297169538405162E-3</v>
      </c>
    </row>
    <row r="8" spans="1:4" ht="16.5" thickTop="1" thickBot="1">
      <c r="A8" s="8">
        <v>4</v>
      </c>
      <c r="B8" s="9" t="s">
        <v>88</v>
      </c>
      <c r="C8" s="10">
        <v>124917.11386277816</v>
      </c>
      <c r="D8" s="7">
        <f t="shared" si="0"/>
        <v>1.7812119140475927E-2</v>
      </c>
    </row>
    <row r="9" spans="1:4" ht="16.5" thickTop="1" thickBot="1">
      <c r="A9" s="8">
        <v>5</v>
      </c>
      <c r="B9" s="9" t="s">
        <v>89</v>
      </c>
      <c r="C9" s="10">
        <v>1551.5354802201314</v>
      </c>
      <c r="D9" s="7">
        <f t="shared" si="0"/>
        <v>2.2123577762703429E-4</v>
      </c>
    </row>
    <row r="10" spans="1:4" ht="16.5" thickTop="1" thickBot="1">
      <c r="A10" s="8">
        <v>6</v>
      </c>
      <c r="B10" s="9" t="s">
        <v>90</v>
      </c>
      <c r="C10" s="10">
        <v>23276.082820764786</v>
      </c>
      <c r="D10" s="7">
        <f t="shared" si="0"/>
        <v>3.3189716565376524E-3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679438.13131431967</v>
      </c>
      <c r="D14" s="7">
        <f t="shared" si="0"/>
        <v>9.6882105016029507E-2</v>
      </c>
    </row>
    <row r="15" spans="1:4" ht="16.5" thickTop="1" thickBot="1">
      <c r="A15" s="8">
        <v>11</v>
      </c>
      <c r="B15" s="9" t="s">
        <v>95</v>
      </c>
      <c r="C15" s="10">
        <v>768112.12802317634</v>
      </c>
      <c r="D15" s="7">
        <f t="shared" si="0"/>
        <v>0.10952626357204114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59761.793074951762</v>
      </c>
      <c r="D17" s="7">
        <f t="shared" si="0"/>
        <v>8.5215239560277479E-3</v>
      </c>
    </row>
    <row r="18" spans="1:4" ht="16.5" thickTop="1" thickBot="1">
      <c r="A18" s="8">
        <v>14</v>
      </c>
      <c r="B18" s="9" t="s">
        <v>98</v>
      </c>
      <c r="C18" s="10">
        <v>3601834.1430333946</v>
      </c>
      <c r="D18" s="7">
        <f t="shared" si="0"/>
        <v>0.51359094759762647</v>
      </c>
    </row>
    <row r="19" spans="1:4" ht="16.5" thickTop="1" thickBot="1">
      <c r="A19" s="8">
        <v>15</v>
      </c>
      <c r="B19" s="9" t="s">
        <v>99</v>
      </c>
      <c r="C19" s="10">
        <v>4534.2807296064093</v>
      </c>
      <c r="D19" s="7">
        <f t="shared" si="0"/>
        <v>6.465499087725821E-4</v>
      </c>
    </row>
    <row r="20" spans="1:4" ht="16.5" thickTop="1" thickBot="1">
      <c r="A20" s="8">
        <v>16</v>
      </c>
      <c r="B20" s="9" t="s">
        <v>100</v>
      </c>
      <c r="C20" s="10">
        <v>1372032.8778681522</v>
      </c>
      <c r="D20" s="7">
        <f t="shared" si="0"/>
        <v>0.19564023158655183</v>
      </c>
    </row>
    <row r="21" spans="1:4" ht="16.5" thickTop="1" thickBot="1">
      <c r="A21" s="8">
        <v>17</v>
      </c>
      <c r="B21" s="9" t="s">
        <v>101</v>
      </c>
      <c r="C21" s="10">
        <v>132944.10629371781</v>
      </c>
      <c r="D21" s="7">
        <f t="shared" si="0"/>
        <v>1.8956700063764445E-2</v>
      </c>
    </row>
    <row r="22" spans="1:4" ht="16.5" thickTop="1" thickBot="1">
      <c r="A22" s="8">
        <v>18</v>
      </c>
      <c r="B22" s="9" t="s">
        <v>102</v>
      </c>
      <c r="C22" s="10">
        <v>173509.17701418287</v>
      </c>
      <c r="D22" s="7">
        <f t="shared" si="0"/>
        <v>2.4740934507481088E-2</v>
      </c>
    </row>
    <row r="23" spans="1:4" ht="16.5" thickTop="1" thickBot="1">
      <c r="A23" s="11"/>
      <c r="B23" s="12" t="s">
        <v>103</v>
      </c>
      <c r="C23" s="13">
        <f>SUM(C5:C22)</f>
        <v>7013040.5527615659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20498.555041012798</v>
      </c>
      <c r="D5" s="7">
        <f>C5/C$23</f>
        <v>4.6072723037601567E-3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58283.393203227148</v>
      </c>
      <c r="D7" s="7">
        <f t="shared" si="0"/>
        <v>1.309982399916145E-2</v>
      </c>
    </row>
    <row r="8" spans="1:4" ht="16.5" thickTop="1" thickBot="1">
      <c r="A8" s="8">
        <v>4</v>
      </c>
      <c r="B8" s="9" t="s">
        <v>88</v>
      </c>
      <c r="C8" s="10">
        <v>71.549062021088986</v>
      </c>
      <c r="D8" s="7">
        <f t="shared" si="0"/>
        <v>1.6081426771313229E-5</v>
      </c>
    </row>
    <row r="9" spans="1:4" ht="16.5" thickTop="1" thickBot="1">
      <c r="A9" s="8">
        <v>5</v>
      </c>
      <c r="B9" s="9" t="s">
        <v>89</v>
      </c>
      <c r="C9" s="10">
        <v>6166.5674275457313</v>
      </c>
      <c r="D9" s="7">
        <f t="shared" si="0"/>
        <v>1.3860028309974585E-3</v>
      </c>
    </row>
    <row r="10" spans="1:4" ht="16.5" thickTop="1" thickBot="1">
      <c r="A10" s="8">
        <v>6</v>
      </c>
      <c r="B10" s="9" t="s">
        <v>90</v>
      </c>
      <c r="C10" s="10">
        <v>828.75631007209222</v>
      </c>
      <c r="D10" s="7">
        <f t="shared" si="0"/>
        <v>1.8627195850254229E-4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1214419.5450816383</v>
      </c>
      <c r="D14" s="7">
        <f t="shared" si="0"/>
        <v>0.27295394841270693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69623.968359596285</v>
      </c>
      <c r="D17" s="7">
        <f t="shared" si="0"/>
        <v>1.5648741116592986E-2</v>
      </c>
    </row>
    <row r="18" spans="1:4" ht="16.5" thickTop="1" thickBot="1">
      <c r="A18" s="8">
        <v>14</v>
      </c>
      <c r="B18" s="9" t="s">
        <v>98</v>
      </c>
      <c r="C18" s="10">
        <v>1933744.2979496471</v>
      </c>
      <c r="D18" s="7">
        <f t="shared" si="0"/>
        <v>0.434629978975208</v>
      </c>
    </row>
    <row r="19" spans="1:4" ht="16.5" thickTop="1" thickBot="1">
      <c r="A19" s="8">
        <v>15</v>
      </c>
      <c r="B19" s="9" t="s">
        <v>99</v>
      </c>
      <c r="C19" s="10">
        <v>17069.855103396156</v>
      </c>
      <c r="D19" s="7">
        <f t="shared" si="0"/>
        <v>3.836634850101626E-3</v>
      </c>
    </row>
    <row r="20" spans="1:4" ht="16.5" thickTop="1" thickBot="1">
      <c r="A20" s="8">
        <v>16</v>
      </c>
      <c r="B20" s="9" t="s">
        <v>100</v>
      </c>
      <c r="C20" s="10">
        <v>826292.41406415007</v>
      </c>
      <c r="D20" s="7">
        <f t="shared" si="0"/>
        <v>0.18571817118367884</v>
      </c>
    </row>
    <row r="21" spans="1:4" ht="16.5" thickTop="1" thickBot="1">
      <c r="A21" s="8">
        <v>17</v>
      </c>
      <c r="B21" s="9" t="s">
        <v>101</v>
      </c>
      <c r="C21" s="10">
        <v>131997.45348168415</v>
      </c>
      <c r="D21" s="7">
        <f t="shared" si="0"/>
        <v>2.9667857581974492E-2</v>
      </c>
    </row>
    <row r="22" spans="1:4" ht="16.5" thickTop="1" thickBot="1">
      <c r="A22" s="8">
        <v>18</v>
      </c>
      <c r="B22" s="9" t="s">
        <v>102</v>
      </c>
      <c r="C22" s="10">
        <v>170177.40533889699</v>
      </c>
      <c r="D22" s="7">
        <f t="shared" si="0"/>
        <v>3.8249215360544125E-2</v>
      </c>
    </row>
    <row r="23" spans="1:4" ht="16.5" thickTop="1" thickBot="1">
      <c r="A23" s="11"/>
      <c r="B23" s="12" t="s">
        <v>103</v>
      </c>
      <c r="C23" s="13">
        <f>SUM(C5:C22)</f>
        <v>4449173.7604228882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37684.605940417059</v>
      </c>
      <c r="D5" s="7">
        <f>C5/C$23</f>
        <v>8.2530068479987548E-3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2826.9056322618726</v>
      </c>
      <c r="D7" s="7">
        <f t="shared" si="0"/>
        <v>6.190981956555728E-4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12577.12006634496</v>
      </c>
      <c r="D9" s="7">
        <f t="shared" si="0"/>
        <v>2.7544153758636528E-3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818045.29131974641</v>
      </c>
      <c r="D14" s="7">
        <f t="shared" si="0"/>
        <v>0.17915361518996648</v>
      </c>
    </row>
    <row r="15" spans="1:4" ht="16.5" thickTop="1" thickBot="1">
      <c r="A15" s="8">
        <v>11</v>
      </c>
      <c r="B15" s="9" t="s">
        <v>95</v>
      </c>
      <c r="C15" s="10">
        <v>283345.58417149674</v>
      </c>
      <c r="D15" s="7">
        <f t="shared" si="0"/>
        <v>6.2053270510905333E-2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61031.510273550826</v>
      </c>
      <c r="D17" s="7">
        <f t="shared" si="0"/>
        <v>1.336602731172799E-2</v>
      </c>
    </row>
    <row r="18" spans="1:4" ht="16.5" thickTop="1" thickBot="1">
      <c r="A18" s="8">
        <v>14</v>
      </c>
      <c r="B18" s="9" t="s">
        <v>98</v>
      </c>
      <c r="C18" s="10">
        <v>2824938.332706878</v>
      </c>
      <c r="D18" s="7">
        <f t="shared" si="0"/>
        <v>0.6186673529734148</v>
      </c>
    </row>
    <row r="19" spans="1:4" ht="16.5" thickTop="1" thickBot="1">
      <c r="A19" s="8">
        <v>15</v>
      </c>
      <c r="B19" s="9" t="s">
        <v>99</v>
      </c>
      <c r="C19" s="10">
        <v>53.362373356367172</v>
      </c>
      <c r="D19" s="7">
        <f t="shared" si="0"/>
        <v>1.1686470423277844E-5</v>
      </c>
    </row>
    <row r="20" spans="1:4" ht="16.5" thickTop="1" thickBot="1">
      <c r="A20" s="8">
        <v>16</v>
      </c>
      <c r="B20" s="9" t="s">
        <v>100</v>
      </c>
      <c r="C20" s="10">
        <v>374295.67874563322</v>
      </c>
      <c r="D20" s="7">
        <f t="shared" si="0"/>
        <v>8.1971529827010989E-2</v>
      </c>
    </row>
    <row r="21" spans="1:4" ht="16.5" thickTop="1" thickBot="1">
      <c r="A21" s="8">
        <v>17</v>
      </c>
      <c r="B21" s="9" t="s">
        <v>101</v>
      </c>
      <c r="C21" s="10">
        <v>0</v>
      </c>
      <c r="D21" s="7">
        <f t="shared" si="0"/>
        <v>0</v>
      </c>
    </row>
    <row r="22" spans="1:4" ht="16.5" thickTop="1" thickBot="1">
      <c r="A22" s="8">
        <v>18</v>
      </c>
      <c r="B22" s="9" t="s">
        <v>102</v>
      </c>
      <c r="C22" s="10">
        <v>151368.41736263788</v>
      </c>
      <c r="D22" s="7">
        <f t="shared" si="0"/>
        <v>3.3149997297033121E-2</v>
      </c>
    </row>
    <row r="23" spans="1:4" ht="16.5" thickTop="1" thickBot="1">
      <c r="A23" s="11"/>
      <c r="B23" s="12" t="s">
        <v>103</v>
      </c>
      <c r="C23" s="13">
        <f>SUM(C5:C22)</f>
        <v>4566166.8085923232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41971.759547830217</v>
      </c>
      <c r="D7" s="7">
        <f t="shared" si="0"/>
        <v>7.4458883647636016E-3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934.02616092952826</v>
      </c>
      <c r="D9" s="7">
        <f t="shared" si="0"/>
        <v>1.6569842672725212E-4</v>
      </c>
    </row>
    <row r="10" spans="1:4" ht="16.5" thickTop="1" thickBot="1">
      <c r="A10" s="8">
        <v>6</v>
      </c>
      <c r="B10" s="9" t="s">
        <v>90</v>
      </c>
      <c r="C10" s="10">
        <v>2964.1230420053039</v>
      </c>
      <c r="D10" s="7">
        <f t="shared" si="0"/>
        <v>5.2584236419833273E-4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1013846.2509885349</v>
      </c>
      <c r="D14" s="7">
        <f t="shared" si="0"/>
        <v>0.17985869749615929</v>
      </c>
    </row>
    <row r="15" spans="1:4" ht="16.5" thickTop="1" thickBot="1">
      <c r="A15" s="8">
        <v>11</v>
      </c>
      <c r="B15" s="9" t="s">
        <v>95</v>
      </c>
      <c r="C15" s="10">
        <v>132737.59060911855</v>
      </c>
      <c r="D15" s="7">
        <f t="shared" si="0"/>
        <v>2.3547959202350956E-2</v>
      </c>
    </row>
    <row r="16" spans="1:4" ht="16.5" thickTop="1" thickBot="1">
      <c r="A16" s="8">
        <v>12</v>
      </c>
      <c r="B16" s="9" t="s">
        <v>96</v>
      </c>
      <c r="C16" s="10">
        <v>10411.432349705461</v>
      </c>
      <c r="D16" s="7">
        <f t="shared" si="0"/>
        <v>1.8470124633410293E-3</v>
      </c>
    </row>
    <row r="17" spans="1:4" ht="16.5" thickTop="1" thickBot="1">
      <c r="A17" s="8">
        <v>13</v>
      </c>
      <c r="B17" s="9" t="s">
        <v>97</v>
      </c>
      <c r="C17" s="10">
        <v>57235.708867930043</v>
      </c>
      <c r="D17" s="7">
        <f t="shared" si="0"/>
        <v>1.0153748694358672E-2</v>
      </c>
    </row>
    <row r="18" spans="1:4" ht="16.5" thickTop="1" thickBot="1">
      <c r="A18" s="8">
        <v>14</v>
      </c>
      <c r="B18" s="9" t="s">
        <v>98</v>
      </c>
      <c r="C18" s="10">
        <v>3488005.0258012814</v>
      </c>
      <c r="D18" s="7">
        <f t="shared" si="0"/>
        <v>0.61878025409571724</v>
      </c>
    </row>
    <row r="19" spans="1:4" ht="16.5" thickTop="1" thickBot="1">
      <c r="A19" s="8">
        <v>15</v>
      </c>
      <c r="B19" s="9" t="s">
        <v>99</v>
      </c>
      <c r="C19" s="10">
        <v>11595.455512243814</v>
      </c>
      <c r="D19" s="7">
        <f t="shared" si="0"/>
        <v>2.0570609431887293E-3</v>
      </c>
    </row>
    <row r="20" spans="1:4" ht="16.5" thickTop="1" thickBot="1">
      <c r="A20" s="8">
        <v>16</v>
      </c>
      <c r="B20" s="9" t="s">
        <v>100</v>
      </c>
      <c r="C20" s="10">
        <v>704222.16406247544</v>
      </c>
      <c r="D20" s="7">
        <f t="shared" si="0"/>
        <v>0.12493065990302288</v>
      </c>
    </row>
    <row r="21" spans="1:4" ht="16.5" thickTop="1" thickBot="1">
      <c r="A21" s="8">
        <v>17</v>
      </c>
      <c r="B21" s="9" t="s">
        <v>101</v>
      </c>
      <c r="C21" s="10">
        <v>9547.7124864507823</v>
      </c>
      <c r="D21" s="7">
        <f t="shared" si="0"/>
        <v>1.6937865383498602E-3</v>
      </c>
    </row>
    <row r="22" spans="1:4" ht="16.5" thickTop="1" thickBot="1">
      <c r="A22" s="8">
        <v>18</v>
      </c>
      <c r="B22" s="9" t="s">
        <v>102</v>
      </c>
      <c r="C22" s="10">
        <v>163432.97095363445</v>
      </c>
      <c r="D22" s="7">
        <f t="shared" si="0"/>
        <v>2.8993391507822163E-2</v>
      </c>
    </row>
    <row r="23" spans="1:4" ht="16.5" thickTop="1" thickBot="1">
      <c r="A23" s="11"/>
      <c r="B23" s="12" t="s">
        <v>103</v>
      </c>
      <c r="C23" s="13">
        <f>SUM(C5:C22)</f>
        <v>5636904.22038214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2394.6970119185935</v>
      </c>
      <c r="D6" s="7">
        <f t="shared" ref="D6:D23" si="0">C6/C$23</f>
        <v>5.5387785103911194E-4</v>
      </c>
    </row>
    <row r="7" spans="1:4" ht="16.5" thickTop="1" thickBot="1">
      <c r="A7" s="8">
        <v>3</v>
      </c>
      <c r="B7" s="9" t="s">
        <v>87</v>
      </c>
      <c r="C7" s="10">
        <v>40193.137942980829</v>
      </c>
      <c r="D7" s="7">
        <f t="shared" si="0"/>
        <v>9.2964115124279448E-3</v>
      </c>
    </row>
    <row r="8" spans="1:4" ht="16.5" thickTop="1" thickBot="1">
      <c r="A8" s="8">
        <v>4</v>
      </c>
      <c r="B8" s="9" t="s">
        <v>88</v>
      </c>
      <c r="C8" s="10">
        <v>39833.652397124912</v>
      </c>
      <c r="D8" s="7">
        <f t="shared" si="0"/>
        <v>9.2132648426708503E-3</v>
      </c>
    </row>
    <row r="9" spans="1:4" ht="16.5" thickTop="1" thickBot="1">
      <c r="A9" s="8">
        <v>5</v>
      </c>
      <c r="B9" s="9" t="s">
        <v>89</v>
      </c>
      <c r="C9" s="10">
        <v>1744.0463831108191</v>
      </c>
      <c r="D9" s="7">
        <f t="shared" si="0"/>
        <v>4.0338659044637185E-4</v>
      </c>
    </row>
    <row r="10" spans="1:4" ht="16.5" thickTop="1" thickBot="1">
      <c r="A10" s="8">
        <v>6</v>
      </c>
      <c r="B10" s="9" t="s">
        <v>90</v>
      </c>
      <c r="C10" s="10">
        <v>1362.8151917265766</v>
      </c>
      <c r="D10" s="7">
        <f t="shared" si="0"/>
        <v>3.1521029424603955E-4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443356.68121068639</v>
      </c>
      <c r="D14" s="7">
        <f t="shared" si="0"/>
        <v>0.1025455181221713</v>
      </c>
    </row>
    <row r="15" spans="1:4" ht="16.5" thickTop="1" thickBot="1">
      <c r="A15" s="8">
        <v>11</v>
      </c>
      <c r="B15" s="9" t="s">
        <v>95</v>
      </c>
      <c r="C15" s="10">
        <v>158885.44347194678</v>
      </c>
      <c r="D15" s="7">
        <f t="shared" si="0"/>
        <v>3.6749170167933463E-2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23700.788530719892</v>
      </c>
      <c r="D17" s="7">
        <f t="shared" si="0"/>
        <v>5.4818383093943671E-3</v>
      </c>
    </row>
    <row r="18" spans="1:4" ht="16.5" thickTop="1" thickBot="1">
      <c r="A18" s="8">
        <v>14</v>
      </c>
      <c r="B18" s="9" t="s">
        <v>98</v>
      </c>
      <c r="C18" s="10">
        <v>2447762.4230890861</v>
      </c>
      <c r="D18" s="7">
        <f t="shared" si="0"/>
        <v>0.5661515356669935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969012.75641177199</v>
      </c>
      <c r="D20" s="7">
        <f t="shared" si="0"/>
        <v>0.22412635104966006</v>
      </c>
    </row>
    <row r="21" spans="1:4" ht="16.5" thickTop="1" thickBot="1">
      <c r="A21" s="8">
        <v>17</v>
      </c>
      <c r="B21" s="9" t="s">
        <v>101</v>
      </c>
      <c r="C21" s="10">
        <v>0</v>
      </c>
      <c r="D21" s="7">
        <f t="shared" si="0"/>
        <v>0</v>
      </c>
    </row>
    <row r="22" spans="1:4" ht="16.5" thickTop="1" thickBot="1">
      <c r="A22" s="8">
        <v>18</v>
      </c>
      <c r="B22" s="9" t="s">
        <v>102</v>
      </c>
      <c r="C22" s="10">
        <v>195264.6130544378</v>
      </c>
      <c r="D22" s="7">
        <f t="shared" si="0"/>
        <v>4.5163435593017026E-2</v>
      </c>
    </row>
    <row r="23" spans="1:4" ht="16.5" thickTop="1" thickBot="1">
      <c r="A23" s="11"/>
      <c r="B23" s="12" t="s">
        <v>103</v>
      </c>
      <c r="C23" s="13">
        <f>SUM(C5:C22)</f>
        <v>4323511.0546955103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22479.904267510534</v>
      </c>
      <c r="D5" s="7">
        <f>C5/C$23</f>
        <v>4.8818262341601297E-2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2781.349048544957</v>
      </c>
      <c r="D7" s="7">
        <f t="shared" si="0"/>
        <v>6.0400892236747708E-3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2327.4636277712539</v>
      </c>
      <c r="D9" s="7">
        <f t="shared" si="0"/>
        <v>5.0544134271642491E-3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139634.79862253726</v>
      </c>
      <c r="D14" s="7">
        <f t="shared" si="0"/>
        <v>0.3032365329519523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70722.86827801085</v>
      </c>
      <c r="D20" s="7">
        <f t="shared" si="0"/>
        <v>0.15358461922528416</v>
      </c>
    </row>
    <row r="21" spans="1:4" ht="16.5" thickTop="1" thickBot="1">
      <c r="A21" s="8">
        <v>17</v>
      </c>
      <c r="B21" s="9" t="s">
        <v>101</v>
      </c>
      <c r="C21" s="10">
        <v>14431.420753245893</v>
      </c>
      <c r="D21" s="7">
        <f t="shared" si="0"/>
        <v>3.1339852514950542E-2</v>
      </c>
    </row>
    <row r="22" spans="1:4" ht="16.5" thickTop="1" thickBot="1">
      <c r="A22" s="8">
        <v>18</v>
      </c>
      <c r="B22" s="9" t="s">
        <v>102</v>
      </c>
      <c r="C22" s="10">
        <v>208103.64618015321</v>
      </c>
      <c r="D22" s="7">
        <f t="shared" si="0"/>
        <v>0.45192623031537266</v>
      </c>
    </row>
    <row r="23" spans="1:4" ht="16.5" thickTop="1" thickBot="1">
      <c r="A23" s="11"/>
      <c r="B23" s="12" t="s">
        <v>103</v>
      </c>
      <c r="C23" s="13">
        <f>SUM(C5:C22)</f>
        <v>460481.45077777398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26280.995861542571</v>
      </c>
      <c r="D7" s="7">
        <f t="shared" si="0"/>
        <v>1.6184713191124249E-3</v>
      </c>
    </row>
    <row r="8" spans="1:4" ht="16.5" thickTop="1" thickBot="1">
      <c r="A8" s="8">
        <v>4</v>
      </c>
      <c r="B8" s="9" t="s">
        <v>88</v>
      </c>
      <c r="C8" s="10">
        <v>29298.303436236638</v>
      </c>
      <c r="D8" s="7">
        <f t="shared" si="0"/>
        <v>1.8042871761792805E-3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170.35189896582207</v>
      </c>
      <c r="D10" s="7">
        <f t="shared" si="0"/>
        <v>1.0490837717301695E-5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529895.50741542445</v>
      </c>
      <c r="D14" s="7">
        <f t="shared" si="0"/>
        <v>3.2632731476258885E-2</v>
      </c>
    </row>
    <row r="15" spans="1:4" ht="16.5" thickTop="1" thickBot="1">
      <c r="A15" s="8">
        <v>11</v>
      </c>
      <c r="B15" s="9" t="s">
        <v>95</v>
      </c>
      <c r="C15" s="10">
        <v>12971462.312315898</v>
      </c>
      <c r="D15" s="7">
        <f t="shared" si="0"/>
        <v>0.79882588277987621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98992.569021391246</v>
      </c>
      <c r="D17" s="7">
        <f t="shared" si="0"/>
        <v>6.0962923403076437E-3</v>
      </c>
    </row>
    <row r="18" spans="1:4" ht="16.5" thickTop="1" thickBot="1">
      <c r="A18" s="8">
        <v>14</v>
      </c>
      <c r="B18" s="9" t="s">
        <v>98</v>
      </c>
      <c r="C18" s="10">
        <v>1510672.555532719</v>
      </c>
      <c r="D18" s="7">
        <f t="shared" si="0"/>
        <v>9.3032251006810548E-2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793507.14118005126</v>
      </c>
      <c r="D20" s="7">
        <f t="shared" si="0"/>
        <v>4.8866814495035889E-2</v>
      </c>
    </row>
    <row r="21" spans="1:4" ht="16.5" thickTop="1" thickBot="1">
      <c r="A21" s="8">
        <v>17</v>
      </c>
      <c r="B21" s="9" t="s">
        <v>101</v>
      </c>
      <c r="C21" s="10">
        <v>38663.876459658641</v>
      </c>
      <c r="D21" s="7">
        <f t="shared" si="0"/>
        <v>2.3810503782024724E-3</v>
      </c>
    </row>
    <row r="22" spans="1:4" ht="16.5" thickTop="1" thickBot="1">
      <c r="A22" s="8">
        <v>18</v>
      </c>
      <c r="B22" s="9" t="s">
        <v>102</v>
      </c>
      <c r="C22" s="10">
        <v>239216.15603309267</v>
      </c>
      <c r="D22" s="7">
        <f t="shared" si="0"/>
        <v>1.473172819049934E-2</v>
      </c>
    </row>
    <row r="23" spans="1:4" ht="16.5" thickTop="1" thickBot="1">
      <c r="A23" s="11"/>
      <c r="B23" s="12" t="s">
        <v>103</v>
      </c>
      <c r="C23" s="13">
        <f>SUM(C5:C22)</f>
        <v>16238159.769154981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304315.03799141746</v>
      </c>
      <c r="D5" s="7">
        <f>C5/C$23</f>
        <v>5.6454155027678326E-3</v>
      </c>
    </row>
    <row r="6" spans="1:4" ht="16.5" thickTop="1" thickBot="1">
      <c r="A6" s="8">
        <v>2</v>
      </c>
      <c r="B6" s="9" t="s">
        <v>86</v>
      </c>
      <c r="C6" s="10">
        <v>49326.882145217511</v>
      </c>
      <c r="D6" s="7">
        <f t="shared" ref="D6:D23" si="0">C6/C$23</f>
        <v>9.150738885722315E-4</v>
      </c>
    </row>
    <row r="7" spans="1:4" ht="16.5" thickTop="1" thickBot="1">
      <c r="A7" s="8">
        <v>3</v>
      </c>
      <c r="B7" s="9" t="s">
        <v>87</v>
      </c>
      <c r="C7" s="10">
        <v>395365.15993101976</v>
      </c>
      <c r="D7" s="7">
        <f t="shared" si="0"/>
        <v>7.3345064307726096E-3</v>
      </c>
    </row>
    <row r="8" spans="1:4" ht="16.5" thickTop="1" thickBot="1">
      <c r="A8" s="8">
        <v>4</v>
      </c>
      <c r="B8" s="9" t="s">
        <v>88</v>
      </c>
      <c r="C8" s="10">
        <v>43920.194961724919</v>
      </c>
      <c r="D8" s="7">
        <f t="shared" si="0"/>
        <v>8.1477324011999808E-4</v>
      </c>
    </row>
    <row r="9" spans="1:4" ht="16.5" thickTop="1" thickBot="1">
      <c r="A9" s="8">
        <v>5</v>
      </c>
      <c r="B9" s="9" t="s">
        <v>89</v>
      </c>
      <c r="C9" s="10">
        <v>2466.451182041792</v>
      </c>
      <c r="D9" s="7">
        <f t="shared" si="0"/>
        <v>4.575568079652862E-5</v>
      </c>
    </row>
    <row r="10" spans="1:4" ht="16.5" thickTop="1" thickBot="1">
      <c r="A10" s="8">
        <v>6</v>
      </c>
      <c r="B10" s="9" t="s">
        <v>90</v>
      </c>
      <c r="C10" s="10">
        <v>118257.4592161654</v>
      </c>
      <c r="D10" s="7">
        <f t="shared" si="0"/>
        <v>2.19382025279902E-3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1379171.4643916665</v>
      </c>
      <c r="D13" s="7">
        <f t="shared" si="0"/>
        <v>2.5585314539307499E-2</v>
      </c>
    </row>
    <row r="14" spans="1:4" ht="16.5" thickTop="1" thickBot="1">
      <c r="A14" s="8">
        <v>10</v>
      </c>
      <c r="B14" s="9" t="s">
        <v>94</v>
      </c>
      <c r="C14" s="10">
        <v>5176484.417358594</v>
      </c>
      <c r="D14" s="7">
        <f t="shared" si="0"/>
        <v>9.6030106078479435E-2</v>
      </c>
    </row>
    <row r="15" spans="1:4" ht="16.5" thickTop="1" thickBot="1">
      <c r="A15" s="8">
        <v>11</v>
      </c>
      <c r="B15" s="9" t="s">
        <v>95</v>
      </c>
      <c r="C15" s="10">
        <v>2439121.6115252557</v>
      </c>
      <c r="D15" s="7">
        <f t="shared" si="0"/>
        <v>4.5248683895894377E-2</v>
      </c>
    </row>
    <row r="16" spans="1:4" ht="16.5" thickTop="1" thickBot="1">
      <c r="A16" s="8">
        <v>12</v>
      </c>
      <c r="B16" s="9" t="s">
        <v>96</v>
      </c>
      <c r="C16" s="10">
        <v>506494.05094200419</v>
      </c>
      <c r="D16" s="7">
        <f t="shared" si="0"/>
        <v>9.3960830398671039E-3</v>
      </c>
    </row>
    <row r="17" spans="1:4" ht="16.5" thickTop="1" thickBot="1">
      <c r="A17" s="8">
        <v>13</v>
      </c>
      <c r="B17" s="9" t="s">
        <v>97</v>
      </c>
      <c r="C17" s="10">
        <v>807826.84929569205</v>
      </c>
      <c r="D17" s="7">
        <f t="shared" si="0"/>
        <v>1.4986174356242667E-2</v>
      </c>
    </row>
    <row r="18" spans="1:4" ht="16.5" thickTop="1" thickBot="1">
      <c r="A18" s="8">
        <v>14</v>
      </c>
      <c r="B18" s="9" t="s">
        <v>98</v>
      </c>
      <c r="C18" s="10">
        <v>12502222.681260683</v>
      </c>
      <c r="D18" s="7">
        <f t="shared" si="0"/>
        <v>0.23193149510355526</v>
      </c>
    </row>
    <row r="19" spans="1:4" ht="16.5" thickTop="1" thickBot="1">
      <c r="A19" s="8">
        <v>15</v>
      </c>
      <c r="B19" s="9" t="s">
        <v>99</v>
      </c>
      <c r="C19" s="10">
        <v>40826.290285023984</v>
      </c>
      <c r="D19" s="7">
        <f t="shared" si="0"/>
        <v>7.5737753091937037E-4</v>
      </c>
    </row>
    <row r="20" spans="1:4" ht="16.5" thickTop="1" thickBot="1">
      <c r="A20" s="8">
        <v>16</v>
      </c>
      <c r="B20" s="9" t="s">
        <v>100</v>
      </c>
      <c r="C20" s="10">
        <v>2679700.4777056528</v>
      </c>
      <c r="D20" s="7">
        <f t="shared" si="0"/>
        <v>4.9711715594023688E-2</v>
      </c>
    </row>
    <row r="21" spans="1:4" ht="16.5" thickTop="1" thickBot="1">
      <c r="A21" s="8">
        <v>17</v>
      </c>
      <c r="B21" s="9" t="s">
        <v>101</v>
      </c>
      <c r="C21" s="10">
        <v>24751763.571108196</v>
      </c>
      <c r="D21" s="7">
        <f t="shared" si="0"/>
        <v>0.45917543446906223</v>
      </c>
    </row>
    <row r="22" spans="1:4" ht="16.5" thickTop="1" thickBot="1">
      <c r="A22" s="8">
        <v>18</v>
      </c>
      <c r="B22" s="9" t="s">
        <v>102</v>
      </c>
      <c r="C22" s="10">
        <v>2707545.2651018263</v>
      </c>
      <c r="D22" s="7">
        <f t="shared" si="0"/>
        <v>5.0228270396820075E-2</v>
      </c>
    </row>
    <row r="23" spans="1:4" ht="16.5" thickTop="1" thickBot="1">
      <c r="A23" s="11"/>
      <c r="B23" s="12" t="s">
        <v>103</v>
      </c>
      <c r="C23" s="13">
        <f>SUM(C5:C22)</f>
        <v>53904807.864402182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785.69525469457676</v>
      </c>
      <c r="D6" s="7">
        <f t="shared" ref="D6:D23" si="0">C6/C$23</f>
        <v>1.4910874818309643E-4</v>
      </c>
    </row>
    <row r="7" spans="1:4" ht="16.5" thickTop="1" thickBot="1">
      <c r="A7" s="8">
        <v>3</v>
      </c>
      <c r="B7" s="9" t="s">
        <v>87</v>
      </c>
      <c r="C7" s="10">
        <v>40642.066706386002</v>
      </c>
      <c r="D7" s="7">
        <f t="shared" si="0"/>
        <v>7.7130256978818782E-3</v>
      </c>
    </row>
    <row r="8" spans="1:4" ht="16.5" thickTop="1" thickBot="1">
      <c r="A8" s="8">
        <v>4</v>
      </c>
      <c r="B8" s="9" t="s">
        <v>88</v>
      </c>
      <c r="C8" s="10">
        <v>16273.208102404007</v>
      </c>
      <c r="D8" s="7">
        <f t="shared" si="0"/>
        <v>3.0883191346442944E-3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551367.91218002466</v>
      </c>
      <c r="D14" s="7">
        <f t="shared" si="0"/>
        <v>0.10463825342237798</v>
      </c>
    </row>
    <row r="15" spans="1:4" ht="16.5" thickTop="1" thickBot="1">
      <c r="A15" s="8">
        <v>11</v>
      </c>
      <c r="B15" s="9" t="s">
        <v>95</v>
      </c>
      <c r="C15" s="10">
        <v>107241.96924534539</v>
      </c>
      <c r="D15" s="7">
        <f t="shared" si="0"/>
        <v>2.0352313051807406E-2</v>
      </c>
    </row>
    <row r="16" spans="1:4" ht="16.5" thickTop="1" thickBot="1">
      <c r="A16" s="8">
        <v>12</v>
      </c>
      <c r="B16" s="9" t="s">
        <v>96</v>
      </c>
      <c r="C16" s="10">
        <v>18708.13997409627</v>
      </c>
      <c r="D16" s="7">
        <f t="shared" si="0"/>
        <v>3.5504189642280855E-3</v>
      </c>
    </row>
    <row r="17" spans="1:4" ht="16.5" thickTop="1" thickBot="1">
      <c r="A17" s="8">
        <v>13</v>
      </c>
      <c r="B17" s="9" t="s">
        <v>97</v>
      </c>
      <c r="C17" s="10">
        <v>147108.82054113731</v>
      </c>
      <c r="D17" s="7">
        <f t="shared" si="0"/>
        <v>2.791821885968707E-2</v>
      </c>
    </row>
    <row r="18" spans="1:4" ht="16.5" thickTop="1" thickBot="1">
      <c r="A18" s="8">
        <v>14</v>
      </c>
      <c r="B18" s="9" t="s">
        <v>98</v>
      </c>
      <c r="C18" s="10">
        <v>3759889.0849108938</v>
      </c>
      <c r="D18" s="7">
        <f t="shared" si="0"/>
        <v>0.71354937096608273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375661.73234973662</v>
      </c>
      <c r="D20" s="7">
        <f t="shared" si="0"/>
        <v>7.1292845815566427E-2</v>
      </c>
    </row>
    <row r="21" spans="1:4" ht="16.5" thickTop="1" thickBot="1">
      <c r="A21" s="8">
        <v>17</v>
      </c>
      <c r="B21" s="9" t="s">
        <v>101</v>
      </c>
      <c r="C21" s="10">
        <v>52097.012119942614</v>
      </c>
      <c r="D21" s="7">
        <f t="shared" si="0"/>
        <v>9.8869379888312393E-3</v>
      </c>
    </row>
    <row r="22" spans="1:4" ht="16.5" thickTop="1" thickBot="1">
      <c r="A22" s="8">
        <v>18</v>
      </c>
      <c r="B22" s="9" t="s">
        <v>102</v>
      </c>
      <c r="C22" s="10">
        <v>199501.07288156662</v>
      </c>
      <c r="D22" s="7">
        <f t="shared" si="0"/>
        <v>3.7861187350709882E-2</v>
      </c>
    </row>
    <row r="23" spans="1:4" ht="16.5" thickTop="1" thickBot="1">
      <c r="A23" s="11"/>
      <c r="B23" s="12" t="s">
        <v>103</v>
      </c>
      <c r="C23" s="13">
        <f>SUM(C5:C22)</f>
        <v>5269276.7142662276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11052.052325050932</v>
      </c>
      <c r="D6" s="7">
        <f t="shared" ref="D6:D23" si="0">C6/C$23</f>
        <v>2.4652632450206475E-3</v>
      </c>
    </row>
    <row r="7" spans="1:4" ht="16.5" thickTop="1" thickBot="1">
      <c r="A7" s="8">
        <v>3</v>
      </c>
      <c r="B7" s="9" t="s">
        <v>87</v>
      </c>
      <c r="C7" s="10">
        <v>167409.74488906199</v>
      </c>
      <c r="D7" s="7">
        <f t="shared" si="0"/>
        <v>3.7342303383583172E-2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45.595265779954005</v>
      </c>
      <c r="D9" s="7">
        <f t="shared" si="0"/>
        <v>1.0170448851340404E-5</v>
      </c>
    </row>
    <row r="10" spans="1:4" ht="16.5" thickTop="1" thickBot="1">
      <c r="A10" s="8">
        <v>6</v>
      </c>
      <c r="B10" s="9" t="s">
        <v>90</v>
      </c>
      <c r="C10" s="10">
        <v>5056.0102909258057</v>
      </c>
      <c r="D10" s="7">
        <f t="shared" si="0"/>
        <v>1.127790203129363E-3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157487.10507550914</v>
      </c>
      <c r="D13" s="7">
        <f t="shared" si="0"/>
        <v>3.5128966122187459E-2</v>
      </c>
    </row>
    <row r="14" spans="1:4" ht="16.5" thickTop="1" thickBot="1">
      <c r="A14" s="8">
        <v>10</v>
      </c>
      <c r="B14" s="9" t="s">
        <v>94</v>
      </c>
      <c r="C14" s="10">
        <v>1448512.4245153903</v>
      </c>
      <c r="D14" s="7">
        <f t="shared" si="0"/>
        <v>0.32310419233353388</v>
      </c>
    </row>
    <row r="15" spans="1:4" ht="16.5" thickTop="1" thickBot="1">
      <c r="A15" s="8">
        <v>11</v>
      </c>
      <c r="B15" s="9" t="s">
        <v>95</v>
      </c>
      <c r="C15" s="10">
        <v>242210.0990661261</v>
      </c>
      <c r="D15" s="7">
        <f t="shared" si="0"/>
        <v>5.4027219310851284E-2</v>
      </c>
    </row>
    <row r="16" spans="1:4" ht="16.5" thickTop="1" thickBot="1">
      <c r="A16" s="8">
        <v>12</v>
      </c>
      <c r="B16" s="9" t="s">
        <v>96</v>
      </c>
      <c r="C16" s="10">
        <v>89796.576625248737</v>
      </c>
      <c r="D16" s="7">
        <f t="shared" si="0"/>
        <v>2.0029963066781422E-2</v>
      </c>
    </row>
    <row r="17" spans="1:4" ht="16.5" thickTop="1" thickBot="1">
      <c r="A17" s="8">
        <v>13</v>
      </c>
      <c r="B17" s="9" t="s">
        <v>97</v>
      </c>
      <c r="C17" s="10">
        <v>27853.121811736964</v>
      </c>
      <c r="D17" s="7">
        <f t="shared" si="0"/>
        <v>6.2128983325494356E-3</v>
      </c>
    </row>
    <row r="18" spans="1:4" ht="16.5" thickTop="1" thickBot="1">
      <c r="A18" s="8">
        <v>14</v>
      </c>
      <c r="B18" s="9" t="s">
        <v>98</v>
      </c>
      <c r="C18" s="10">
        <v>1482586.7378689784</v>
      </c>
      <c r="D18" s="7">
        <f t="shared" si="0"/>
        <v>0.33070478540343051</v>
      </c>
    </row>
    <row r="19" spans="1:4" ht="16.5" thickTop="1" thickBot="1">
      <c r="A19" s="8">
        <v>15</v>
      </c>
      <c r="B19" s="9" t="s">
        <v>99</v>
      </c>
      <c r="C19" s="10">
        <v>1600.4998514770007</v>
      </c>
      <c r="D19" s="7">
        <f t="shared" si="0"/>
        <v>3.5700640401094665E-4</v>
      </c>
    </row>
    <row r="20" spans="1:4" ht="16.5" thickTop="1" thickBot="1">
      <c r="A20" s="8">
        <v>16</v>
      </c>
      <c r="B20" s="9" t="s">
        <v>100</v>
      </c>
      <c r="C20" s="10">
        <v>493603.7065232817</v>
      </c>
      <c r="D20" s="7">
        <f t="shared" si="0"/>
        <v>0.1101029057326868</v>
      </c>
    </row>
    <row r="21" spans="1:4" ht="16.5" thickTop="1" thickBot="1">
      <c r="A21" s="8">
        <v>17</v>
      </c>
      <c r="B21" s="9" t="s">
        <v>101</v>
      </c>
      <c r="C21" s="10">
        <v>168191.45876399206</v>
      </c>
      <c r="D21" s="7">
        <f t="shared" si="0"/>
        <v>3.7516671946752178E-2</v>
      </c>
    </row>
    <row r="22" spans="1:4" ht="16.5" thickTop="1" thickBot="1">
      <c r="A22" s="8">
        <v>18</v>
      </c>
      <c r="B22" s="9" t="s">
        <v>102</v>
      </c>
      <c r="C22" s="10">
        <v>187707.30851637918</v>
      </c>
      <c r="D22" s="7">
        <f t="shared" si="0"/>
        <v>4.1869864066631464E-2</v>
      </c>
    </row>
    <row r="23" spans="1:4" ht="16.5" thickTop="1" thickBot="1">
      <c r="A23" s="11"/>
      <c r="B23" s="12" t="s">
        <v>103</v>
      </c>
      <c r="C23" s="13">
        <f>SUM(C5:C22)</f>
        <v>4483112.4413889386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27898.873891120278</v>
      </c>
      <c r="D5" s="7">
        <f>C5/C$23</f>
        <v>1.1721646550140704E-2</v>
      </c>
    </row>
    <row r="6" spans="1:4" ht="16.5" thickTop="1" thickBot="1">
      <c r="A6" s="8">
        <v>2</v>
      </c>
      <c r="B6" s="9" t="s">
        <v>86</v>
      </c>
      <c r="C6" s="10">
        <v>7273.221411224732</v>
      </c>
      <c r="D6" s="7">
        <f t="shared" ref="D6:D23" si="0">C6/C$23</f>
        <v>3.0558269482850622E-3</v>
      </c>
    </row>
    <row r="7" spans="1:4" ht="16.5" thickTop="1" thickBot="1">
      <c r="A7" s="8">
        <v>3</v>
      </c>
      <c r="B7" s="9" t="s">
        <v>87</v>
      </c>
      <c r="C7" s="10">
        <v>8302.6212192409603</v>
      </c>
      <c r="D7" s="7">
        <f t="shared" si="0"/>
        <v>3.488326867652396E-3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32.960433093942655</v>
      </c>
      <c r="D9" s="7">
        <f t="shared" si="0"/>
        <v>1.3848248799379856E-5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4" ht="16.5" thickTop="1" thickBot="1">
      <c r="A15" s="8">
        <v>11</v>
      </c>
      <c r="B15" s="9" t="s">
        <v>95</v>
      </c>
      <c r="C15" s="10">
        <v>3854.7960937062512</v>
      </c>
      <c r="D15" s="7">
        <f t="shared" si="0"/>
        <v>1.6195835541472946E-3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30972.875443941648</v>
      </c>
      <c r="D17" s="7">
        <f t="shared" si="0"/>
        <v>1.3013181105885775E-2</v>
      </c>
    </row>
    <row r="18" spans="1:4" ht="16.5" thickTop="1" thickBot="1">
      <c r="A18" s="8">
        <v>14</v>
      </c>
      <c r="B18" s="9" t="s">
        <v>98</v>
      </c>
      <c r="C18" s="10">
        <v>1541820.6164565512</v>
      </c>
      <c r="D18" s="7">
        <f t="shared" si="0"/>
        <v>0.64779232238387818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526469.49487010867</v>
      </c>
      <c r="D20" s="7">
        <f t="shared" si="0"/>
        <v>0.22119492573005528</v>
      </c>
    </row>
    <row r="21" spans="1:4" ht="16.5" thickTop="1" thickBot="1">
      <c r="A21" s="8">
        <v>17</v>
      </c>
      <c r="B21" s="9" t="s">
        <v>101</v>
      </c>
      <c r="C21" s="10">
        <v>77301.880866755295</v>
      </c>
      <c r="D21" s="7">
        <f t="shared" si="0"/>
        <v>3.2478204271520338E-2</v>
      </c>
    </row>
    <row r="22" spans="1:4" ht="16.5" thickTop="1" thickBot="1">
      <c r="A22" s="8">
        <v>18</v>
      </c>
      <c r="B22" s="9" t="s">
        <v>102</v>
      </c>
      <c r="C22" s="10">
        <v>156188.2660918209</v>
      </c>
      <c r="D22" s="7">
        <f t="shared" si="0"/>
        <v>6.5622134339635735E-2</v>
      </c>
    </row>
    <row r="23" spans="1:4" ht="16.5" thickTop="1" thickBot="1">
      <c r="A23" s="11"/>
      <c r="B23" s="12" t="s">
        <v>103</v>
      </c>
      <c r="C23" s="13">
        <f>SUM(C5:C22)</f>
        <v>2380115.6067775637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123279.32769486189</v>
      </c>
      <c r="D7" s="7">
        <f t="shared" si="0"/>
        <v>1.8154743256344957E-2</v>
      </c>
    </row>
    <row r="8" spans="1:4" ht="16.5" thickTop="1" thickBot="1">
      <c r="A8" s="8">
        <v>4</v>
      </c>
      <c r="B8" s="9" t="s">
        <v>88</v>
      </c>
      <c r="C8" s="10">
        <v>15499.172462194363</v>
      </c>
      <c r="D8" s="7">
        <f t="shared" si="0"/>
        <v>2.2824872750233064E-3</v>
      </c>
    </row>
    <row r="9" spans="1:4" ht="16.5" thickTop="1" thickBot="1">
      <c r="A9" s="8">
        <v>5</v>
      </c>
      <c r="B9" s="9" t="s">
        <v>89</v>
      </c>
      <c r="C9" s="10">
        <v>2149.6256110128866</v>
      </c>
      <c r="D9" s="7">
        <f t="shared" si="0"/>
        <v>3.1656484339206167E-4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1212751.8334613489</v>
      </c>
      <c r="D14" s="7">
        <f t="shared" si="0"/>
        <v>0.17859602726459425</v>
      </c>
    </row>
    <row r="15" spans="1:4" ht="16.5" thickTop="1" thickBot="1">
      <c r="A15" s="8">
        <v>11</v>
      </c>
      <c r="B15" s="9" t="s">
        <v>95</v>
      </c>
      <c r="C15" s="10">
        <v>192413.78145089126</v>
      </c>
      <c r="D15" s="7">
        <f t="shared" si="0"/>
        <v>2.8335835914596676E-2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7067.335187864589</v>
      </c>
      <c r="D17" s="7">
        <f t="shared" si="0"/>
        <v>1.0407718653349021E-3</v>
      </c>
    </row>
    <row r="18" spans="1:4" ht="16.5" thickTop="1" thickBot="1">
      <c r="A18" s="8">
        <v>14</v>
      </c>
      <c r="B18" s="9" t="s">
        <v>98</v>
      </c>
      <c r="C18" s="10">
        <v>3407947.2438342185</v>
      </c>
      <c r="D18" s="7">
        <f t="shared" si="0"/>
        <v>0.50187171198823244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1364817.7993041778</v>
      </c>
      <c r="D20" s="7">
        <f t="shared" si="0"/>
        <v>0.20099003783819136</v>
      </c>
    </row>
    <row r="21" spans="1:4" ht="16.5" thickTop="1" thickBot="1">
      <c r="A21" s="8">
        <v>17</v>
      </c>
      <c r="B21" s="9" t="s">
        <v>101</v>
      </c>
      <c r="C21" s="10">
        <v>95367.384665133839</v>
      </c>
      <c r="D21" s="7">
        <f t="shared" si="0"/>
        <v>1.4044288008367805E-2</v>
      </c>
    </row>
    <row r="22" spans="1:4" ht="16.5" thickTop="1" thickBot="1">
      <c r="A22" s="8">
        <v>18</v>
      </c>
      <c r="B22" s="9" t="s">
        <v>102</v>
      </c>
      <c r="C22" s="10">
        <v>369181.3575895059</v>
      </c>
      <c r="D22" s="7">
        <f t="shared" si="0"/>
        <v>5.4367531745922265E-2</v>
      </c>
    </row>
    <row r="23" spans="1:4" ht="16.5" thickTop="1" thickBot="1">
      <c r="A23" s="11"/>
      <c r="B23" s="12" t="s">
        <v>103</v>
      </c>
      <c r="C23" s="13">
        <f>SUM(C5:C22)</f>
        <v>6790474.8612612095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31387.771442127156</v>
      </c>
      <c r="D5" s="7">
        <f>C5/C$23</f>
        <v>7.2200955169885346E-3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40156.802688488759</v>
      </c>
      <c r="D7" s="7">
        <f t="shared" si="0"/>
        <v>9.2372264020825871E-3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590.65096104345241</v>
      </c>
      <c r="D9" s="7">
        <f t="shared" si="0"/>
        <v>1.3586680926990307E-4</v>
      </c>
    </row>
    <row r="10" spans="1:4" ht="16.5" thickTop="1" thickBot="1">
      <c r="A10" s="8">
        <v>6</v>
      </c>
      <c r="B10" s="9" t="s">
        <v>90</v>
      </c>
      <c r="C10" s="10">
        <v>3160.5955654792192</v>
      </c>
      <c r="D10" s="7">
        <f t="shared" si="0"/>
        <v>7.2702841982284587E-4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242755.01663522446</v>
      </c>
      <c r="D14" s="7">
        <f t="shared" si="0"/>
        <v>5.5840677015445969E-2</v>
      </c>
    </row>
    <row r="15" spans="1:4" ht="16.5" thickTop="1" thickBot="1">
      <c r="A15" s="8">
        <v>11</v>
      </c>
      <c r="B15" s="9" t="s">
        <v>95</v>
      </c>
      <c r="C15" s="10">
        <v>6947.8844792961472</v>
      </c>
      <c r="D15" s="7">
        <f t="shared" si="0"/>
        <v>1.598214440742107E-3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292.85591158579922</v>
      </c>
      <c r="D17" s="7">
        <f t="shared" si="0"/>
        <v>6.736533233214225E-5</v>
      </c>
    </row>
    <row r="18" spans="1:4" ht="16.5" thickTop="1" thickBot="1">
      <c r="A18" s="8">
        <v>14</v>
      </c>
      <c r="B18" s="9" t="s">
        <v>98</v>
      </c>
      <c r="C18" s="10">
        <v>3654746.1855029361</v>
      </c>
      <c r="D18" s="7">
        <f t="shared" si="0"/>
        <v>0.84069735878936946</v>
      </c>
    </row>
    <row r="19" spans="1:4" ht="16.5" thickTop="1" thickBot="1">
      <c r="A19" s="8">
        <v>15</v>
      </c>
      <c r="B19" s="9" t="s">
        <v>99</v>
      </c>
      <c r="C19" s="10">
        <v>1410.1859227822044</v>
      </c>
      <c r="D19" s="7">
        <f t="shared" si="0"/>
        <v>3.2438356058419547E-4</v>
      </c>
    </row>
    <row r="20" spans="1:4" ht="16.5" thickTop="1" thickBot="1">
      <c r="A20" s="8">
        <v>16</v>
      </c>
      <c r="B20" s="9" t="s">
        <v>100</v>
      </c>
      <c r="C20" s="10">
        <v>137181.4121957582</v>
      </c>
      <c r="D20" s="7">
        <f t="shared" si="0"/>
        <v>3.1555693625301424E-2</v>
      </c>
    </row>
    <row r="21" spans="1:4" ht="16.5" thickTop="1" thickBot="1">
      <c r="A21" s="8">
        <v>17</v>
      </c>
      <c r="B21" s="9" t="s">
        <v>101</v>
      </c>
      <c r="C21" s="10">
        <v>20675.673678050774</v>
      </c>
      <c r="D21" s="7">
        <f t="shared" si="0"/>
        <v>4.7560031176108082E-3</v>
      </c>
    </row>
    <row r="22" spans="1:4" ht="16.5" thickTop="1" thickBot="1">
      <c r="A22" s="8">
        <v>18</v>
      </c>
      <c r="B22" s="9" t="s">
        <v>102</v>
      </c>
      <c r="C22" s="10">
        <v>207974.21752479507</v>
      </c>
      <c r="D22" s="7">
        <f t="shared" si="0"/>
        <v>4.7840086970450037E-2</v>
      </c>
    </row>
    <row r="23" spans="1:4" ht="16.5" thickTop="1" thickBot="1">
      <c r="A23" s="11"/>
      <c r="B23" s="12" t="s">
        <v>103</v>
      </c>
      <c r="C23" s="13">
        <f>SUM(C5:C22)</f>
        <v>4347279.2525075674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21597.51025136156</v>
      </c>
      <c r="D7" s="7">
        <f t="shared" si="0"/>
        <v>4.1673186293313897E-3</v>
      </c>
    </row>
    <row r="8" spans="1:4" ht="16.5" thickTop="1" thickBot="1">
      <c r="A8" s="8">
        <v>4</v>
      </c>
      <c r="B8" s="9" t="s">
        <v>88</v>
      </c>
      <c r="C8" s="10">
        <v>103982.68112962076</v>
      </c>
      <c r="D8" s="7">
        <f t="shared" si="0"/>
        <v>2.0063838801603347E-2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762350.98775598733</v>
      </c>
      <c r="D14" s="7">
        <f t="shared" si="0"/>
        <v>0.14709841256653317</v>
      </c>
    </row>
    <row r="15" spans="1:4" ht="16.5" thickTop="1" thickBot="1">
      <c r="A15" s="8">
        <v>11</v>
      </c>
      <c r="B15" s="9" t="s">
        <v>95</v>
      </c>
      <c r="C15" s="10">
        <v>101211.52623635132</v>
      </c>
      <c r="D15" s="7">
        <f t="shared" si="0"/>
        <v>1.9529134325157665E-2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28368.068538341759</v>
      </c>
      <c r="D17" s="7">
        <f t="shared" si="0"/>
        <v>5.4737226246033841E-3</v>
      </c>
    </row>
    <row r="18" spans="1:4" ht="16.5" thickTop="1" thickBot="1">
      <c r="A18" s="8">
        <v>14</v>
      </c>
      <c r="B18" s="9" t="s">
        <v>98</v>
      </c>
      <c r="C18" s="10">
        <v>3016044.7779321861</v>
      </c>
      <c r="D18" s="7">
        <f t="shared" si="0"/>
        <v>0.58195687575525445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804642.10020726209</v>
      </c>
      <c r="D20" s="7">
        <f t="shared" si="0"/>
        <v>0.15525863745922586</v>
      </c>
    </row>
    <row r="21" spans="1:4" ht="16.5" thickTop="1" thickBot="1">
      <c r="A21" s="8">
        <v>17</v>
      </c>
      <c r="B21" s="9" t="s">
        <v>101</v>
      </c>
      <c r="C21" s="10">
        <v>7378.3434205863359</v>
      </c>
      <c r="D21" s="7">
        <f t="shared" si="0"/>
        <v>1.4236783607164025E-3</v>
      </c>
    </row>
    <row r="22" spans="1:4" ht="16.5" thickTop="1" thickBot="1">
      <c r="A22" s="8">
        <v>18</v>
      </c>
      <c r="B22" s="9" t="s">
        <v>102</v>
      </c>
      <c r="C22" s="10">
        <v>337015.5393701428</v>
      </c>
      <c r="D22" s="7">
        <f t="shared" si="0"/>
        <v>6.5028381477574365E-2</v>
      </c>
    </row>
    <row r="23" spans="1:4" ht="16.5" thickTop="1" thickBot="1">
      <c r="A23" s="11"/>
      <c r="B23" s="12" t="s">
        <v>103</v>
      </c>
      <c r="C23" s="13">
        <f>SUM(C5:C22)</f>
        <v>5182591.5348418402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100418.90148207835</v>
      </c>
      <c r="D5" s="7">
        <f>C5/C$23</f>
        <v>2.1398245269938974E-2</v>
      </c>
    </row>
    <row r="6" spans="1:4" ht="16.5" thickTop="1" thickBot="1">
      <c r="A6" s="8">
        <v>2</v>
      </c>
      <c r="B6" s="9" t="s">
        <v>86</v>
      </c>
      <c r="C6" s="10">
        <v>17328.127589321088</v>
      </c>
      <c r="D6" s="7">
        <f t="shared" ref="D6:D23" si="0">C6/C$23</f>
        <v>3.6924475248443517E-3</v>
      </c>
    </row>
    <row r="7" spans="1:4" ht="16.5" thickTop="1" thickBot="1">
      <c r="A7" s="8">
        <v>3</v>
      </c>
      <c r="B7" s="9" t="s">
        <v>87</v>
      </c>
      <c r="C7" s="10">
        <v>57567.570008368675</v>
      </c>
      <c r="D7" s="7">
        <f t="shared" si="0"/>
        <v>1.2267062917963723E-2</v>
      </c>
    </row>
    <row r="8" spans="1:4" ht="16.5" thickTop="1" thickBot="1">
      <c r="A8" s="8">
        <v>4</v>
      </c>
      <c r="B8" s="9" t="s">
        <v>88</v>
      </c>
      <c r="C8" s="10">
        <v>21093.987141464426</v>
      </c>
      <c r="D8" s="7">
        <f t="shared" si="0"/>
        <v>4.4949138450249924E-3</v>
      </c>
    </row>
    <row r="9" spans="1:4" ht="16.5" thickTop="1" thickBot="1">
      <c r="A9" s="8">
        <v>5</v>
      </c>
      <c r="B9" s="9" t="s">
        <v>89</v>
      </c>
      <c r="C9" s="10">
        <v>11970.130618616842</v>
      </c>
      <c r="D9" s="7">
        <f t="shared" si="0"/>
        <v>2.5507129346170202E-3</v>
      </c>
    </row>
    <row r="10" spans="1:4" ht="16.5" thickTop="1" thickBot="1">
      <c r="A10" s="8">
        <v>6</v>
      </c>
      <c r="B10" s="9" t="s">
        <v>90</v>
      </c>
      <c r="C10" s="10">
        <v>10661.871084540227</v>
      </c>
      <c r="D10" s="7">
        <f t="shared" si="0"/>
        <v>2.2719361508269325E-3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24102.651483509995</v>
      </c>
      <c r="D13" s="7">
        <f t="shared" si="0"/>
        <v>5.1360295769820926E-3</v>
      </c>
    </row>
    <row r="14" spans="1:4" ht="16.5" thickTop="1" thickBot="1">
      <c r="A14" s="8">
        <v>10</v>
      </c>
      <c r="B14" s="9" t="s">
        <v>94</v>
      </c>
      <c r="C14" s="10">
        <v>1006375.4721209776</v>
      </c>
      <c r="D14" s="7">
        <f t="shared" si="0"/>
        <v>0.21444836448383753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37728.18624986137</v>
      </c>
      <c r="D16" s="7">
        <f t="shared" si="0"/>
        <v>8.0394922773433606E-3</v>
      </c>
    </row>
    <row r="17" spans="1:4" ht="16.5" thickTop="1" thickBot="1">
      <c r="A17" s="8">
        <v>13</v>
      </c>
      <c r="B17" s="9" t="s">
        <v>97</v>
      </c>
      <c r="C17" s="10">
        <v>51713.521863510956</v>
      </c>
      <c r="D17" s="7">
        <f t="shared" si="0"/>
        <v>1.1019624874160259E-2</v>
      </c>
    </row>
    <row r="18" spans="1:4" ht="16.5" thickTop="1" thickBot="1">
      <c r="A18" s="8">
        <v>14</v>
      </c>
      <c r="B18" s="9" t="s">
        <v>98</v>
      </c>
      <c r="C18" s="10">
        <v>850193.00793670281</v>
      </c>
      <c r="D18" s="7">
        <f t="shared" si="0"/>
        <v>0.18116747188141227</v>
      </c>
    </row>
    <row r="19" spans="1:4" ht="16.5" thickTop="1" thickBot="1">
      <c r="A19" s="8">
        <v>15</v>
      </c>
      <c r="B19" s="9" t="s">
        <v>99</v>
      </c>
      <c r="C19" s="10">
        <v>35061.546478267439</v>
      </c>
      <c r="D19" s="7">
        <f t="shared" si="0"/>
        <v>7.4712584982741422E-3</v>
      </c>
    </row>
    <row r="20" spans="1:4" ht="16.5" thickTop="1" thickBot="1">
      <c r="A20" s="8">
        <v>16</v>
      </c>
      <c r="B20" s="9" t="s">
        <v>100</v>
      </c>
      <c r="C20" s="10">
        <v>947892.04206454277</v>
      </c>
      <c r="D20" s="7">
        <f t="shared" si="0"/>
        <v>0.2019861411164742</v>
      </c>
    </row>
    <row r="21" spans="1:4" ht="16.5" thickTop="1" thickBot="1">
      <c r="A21" s="8">
        <v>17</v>
      </c>
      <c r="B21" s="9" t="s">
        <v>101</v>
      </c>
      <c r="C21" s="10">
        <v>125145.08024872262</v>
      </c>
      <c r="D21" s="7">
        <f t="shared" si="0"/>
        <v>2.6667142161142653E-2</v>
      </c>
    </row>
    <row r="22" spans="1:4" ht="16.5" thickTop="1" thickBot="1">
      <c r="A22" s="8">
        <v>18</v>
      </c>
      <c r="B22" s="9" t="s">
        <v>102</v>
      </c>
      <c r="C22" s="10">
        <v>1395604.7344253762</v>
      </c>
      <c r="D22" s="7">
        <f t="shared" si="0"/>
        <v>0.29738915648715741</v>
      </c>
    </row>
    <row r="23" spans="1:4" ht="16.5" thickTop="1" thickBot="1">
      <c r="A23" s="11"/>
      <c r="B23" s="12" t="s">
        <v>103</v>
      </c>
      <c r="C23" s="13">
        <f>SUM(C5:C22)</f>
        <v>4692856.8307958618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1864660.3097042919</v>
      </c>
      <c r="D5" s="7">
        <f>C5/C$23</f>
        <v>1.046441088435726E-2</v>
      </c>
    </row>
    <row r="6" spans="1:4" ht="16.5" thickTop="1" thickBot="1">
      <c r="A6" s="8">
        <v>2</v>
      </c>
      <c r="B6" s="9" t="s">
        <v>86</v>
      </c>
      <c r="C6" s="10">
        <v>7018226.7644192716</v>
      </c>
      <c r="D6" s="7">
        <f t="shared" ref="D6:D23" si="0">C6/C$23</f>
        <v>3.9386052333640995E-2</v>
      </c>
    </row>
    <row r="7" spans="1:4" ht="16.5" thickTop="1" thickBot="1">
      <c r="A7" s="8">
        <v>3</v>
      </c>
      <c r="B7" s="9" t="s">
        <v>87</v>
      </c>
      <c r="C7" s="10">
        <v>718558.83683452511</v>
      </c>
      <c r="D7" s="7">
        <f t="shared" si="0"/>
        <v>4.032528002065292E-3</v>
      </c>
    </row>
    <row r="8" spans="1:4" ht="16.5" thickTop="1" thickBot="1">
      <c r="A8" s="8">
        <v>4</v>
      </c>
      <c r="B8" s="9" t="s">
        <v>88</v>
      </c>
      <c r="C8" s="10">
        <v>325021.2375796386</v>
      </c>
      <c r="D8" s="7">
        <f t="shared" si="0"/>
        <v>1.8240082434719765E-3</v>
      </c>
    </row>
    <row r="9" spans="1:4" ht="16.5" thickTop="1" thickBot="1">
      <c r="A9" s="8">
        <v>5</v>
      </c>
      <c r="B9" s="9" t="s">
        <v>89</v>
      </c>
      <c r="C9" s="10">
        <v>64860.491700095678</v>
      </c>
      <c r="D9" s="7">
        <f t="shared" si="0"/>
        <v>3.6399489589547876E-4</v>
      </c>
    </row>
    <row r="10" spans="1:4" ht="16.5" thickTop="1" thickBot="1">
      <c r="A10" s="8">
        <v>6</v>
      </c>
      <c r="B10" s="9" t="s">
        <v>90</v>
      </c>
      <c r="C10" s="10">
        <v>868168.07933572691</v>
      </c>
      <c r="D10" s="7">
        <f t="shared" si="0"/>
        <v>4.8721300343937957E-3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3380964.8492728565</v>
      </c>
      <c r="D13" s="7">
        <f t="shared" si="0"/>
        <v>1.8973860914093733E-2</v>
      </c>
    </row>
    <row r="14" spans="1:4" ht="16.5" thickTop="1" thickBot="1">
      <c r="A14" s="8">
        <v>10</v>
      </c>
      <c r="B14" s="9" t="s">
        <v>94</v>
      </c>
      <c r="C14" s="10">
        <v>71527321.92136775</v>
      </c>
      <c r="D14" s="7">
        <f t="shared" si="0"/>
        <v>0.40140892265872608</v>
      </c>
    </row>
    <row r="15" spans="1:4" ht="16.5" thickTop="1" thickBot="1">
      <c r="A15" s="8">
        <v>11</v>
      </c>
      <c r="B15" s="9" t="s">
        <v>95</v>
      </c>
      <c r="C15" s="10">
        <v>217145.65977421057</v>
      </c>
      <c r="D15" s="7">
        <f t="shared" si="0"/>
        <v>1.21861413245426E-3</v>
      </c>
    </row>
    <row r="16" spans="1:4" ht="16.5" thickTop="1" thickBot="1">
      <c r="A16" s="8">
        <v>12</v>
      </c>
      <c r="B16" s="9" t="s">
        <v>96</v>
      </c>
      <c r="C16" s="10">
        <v>4628776.7631961033</v>
      </c>
      <c r="D16" s="7">
        <f t="shared" si="0"/>
        <v>2.597653936750053E-2</v>
      </c>
    </row>
    <row r="17" spans="1:4" ht="16.5" thickTop="1" thickBot="1">
      <c r="A17" s="8">
        <v>13</v>
      </c>
      <c r="B17" s="9" t="s">
        <v>97</v>
      </c>
      <c r="C17" s="10">
        <v>1191311.1529999184</v>
      </c>
      <c r="D17" s="7">
        <f t="shared" si="0"/>
        <v>6.6855980852005845E-3</v>
      </c>
    </row>
    <row r="18" spans="1:4" ht="16.5" thickTop="1" thickBot="1">
      <c r="A18" s="8">
        <v>14</v>
      </c>
      <c r="B18" s="9" t="s">
        <v>98</v>
      </c>
      <c r="C18" s="10">
        <v>27988379.981749751</v>
      </c>
      <c r="D18" s="7">
        <f t="shared" si="0"/>
        <v>0.15706984623005987</v>
      </c>
    </row>
    <row r="19" spans="1:4" ht="16.5" thickTop="1" thickBot="1">
      <c r="A19" s="8">
        <v>15</v>
      </c>
      <c r="B19" s="9" t="s">
        <v>99</v>
      </c>
      <c r="C19" s="10">
        <v>4534807.638532267</v>
      </c>
      <c r="D19" s="7">
        <f t="shared" si="0"/>
        <v>2.5449187803353323E-2</v>
      </c>
    </row>
    <row r="20" spans="1:4" ht="16.5" thickTop="1" thickBot="1">
      <c r="A20" s="8">
        <v>16</v>
      </c>
      <c r="B20" s="9" t="s">
        <v>100</v>
      </c>
      <c r="C20" s="10">
        <v>6307301.765138682</v>
      </c>
      <c r="D20" s="7">
        <f t="shared" si="0"/>
        <v>3.5396365170935598E-2</v>
      </c>
    </row>
    <row r="21" spans="1:4" ht="16.5" thickTop="1" thickBot="1">
      <c r="A21" s="8">
        <v>17</v>
      </c>
      <c r="B21" s="9" t="s">
        <v>101</v>
      </c>
      <c r="C21" s="10">
        <v>40915682.678433798</v>
      </c>
      <c r="D21" s="7">
        <f t="shared" si="0"/>
        <v>0.22961743376680238</v>
      </c>
    </row>
    <row r="22" spans="1:4" ht="16.5" thickTop="1" thickBot="1">
      <c r="A22" s="8">
        <v>18</v>
      </c>
      <c r="B22" s="9" t="s">
        <v>102</v>
      </c>
      <c r="C22" s="10">
        <v>6639474.5179351196</v>
      </c>
      <c r="D22" s="7">
        <f t="shared" si="0"/>
        <v>3.7260507477048822E-2</v>
      </c>
    </row>
    <row r="23" spans="1:4" ht="16.5" thickTop="1" thickBot="1">
      <c r="A23" s="11"/>
      <c r="B23" s="12" t="s">
        <v>103</v>
      </c>
      <c r="C23" s="13">
        <f>SUM(C5:C22)</f>
        <v>178190662.64797401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124917.74565705682</v>
      </c>
      <c r="D7" s="7">
        <f t="shared" si="0"/>
        <v>1.4724762449225616E-2</v>
      </c>
    </row>
    <row r="8" spans="1:4" ht="16.5" thickTop="1" thickBot="1">
      <c r="A8" s="8">
        <v>4</v>
      </c>
      <c r="B8" s="9" t="s">
        <v>88</v>
      </c>
      <c r="C8" s="10">
        <v>67846.594821418199</v>
      </c>
      <c r="D8" s="7">
        <f t="shared" si="0"/>
        <v>7.9974625420868462E-3</v>
      </c>
    </row>
    <row r="9" spans="1:4" ht="16.5" thickTop="1" thickBot="1">
      <c r="A9" s="8">
        <v>5</v>
      </c>
      <c r="B9" s="9" t="s">
        <v>89</v>
      </c>
      <c r="C9" s="10">
        <v>31.861751990811236</v>
      </c>
      <c r="D9" s="7">
        <f t="shared" si="0"/>
        <v>3.7557252319365186E-6</v>
      </c>
    </row>
    <row r="10" spans="1:4" ht="16.5" thickTop="1" thickBot="1">
      <c r="A10" s="8">
        <v>6</v>
      </c>
      <c r="B10" s="9" t="s">
        <v>90</v>
      </c>
      <c r="C10" s="10">
        <v>1873.3200841507203</v>
      </c>
      <c r="D10" s="7">
        <f t="shared" si="0"/>
        <v>2.2081885232071844E-4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1009726.0813199806</v>
      </c>
      <c r="D14" s="7">
        <f t="shared" si="0"/>
        <v>0.11902213418934096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110105.66318465494</v>
      </c>
      <c r="D17" s="7">
        <f t="shared" si="0"/>
        <v>1.2978778364760711E-2</v>
      </c>
    </row>
    <row r="18" spans="1:4" ht="16.5" thickTop="1" thickBot="1">
      <c r="A18" s="8">
        <v>14</v>
      </c>
      <c r="B18" s="9" t="s">
        <v>98</v>
      </c>
      <c r="C18" s="10">
        <v>5576385.0830501318</v>
      </c>
      <c r="D18" s="7">
        <f t="shared" si="0"/>
        <v>0.65732010485317194</v>
      </c>
    </row>
    <row r="19" spans="1:4" ht="16.5" thickTop="1" thickBot="1">
      <c r="A19" s="8">
        <v>15</v>
      </c>
      <c r="B19" s="9" t="s">
        <v>99</v>
      </c>
      <c r="C19" s="10">
        <v>475.63221247095623</v>
      </c>
      <c r="D19" s="7">
        <f t="shared" si="0"/>
        <v>5.6065463757741071E-5</v>
      </c>
    </row>
    <row r="20" spans="1:4" ht="16.5" thickTop="1" thickBot="1">
      <c r="A20" s="8">
        <v>16</v>
      </c>
      <c r="B20" s="9" t="s">
        <v>100</v>
      </c>
      <c r="C20" s="10">
        <v>1052556.0988248026</v>
      </c>
      <c r="D20" s="7">
        <f t="shared" si="0"/>
        <v>0.1240707510222613</v>
      </c>
    </row>
    <row r="21" spans="1:4" ht="16.5" thickTop="1" thickBot="1">
      <c r="A21" s="8">
        <v>17</v>
      </c>
      <c r="B21" s="9" t="s">
        <v>101</v>
      </c>
      <c r="C21" s="10">
        <v>31796.72210118626</v>
      </c>
      <c r="D21" s="7">
        <f t="shared" si="0"/>
        <v>3.748059790395043E-3</v>
      </c>
    </row>
    <row r="22" spans="1:4" ht="16.5" thickTop="1" thickBot="1">
      <c r="A22" s="8">
        <v>18</v>
      </c>
      <c r="B22" s="9" t="s">
        <v>102</v>
      </c>
      <c r="C22" s="10">
        <v>507800.37000782083</v>
      </c>
      <c r="D22" s="7">
        <f t="shared" si="0"/>
        <v>5.9857306747447145E-2</v>
      </c>
    </row>
    <row r="23" spans="1:4" ht="16.5" thickTop="1" thickBot="1">
      <c r="A23" s="11"/>
      <c r="B23" s="12" t="s">
        <v>103</v>
      </c>
      <c r="C23" s="13">
        <f>SUM(C5:C22)</f>
        <v>8483515.1730156653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65847.823815296171</v>
      </c>
      <c r="D5" s="7">
        <f>C5/C$23</f>
        <v>7.5756452600281056E-3</v>
      </c>
    </row>
    <row r="6" spans="1:4" ht="16.5" thickTop="1" thickBot="1">
      <c r="A6" s="8">
        <v>2</v>
      </c>
      <c r="B6" s="9" t="s">
        <v>86</v>
      </c>
      <c r="C6" s="10">
        <v>2721.6949693663923</v>
      </c>
      <c r="D6" s="7">
        <f t="shared" ref="D6:D23" si="0">C6/C$23</f>
        <v>3.131249356358112E-4</v>
      </c>
    </row>
    <row r="7" spans="1:4" ht="16.5" thickTop="1" thickBot="1">
      <c r="A7" s="8">
        <v>3</v>
      </c>
      <c r="B7" s="9" t="s">
        <v>87</v>
      </c>
      <c r="C7" s="10">
        <v>88787.275247827667</v>
      </c>
      <c r="D7" s="7">
        <f t="shared" si="0"/>
        <v>1.0214777982165744E-2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332.90037424882087</v>
      </c>
      <c r="D9" s="7">
        <f t="shared" si="0"/>
        <v>3.8299445541491491E-5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4228.3764999245559</v>
      </c>
      <c r="D13" s="7">
        <f t="shared" si="0"/>
        <v>4.8646528515687467E-4</v>
      </c>
    </row>
    <row r="14" spans="1:4" ht="16.5" thickTop="1" thickBot="1">
      <c r="A14" s="8">
        <v>10</v>
      </c>
      <c r="B14" s="9" t="s">
        <v>94</v>
      </c>
      <c r="C14" s="10">
        <v>957507.52709208301</v>
      </c>
      <c r="D14" s="7">
        <f t="shared" si="0"/>
        <v>0.11015910532447025</v>
      </c>
    </row>
    <row r="15" spans="1:4" ht="16.5" thickTop="1" thickBot="1">
      <c r="A15" s="8">
        <v>11</v>
      </c>
      <c r="B15" s="9" t="s">
        <v>95</v>
      </c>
      <c r="C15" s="10">
        <v>638223.69430283795</v>
      </c>
      <c r="D15" s="7">
        <f t="shared" si="0"/>
        <v>7.3426212506961866E-2</v>
      </c>
    </row>
    <row r="16" spans="1:4" ht="16.5" thickTop="1" thickBot="1">
      <c r="A16" s="8">
        <v>12</v>
      </c>
      <c r="B16" s="9" t="s">
        <v>96</v>
      </c>
      <c r="C16" s="10">
        <v>411844.02511900757</v>
      </c>
      <c r="D16" s="7">
        <f t="shared" si="0"/>
        <v>4.7381736494668279E-2</v>
      </c>
    </row>
    <row r="17" spans="1:4" ht="16.5" thickTop="1" thickBot="1">
      <c r="A17" s="8">
        <v>13</v>
      </c>
      <c r="B17" s="9" t="s">
        <v>97</v>
      </c>
      <c r="C17" s="10">
        <v>183625.26652028365</v>
      </c>
      <c r="D17" s="7">
        <f t="shared" si="0"/>
        <v>2.1125677347178216E-2</v>
      </c>
    </row>
    <row r="18" spans="1:4" ht="16.5" thickTop="1" thickBot="1">
      <c r="A18" s="8">
        <v>14</v>
      </c>
      <c r="B18" s="9" t="s">
        <v>98</v>
      </c>
      <c r="C18" s="10">
        <v>3961157.5420152978</v>
      </c>
      <c r="D18" s="7">
        <f t="shared" si="0"/>
        <v>0.45572234006649082</v>
      </c>
    </row>
    <row r="19" spans="1:4" ht="16.5" thickTop="1" thickBot="1">
      <c r="A19" s="8">
        <v>15</v>
      </c>
      <c r="B19" s="9" t="s">
        <v>99</v>
      </c>
      <c r="C19" s="10">
        <v>21742.72539446309</v>
      </c>
      <c r="D19" s="7">
        <f t="shared" si="0"/>
        <v>2.5014520606889729E-3</v>
      </c>
    </row>
    <row r="20" spans="1:4" ht="16.5" thickTop="1" thickBot="1">
      <c r="A20" s="8">
        <v>16</v>
      </c>
      <c r="B20" s="9" t="s">
        <v>100</v>
      </c>
      <c r="C20" s="10">
        <v>1391478.5465683164</v>
      </c>
      <c r="D20" s="7">
        <f t="shared" si="0"/>
        <v>0.16008650316690273</v>
      </c>
    </row>
    <row r="21" spans="1:4" ht="16.5" thickTop="1" thickBot="1">
      <c r="A21" s="8">
        <v>17</v>
      </c>
      <c r="B21" s="9" t="s">
        <v>101</v>
      </c>
      <c r="C21" s="10">
        <v>515584.74925882765</v>
      </c>
      <c r="D21" s="7">
        <f t="shared" si="0"/>
        <v>5.9316875419018721E-2</v>
      </c>
    </row>
    <row r="22" spans="1:4" ht="16.5" thickTop="1" thickBot="1">
      <c r="A22" s="8">
        <v>18</v>
      </c>
      <c r="B22" s="9" t="s">
        <v>102</v>
      </c>
      <c r="C22" s="10">
        <v>448959.46183650795</v>
      </c>
      <c r="D22" s="7">
        <f t="shared" si="0"/>
        <v>5.1651784705092046E-2</v>
      </c>
    </row>
    <row r="23" spans="1:4" ht="16.5" thickTop="1" thickBot="1">
      <c r="A23" s="11"/>
      <c r="B23" s="12" t="s">
        <v>103</v>
      </c>
      <c r="C23" s="13">
        <f>SUM(C5:C22)</f>
        <v>8692041.6090142895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39700.572625016401</v>
      </c>
      <c r="D7" s="7">
        <f t="shared" si="0"/>
        <v>3.2845295200060283E-3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2588.5300341351362</v>
      </c>
      <c r="D9" s="7">
        <f t="shared" si="0"/>
        <v>2.1415568462560821E-4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4559.9464087623237</v>
      </c>
      <c r="D13" s="7">
        <f t="shared" si="0"/>
        <v>3.7725598395494531E-4</v>
      </c>
    </row>
    <row r="14" spans="1:4" ht="16.5" thickTop="1" thickBot="1">
      <c r="A14" s="8">
        <v>10</v>
      </c>
      <c r="B14" s="9" t="s">
        <v>94</v>
      </c>
      <c r="C14" s="10">
        <v>619982.19992635713</v>
      </c>
      <c r="D14" s="7">
        <f t="shared" si="0"/>
        <v>5.1292706953381333E-2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330459.11230469262</v>
      </c>
      <c r="D16" s="7">
        <f t="shared" si="0"/>
        <v>2.7339724284878672E-2</v>
      </c>
    </row>
    <row r="17" spans="1:4" ht="16.5" thickTop="1" thickBot="1">
      <c r="A17" s="8">
        <v>13</v>
      </c>
      <c r="B17" s="9" t="s">
        <v>97</v>
      </c>
      <c r="C17" s="10">
        <v>3670.2924505468527</v>
      </c>
      <c r="D17" s="7">
        <f t="shared" si="0"/>
        <v>3.0365264538476978E-4</v>
      </c>
    </row>
    <row r="18" spans="1:4" ht="16.5" thickTop="1" thickBot="1">
      <c r="A18" s="8">
        <v>14</v>
      </c>
      <c r="B18" s="9" t="s">
        <v>98</v>
      </c>
      <c r="C18" s="10">
        <v>1926636.3947357519</v>
      </c>
      <c r="D18" s="7">
        <f t="shared" si="0"/>
        <v>0.15939553750517094</v>
      </c>
    </row>
    <row r="19" spans="1:4" ht="16.5" thickTop="1" thickBot="1">
      <c r="A19" s="8">
        <v>15</v>
      </c>
      <c r="B19" s="9" t="s">
        <v>99</v>
      </c>
      <c r="C19" s="10">
        <v>11121.206957118226</v>
      </c>
      <c r="D19" s="7">
        <f t="shared" si="0"/>
        <v>9.2008578550663008E-4</v>
      </c>
    </row>
    <row r="20" spans="1:4" ht="16.5" thickTop="1" thickBot="1">
      <c r="A20" s="8">
        <v>16</v>
      </c>
      <c r="B20" s="9" t="s">
        <v>100</v>
      </c>
      <c r="C20" s="10">
        <v>822563.59785588935</v>
      </c>
      <c r="D20" s="7">
        <f t="shared" si="0"/>
        <v>6.8052782128830064E-2</v>
      </c>
    </row>
    <row r="21" spans="1:4" ht="16.5" thickTop="1" thickBot="1">
      <c r="A21" s="8">
        <v>17</v>
      </c>
      <c r="B21" s="9" t="s">
        <v>101</v>
      </c>
      <c r="C21" s="10">
        <v>7842866.5379536655</v>
      </c>
      <c r="D21" s="7">
        <f t="shared" si="0"/>
        <v>0.64886033027000078</v>
      </c>
    </row>
    <row r="22" spans="1:4" ht="16.5" thickTop="1" thickBot="1">
      <c r="A22" s="8">
        <v>18</v>
      </c>
      <c r="B22" s="9" t="s">
        <v>102</v>
      </c>
      <c r="C22" s="10">
        <v>482992.97350082808</v>
      </c>
      <c r="D22" s="7">
        <f t="shared" si="0"/>
        <v>3.9959239238260329E-2</v>
      </c>
    </row>
    <row r="23" spans="1:4" ht="16.5" thickTop="1" thickBot="1">
      <c r="A23" s="11"/>
      <c r="B23" s="12" t="s">
        <v>103</v>
      </c>
      <c r="C23" s="13">
        <f>SUM(C5:C22)</f>
        <v>12087141.364752762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39169.899980135837</v>
      </c>
      <c r="D5" s="7">
        <f>C5/C$23</f>
        <v>7.8173256007783125E-3</v>
      </c>
    </row>
    <row r="6" spans="1:4" ht="16.5" thickTop="1" thickBot="1">
      <c r="A6" s="8">
        <v>2</v>
      </c>
      <c r="B6" s="9" t="s">
        <v>86</v>
      </c>
      <c r="C6" s="10">
        <v>31612.212195796259</v>
      </c>
      <c r="D6" s="7">
        <f t="shared" ref="D6:D23" si="0">C6/C$23</f>
        <v>6.3090014480700106E-3</v>
      </c>
    </row>
    <row r="7" spans="1:4" ht="16.5" thickTop="1" thickBot="1">
      <c r="A7" s="8">
        <v>3</v>
      </c>
      <c r="B7" s="9" t="s">
        <v>87</v>
      </c>
      <c r="C7" s="10">
        <v>35986.016756087825</v>
      </c>
      <c r="D7" s="7">
        <f t="shared" si="0"/>
        <v>7.1819026905880577E-3</v>
      </c>
    </row>
    <row r="8" spans="1:4" ht="16.5" thickTop="1" thickBot="1">
      <c r="A8" s="8">
        <v>4</v>
      </c>
      <c r="B8" s="9" t="s">
        <v>88</v>
      </c>
      <c r="C8" s="10">
        <v>53025.957888900833</v>
      </c>
      <c r="D8" s="7">
        <f t="shared" si="0"/>
        <v>1.0582645815304931E-2</v>
      </c>
    </row>
    <row r="9" spans="1:4" ht="16.5" thickTop="1" thickBot="1">
      <c r="A9" s="8">
        <v>5</v>
      </c>
      <c r="B9" s="9" t="s">
        <v>89</v>
      </c>
      <c r="C9" s="10">
        <v>198.86127966678737</v>
      </c>
      <c r="D9" s="7">
        <f t="shared" si="0"/>
        <v>3.9687703398044815E-5</v>
      </c>
    </row>
    <row r="10" spans="1:4" ht="16.5" thickTop="1" thickBot="1">
      <c r="A10" s="8">
        <v>6</v>
      </c>
      <c r="B10" s="9" t="s">
        <v>90</v>
      </c>
      <c r="C10" s="10">
        <v>15288.719514798071</v>
      </c>
      <c r="D10" s="7">
        <f t="shared" si="0"/>
        <v>3.0512433916543144E-3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782162.51072125521</v>
      </c>
      <c r="D14" s="7">
        <f t="shared" si="0"/>
        <v>0.15609993954876331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31814.442770220398</v>
      </c>
      <c r="D16" s="7">
        <f t="shared" si="0"/>
        <v>6.3493615778509819E-3</v>
      </c>
    </row>
    <row r="17" spans="1:4" ht="16.5" thickTop="1" thickBot="1">
      <c r="A17" s="8">
        <v>13</v>
      </c>
      <c r="B17" s="9" t="s">
        <v>97</v>
      </c>
      <c r="C17" s="10">
        <v>11142.662511854167</v>
      </c>
      <c r="D17" s="7">
        <f t="shared" si="0"/>
        <v>2.2237948261017819E-3</v>
      </c>
    </row>
    <row r="18" spans="1:4" ht="16.5" thickTop="1" thickBot="1">
      <c r="A18" s="8">
        <v>14</v>
      </c>
      <c r="B18" s="9" t="s">
        <v>98</v>
      </c>
      <c r="C18" s="10">
        <v>3633145.4693820574</v>
      </c>
      <c r="D18" s="7">
        <f t="shared" si="0"/>
        <v>0.72508434036224978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176409.54220970991</v>
      </c>
      <c r="D20" s="7">
        <f t="shared" si="0"/>
        <v>3.5206902014988634E-2</v>
      </c>
    </row>
    <row r="21" spans="1:4" ht="16.5" thickTop="1" thickBot="1">
      <c r="A21" s="8">
        <v>17</v>
      </c>
      <c r="B21" s="9" t="s">
        <v>101</v>
      </c>
      <c r="C21" s="10">
        <v>19393.233137853902</v>
      </c>
      <c r="D21" s="7">
        <f t="shared" si="0"/>
        <v>3.870400944788981E-3</v>
      </c>
    </row>
    <row r="22" spans="1:4" ht="16.5" thickTop="1" thickBot="1">
      <c r="A22" s="8">
        <v>18</v>
      </c>
      <c r="B22" s="9" t="s">
        <v>102</v>
      </c>
      <c r="C22" s="10">
        <v>181302.70497247964</v>
      </c>
      <c r="D22" s="7">
        <f t="shared" si="0"/>
        <v>3.6183454075462959E-2</v>
      </c>
    </row>
    <row r="23" spans="1:4" ht="16.5" thickTop="1" thickBot="1">
      <c r="A23" s="11"/>
      <c r="B23" s="12" t="s">
        <v>103</v>
      </c>
      <c r="C23" s="13">
        <f>SUM(C5:C22)</f>
        <v>5010652.2333208155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19.990792319213572</v>
      </c>
      <c r="D6" s="7">
        <f t="shared" ref="D6:D23" si="0">C6/C$23</f>
        <v>2.1683629762938444E-6</v>
      </c>
    </row>
    <row r="7" spans="1:4" ht="16.5" thickTop="1" thickBot="1">
      <c r="A7" s="8">
        <v>3</v>
      </c>
      <c r="B7" s="9" t="s">
        <v>87</v>
      </c>
      <c r="C7" s="10">
        <v>20304.183800017378</v>
      </c>
      <c r="D7" s="7">
        <f t="shared" si="0"/>
        <v>2.2023559503195787E-3</v>
      </c>
    </row>
    <row r="8" spans="1:4" ht="16.5" thickTop="1" thickBot="1">
      <c r="A8" s="8">
        <v>4</v>
      </c>
      <c r="B8" s="9" t="s">
        <v>88</v>
      </c>
      <c r="C8" s="10">
        <v>8195.4799856126065</v>
      </c>
      <c r="D8" s="7">
        <f t="shared" si="0"/>
        <v>8.8894802617101455E-4</v>
      </c>
    </row>
    <row r="9" spans="1:4" ht="16.5" thickTop="1" thickBot="1">
      <c r="A9" s="8">
        <v>5</v>
      </c>
      <c r="B9" s="9" t="s">
        <v>89</v>
      </c>
      <c r="C9" s="10">
        <v>102.72668314278795</v>
      </c>
      <c r="D9" s="7">
        <f t="shared" si="0"/>
        <v>1.1142566680071098E-5</v>
      </c>
    </row>
    <row r="10" spans="1:4" ht="16.5" thickTop="1" thickBot="1">
      <c r="A10" s="8">
        <v>6</v>
      </c>
      <c r="B10" s="9" t="s">
        <v>90</v>
      </c>
      <c r="C10" s="10">
        <v>2097.0375546659016</v>
      </c>
      <c r="D10" s="7">
        <f t="shared" si="0"/>
        <v>2.2746164938470043E-4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1337470.4697017316</v>
      </c>
      <c r="D14" s="7">
        <f t="shared" si="0"/>
        <v>0.14507286164942071</v>
      </c>
    </row>
    <row r="15" spans="1:4" ht="16.5" thickTop="1" thickBot="1">
      <c r="A15" s="8">
        <v>11</v>
      </c>
      <c r="B15" s="9" t="s">
        <v>95</v>
      </c>
      <c r="C15" s="10">
        <v>441179.25423886796</v>
      </c>
      <c r="D15" s="7">
        <f t="shared" si="0"/>
        <v>4.7853869197622877E-2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117297.55807050073</v>
      </c>
      <c r="D17" s="7">
        <f t="shared" si="0"/>
        <v>1.2723041591768023E-2</v>
      </c>
    </row>
    <row r="18" spans="1:4" ht="16.5" thickTop="1" thickBot="1">
      <c r="A18" s="8">
        <v>14</v>
      </c>
      <c r="B18" s="9" t="s">
        <v>98</v>
      </c>
      <c r="C18" s="10">
        <v>3894476.6100481912</v>
      </c>
      <c r="D18" s="7">
        <f t="shared" si="0"/>
        <v>0.42242642304650108</v>
      </c>
    </row>
    <row r="19" spans="1:4" ht="16.5" thickTop="1" thickBot="1">
      <c r="A19" s="8">
        <v>15</v>
      </c>
      <c r="B19" s="9" t="s">
        <v>99</v>
      </c>
      <c r="C19" s="10">
        <v>16856.492088554773</v>
      </c>
      <c r="D19" s="7">
        <f t="shared" si="0"/>
        <v>1.8283914299826094E-3</v>
      </c>
    </row>
    <row r="20" spans="1:4" ht="16.5" thickTop="1" thickBot="1">
      <c r="A20" s="8">
        <v>16</v>
      </c>
      <c r="B20" s="9" t="s">
        <v>100</v>
      </c>
      <c r="C20" s="10">
        <v>1211257.113183561</v>
      </c>
      <c r="D20" s="7">
        <f t="shared" si="0"/>
        <v>0.131382740466743</v>
      </c>
    </row>
    <row r="21" spans="1:4" ht="16.5" thickTop="1" thickBot="1">
      <c r="A21" s="8">
        <v>17</v>
      </c>
      <c r="B21" s="9" t="s">
        <v>101</v>
      </c>
      <c r="C21" s="10">
        <v>382640.16517081892</v>
      </c>
      <c r="D21" s="7">
        <f t="shared" si="0"/>
        <v>4.1504246262511583E-2</v>
      </c>
    </row>
    <row r="22" spans="1:4" ht="16.5" thickTop="1" thickBot="1">
      <c r="A22" s="8">
        <v>18</v>
      </c>
      <c r="B22" s="9" t="s">
        <v>102</v>
      </c>
      <c r="C22" s="10">
        <v>1787404.5474995954</v>
      </c>
      <c r="D22" s="7">
        <f t="shared" si="0"/>
        <v>0.19387634979991852</v>
      </c>
    </row>
    <row r="23" spans="1:4" ht="16.5" thickTop="1" thickBot="1">
      <c r="A23" s="11"/>
      <c r="B23" s="12" t="s">
        <v>103</v>
      </c>
      <c r="C23" s="13">
        <f>SUM(C5:C22)</f>
        <v>9219301.6288175788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772123.83535188285</v>
      </c>
      <c r="D5" s="7">
        <f>C5/C$23</f>
        <v>3.1501191189781015E-2</v>
      </c>
    </row>
    <row r="6" spans="1:4" ht="16.5" thickTop="1" thickBot="1">
      <c r="A6" s="8">
        <v>2</v>
      </c>
      <c r="B6" s="9" t="s">
        <v>86</v>
      </c>
      <c r="C6" s="10">
        <v>62783.721777493614</v>
      </c>
      <c r="D6" s="7">
        <f t="shared" ref="D6:D23" si="0">C6/C$23</f>
        <v>2.5614570264075728E-3</v>
      </c>
    </row>
    <row r="7" spans="1:4" ht="16.5" thickTop="1" thickBot="1">
      <c r="A7" s="8">
        <v>3</v>
      </c>
      <c r="B7" s="9" t="s">
        <v>87</v>
      </c>
      <c r="C7" s="10">
        <v>144869.54183542429</v>
      </c>
      <c r="D7" s="7">
        <f t="shared" si="0"/>
        <v>5.9104031322306091E-3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4766.6334593411893</v>
      </c>
      <c r="D9" s="7">
        <f t="shared" si="0"/>
        <v>1.9446962398963314E-4</v>
      </c>
    </row>
    <row r="10" spans="1:4" ht="16.5" thickTop="1" thickBot="1">
      <c r="A10" s="8">
        <v>6</v>
      </c>
      <c r="B10" s="9" t="s">
        <v>90</v>
      </c>
      <c r="C10" s="10">
        <v>1209.7369753158887</v>
      </c>
      <c r="D10" s="7">
        <f t="shared" si="0"/>
        <v>4.9354979090117109E-5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280343.89716003014</v>
      </c>
      <c r="D13" s="7">
        <f t="shared" si="0"/>
        <v>1.1437500435797006E-2</v>
      </c>
    </row>
    <row r="14" spans="1:4" ht="16.5" thickTop="1" thickBot="1">
      <c r="A14" s="8">
        <v>10</v>
      </c>
      <c r="B14" s="9" t="s">
        <v>94</v>
      </c>
      <c r="C14" s="10">
        <v>2208321.4068964105</v>
      </c>
      <c r="D14" s="7">
        <f t="shared" si="0"/>
        <v>9.0095334015206266E-2</v>
      </c>
    </row>
    <row r="15" spans="1:4" ht="16.5" thickTop="1" thickBot="1">
      <c r="A15" s="8">
        <v>11</v>
      </c>
      <c r="B15" s="9" t="s">
        <v>95</v>
      </c>
      <c r="C15" s="10">
        <v>112259.61854786344</v>
      </c>
      <c r="D15" s="7">
        <f t="shared" si="0"/>
        <v>4.5799799784143648E-3</v>
      </c>
    </row>
    <row r="16" spans="1:4" ht="16.5" thickTop="1" thickBot="1">
      <c r="A16" s="8">
        <v>12</v>
      </c>
      <c r="B16" s="9" t="s">
        <v>96</v>
      </c>
      <c r="C16" s="10">
        <v>1365783.0989287512</v>
      </c>
      <c r="D16" s="7">
        <f t="shared" si="0"/>
        <v>5.572136560648823E-2</v>
      </c>
    </row>
    <row r="17" spans="1:4" ht="16.5" thickTop="1" thickBot="1">
      <c r="A17" s="8">
        <v>13</v>
      </c>
      <c r="B17" s="9" t="s">
        <v>97</v>
      </c>
      <c r="C17" s="10">
        <v>274301.07100094832</v>
      </c>
      <c r="D17" s="7">
        <f t="shared" si="0"/>
        <v>1.1190964564932335E-2</v>
      </c>
    </row>
    <row r="18" spans="1:4" ht="16.5" thickTop="1" thickBot="1">
      <c r="A18" s="8">
        <v>14</v>
      </c>
      <c r="B18" s="9" t="s">
        <v>98</v>
      </c>
      <c r="C18" s="10">
        <v>9517984.9218883961</v>
      </c>
      <c r="D18" s="7">
        <f t="shared" si="0"/>
        <v>0.38831577143220503</v>
      </c>
    </row>
    <row r="19" spans="1:4" ht="16.5" thickTop="1" thickBot="1">
      <c r="A19" s="8">
        <v>15</v>
      </c>
      <c r="B19" s="9" t="s">
        <v>99</v>
      </c>
      <c r="C19" s="10">
        <v>67810.279181895632</v>
      </c>
      <c r="D19" s="7">
        <f t="shared" si="0"/>
        <v>2.7665310554333901E-3</v>
      </c>
    </row>
    <row r="20" spans="1:4" ht="16.5" thickTop="1" thickBot="1">
      <c r="A20" s="8">
        <v>16</v>
      </c>
      <c r="B20" s="9" t="s">
        <v>100</v>
      </c>
      <c r="C20" s="10">
        <v>2026440.054346004</v>
      </c>
      <c r="D20" s="7">
        <f t="shared" si="0"/>
        <v>8.2674919052967477E-2</v>
      </c>
    </row>
    <row r="21" spans="1:4" ht="16.5" thickTop="1" thickBot="1">
      <c r="A21" s="8">
        <v>17</v>
      </c>
      <c r="B21" s="9" t="s">
        <v>101</v>
      </c>
      <c r="C21" s="10">
        <v>6786246.2591169085</v>
      </c>
      <c r="D21" s="7">
        <f t="shared" si="0"/>
        <v>0.27686600397713862</v>
      </c>
    </row>
    <row r="22" spans="1:4" ht="16.5" thickTop="1" thickBot="1">
      <c r="A22" s="8">
        <v>18</v>
      </c>
      <c r="B22" s="9" t="s">
        <v>102</v>
      </c>
      <c r="C22" s="10">
        <v>885696.81780529115</v>
      </c>
      <c r="D22" s="7">
        <f t="shared" si="0"/>
        <v>3.6134753929918398E-2</v>
      </c>
    </row>
    <row r="23" spans="1:4" ht="16.5" thickTop="1" thickBot="1">
      <c r="A23" s="11"/>
      <c r="B23" s="12" t="s">
        <v>103</v>
      </c>
      <c r="C23" s="13">
        <f>SUM(C5:C22)</f>
        <v>24510940.894271955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33223.493551563464</v>
      </c>
      <c r="D5" s="7">
        <f>C5/C$23</f>
        <v>2.2380702540846669E-3</v>
      </c>
    </row>
    <row r="6" spans="1:4" ht="16.5" thickTop="1" thickBot="1">
      <c r="A6" s="8">
        <v>2</v>
      </c>
      <c r="B6" s="9" t="s">
        <v>86</v>
      </c>
      <c r="C6" s="10">
        <v>3646.3205190245553</v>
      </c>
      <c r="D6" s="7">
        <f t="shared" ref="D6:D23" si="0">C6/C$23</f>
        <v>2.4563104653102882E-4</v>
      </c>
    </row>
    <row r="7" spans="1:4" ht="16.5" thickTop="1" thickBot="1">
      <c r="A7" s="8">
        <v>3</v>
      </c>
      <c r="B7" s="9" t="s">
        <v>87</v>
      </c>
      <c r="C7" s="10">
        <v>178569.2605203006</v>
      </c>
      <c r="D7" s="7">
        <f t="shared" si="0"/>
        <v>1.2029154900405502E-2</v>
      </c>
    </row>
    <row r="8" spans="1:4" ht="16.5" thickTop="1" thickBot="1">
      <c r="A8" s="8">
        <v>4</v>
      </c>
      <c r="B8" s="9" t="s">
        <v>88</v>
      </c>
      <c r="C8" s="10">
        <v>77568.359398064669</v>
      </c>
      <c r="D8" s="7">
        <f t="shared" si="0"/>
        <v>5.2253215802703489E-3</v>
      </c>
    </row>
    <row r="9" spans="1:4" ht="16.5" thickTop="1" thickBot="1">
      <c r="A9" s="8">
        <v>5</v>
      </c>
      <c r="B9" s="9" t="s">
        <v>89</v>
      </c>
      <c r="C9" s="10">
        <v>7830.76935884868</v>
      </c>
      <c r="D9" s="7">
        <f t="shared" si="0"/>
        <v>5.2751261517505711E-4</v>
      </c>
    </row>
    <row r="10" spans="1:4" ht="16.5" thickTop="1" thickBot="1">
      <c r="A10" s="8">
        <v>6</v>
      </c>
      <c r="B10" s="9" t="s">
        <v>90</v>
      </c>
      <c r="C10" s="10">
        <v>20971.363587673022</v>
      </c>
      <c r="D10" s="7">
        <f t="shared" si="0"/>
        <v>1.4127167259012279E-3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99286.988474716709</v>
      </c>
      <c r="D13" s="7">
        <f t="shared" si="0"/>
        <v>6.6883771623244478E-3</v>
      </c>
    </row>
    <row r="14" spans="1:4" ht="16.5" thickTop="1" thickBot="1">
      <c r="A14" s="8">
        <v>10</v>
      </c>
      <c r="B14" s="9" t="s">
        <v>94</v>
      </c>
      <c r="C14" s="10">
        <v>1323659.4786580908</v>
      </c>
      <c r="D14" s="7">
        <f t="shared" si="0"/>
        <v>8.916711004892143E-2</v>
      </c>
    </row>
    <row r="15" spans="1:4" ht="16.5" thickTop="1" thickBot="1">
      <c r="A15" s="8">
        <v>11</v>
      </c>
      <c r="B15" s="9" t="s">
        <v>95</v>
      </c>
      <c r="C15" s="10">
        <v>335738.86249587714</v>
      </c>
      <c r="D15" s="7">
        <f t="shared" si="0"/>
        <v>2.2616741376882816E-2</v>
      </c>
    </row>
    <row r="16" spans="1:4" ht="16.5" thickTop="1" thickBot="1">
      <c r="A16" s="8">
        <v>12</v>
      </c>
      <c r="B16" s="9" t="s">
        <v>96</v>
      </c>
      <c r="C16" s="10">
        <v>43417.357192300784</v>
      </c>
      <c r="D16" s="7">
        <f t="shared" si="0"/>
        <v>2.9247705540733113E-3</v>
      </c>
    </row>
    <row r="17" spans="1:4" ht="16.5" thickTop="1" thickBot="1">
      <c r="A17" s="8">
        <v>13</v>
      </c>
      <c r="B17" s="9" t="s">
        <v>97</v>
      </c>
      <c r="C17" s="10">
        <v>84519.488492105083</v>
      </c>
      <c r="D17" s="7">
        <f t="shared" si="0"/>
        <v>5.6935780335999617E-3</v>
      </c>
    </row>
    <row r="18" spans="1:4" ht="16.5" thickTop="1" thickBot="1">
      <c r="A18" s="8">
        <v>14</v>
      </c>
      <c r="B18" s="9" t="s">
        <v>98</v>
      </c>
      <c r="C18" s="10">
        <v>10993336.945169622</v>
      </c>
      <c r="D18" s="7">
        <f t="shared" si="0"/>
        <v>0.74055608787584293</v>
      </c>
    </row>
    <row r="19" spans="1:4" ht="16.5" thickTop="1" thickBot="1">
      <c r="A19" s="8">
        <v>15</v>
      </c>
      <c r="B19" s="9" t="s">
        <v>99</v>
      </c>
      <c r="C19" s="10">
        <v>29075.697279906086</v>
      </c>
      <c r="D19" s="7">
        <f t="shared" si="0"/>
        <v>1.9586577521696533E-3</v>
      </c>
    </row>
    <row r="20" spans="1:4" ht="16.5" thickTop="1" thickBot="1">
      <c r="A20" s="8">
        <v>16</v>
      </c>
      <c r="B20" s="9" t="s">
        <v>100</v>
      </c>
      <c r="C20" s="10">
        <v>544233.28350280062</v>
      </c>
      <c r="D20" s="7">
        <f t="shared" si="0"/>
        <v>3.6661777341387571E-2</v>
      </c>
    </row>
    <row r="21" spans="1:4" ht="16.5" thickTop="1" thickBot="1">
      <c r="A21" s="8">
        <v>17</v>
      </c>
      <c r="B21" s="9" t="s">
        <v>101</v>
      </c>
      <c r="C21" s="10">
        <v>287097.34867422638</v>
      </c>
      <c r="D21" s="7">
        <f t="shared" si="0"/>
        <v>1.9340050289928724E-2</v>
      </c>
    </row>
    <row r="22" spans="1:4" ht="16.5" thickTop="1" thickBot="1">
      <c r="A22" s="8">
        <v>18</v>
      </c>
      <c r="B22" s="9" t="s">
        <v>102</v>
      </c>
      <c r="C22" s="10">
        <v>782530.36756390135</v>
      </c>
      <c r="D22" s="7">
        <f t="shared" si="0"/>
        <v>5.2714442442501397E-2</v>
      </c>
    </row>
    <row r="23" spans="1:4" ht="16.5" thickTop="1" thickBot="1">
      <c r="A23" s="11"/>
      <c r="B23" s="12" t="s">
        <v>103</v>
      </c>
      <c r="C23" s="13">
        <f>SUM(C5:C22)</f>
        <v>14844705.384439021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356.97843427167089</v>
      </c>
      <c r="D6" s="7">
        <f t="shared" ref="D6:D23" si="0">C6/C$23</f>
        <v>6.9139441405917951E-5</v>
      </c>
    </row>
    <row r="7" spans="1:4" ht="16.5" thickTop="1" thickBot="1">
      <c r="A7" s="8">
        <v>3</v>
      </c>
      <c r="B7" s="9" t="s">
        <v>87</v>
      </c>
      <c r="C7" s="10">
        <v>928.3600440774818</v>
      </c>
      <c r="D7" s="7">
        <f t="shared" si="0"/>
        <v>1.798044047171848E-4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397.00292321102359</v>
      </c>
      <c r="D9" s="7">
        <f t="shared" si="0"/>
        <v>7.6891368531348213E-5</v>
      </c>
    </row>
    <row r="10" spans="1:4" ht="16.5" thickTop="1" thickBot="1">
      <c r="A10" s="8">
        <v>6</v>
      </c>
      <c r="B10" s="9" t="s">
        <v>90</v>
      </c>
      <c r="C10" s="10">
        <v>107.32169634846791</v>
      </c>
      <c r="D10" s="7">
        <f t="shared" si="0"/>
        <v>2.0786023535028612E-5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125740.59918350597</v>
      </c>
      <c r="D13" s="7">
        <f t="shared" si="0"/>
        <v>2.4353389322607985E-2</v>
      </c>
    </row>
    <row r="14" spans="1:4" ht="16.5" thickTop="1" thickBot="1">
      <c r="A14" s="8">
        <v>10</v>
      </c>
      <c r="B14" s="9" t="s">
        <v>94</v>
      </c>
      <c r="C14" s="10">
        <v>750023.86766634241</v>
      </c>
      <c r="D14" s="7">
        <f t="shared" si="0"/>
        <v>0.14526432488101776</v>
      </c>
    </row>
    <row r="15" spans="1:4" ht="16.5" thickTop="1" thickBot="1">
      <c r="A15" s="8">
        <v>11</v>
      </c>
      <c r="B15" s="9" t="s">
        <v>95</v>
      </c>
      <c r="C15" s="10">
        <v>141496.79751529414</v>
      </c>
      <c r="D15" s="7">
        <f t="shared" si="0"/>
        <v>2.7405043559266002E-2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86982.921731006863</v>
      </c>
      <c r="D17" s="7">
        <f t="shared" si="0"/>
        <v>1.68468177429444E-2</v>
      </c>
    </row>
    <row r="18" spans="1:4" ht="16.5" thickTop="1" thickBot="1">
      <c r="A18" s="8">
        <v>14</v>
      </c>
      <c r="B18" s="9" t="s">
        <v>98</v>
      </c>
      <c r="C18" s="10">
        <v>3716569.4482470443</v>
      </c>
      <c r="D18" s="7">
        <f t="shared" si="0"/>
        <v>0.7198236950149941</v>
      </c>
    </row>
    <row r="19" spans="1:4" ht="16.5" thickTop="1" thickBot="1">
      <c r="A19" s="8">
        <v>15</v>
      </c>
      <c r="B19" s="9" t="s">
        <v>99</v>
      </c>
      <c r="C19" s="10">
        <v>10152.183900585553</v>
      </c>
      <c r="D19" s="7">
        <f t="shared" si="0"/>
        <v>1.966270946783468E-3</v>
      </c>
    </row>
    <row r="20" spans="1:4" ht="16.5" thickTop="1" thickBot="1">
      <c r="A20" s="8">
        <v>16</v>
      </c>
      <c r="B20" s="9" t="s">
        <v>100</v>
      </c>
      <c r="C20" s="10">
        <v>238567.31606314858</v>
      </c>
      <c r="D20" s="7">
        <f t="shared" si="0"/>
        <v>4.6205623048260799E-2</v>
      </c>
    </row>
    <row r="21" spans="1:4" ht="16.5" thickTop="1" thickBot="1">
      <c r="A21" s="8">
        <v>17</v>
      </c>
      <c r="B21" s="9" t="s">
        <v>101</v>
      </c>
      <c r="C21" s="10">
        <v>5338.2939541879659</v>
      </c>
      <c r="D21" s="7">
        <f t="shared" si="0"/>
        <v>1.0339186533947855E-3</v>
      </c>
    </row>
    <row r="22" spans="1:4" ht="16.5" thickTop="1" thickBot="1">
      <c r="A22" s="8">
        <v>18</v>
      </c>
      <c r="B22" s="9" t="s">
        <v>102</v>
      </c>
      <c r="C22" s="10">
        <v>86505.214481500952</v>
      </c>
      <c r="D22" s="7">
        <f t="shared" si="0"/>
        <v>1.6754295592541161E-2</v>
      </c>
    </row>
    <row r="23" spans="1:4" ht="16.5" thickTop="1" thickBot="1">
      <c r="A23" s="11"/>
      <c r="B23" s="12" t="s">
        <v>103</v>
      </c>
      <c r="C23" s="13">
        <f>SUM(C5:C22)</f>
        <v>5163166.3058405258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44207.059915844387</v>
      </c>
      <c r="D5" s="7">
        <f>C5/C$23</f>
        <v>6.8622237557044927E-3</v>
      </c>
    </row>
    <row r="6" spans="1:4" ht="16.5" thickTop="1" thickBot="1">
      <c r="A6" s="8">
        <v>2</v>
      </c>
      <c r="B6" s="9" t="s">
        <v>86</v>
      </c>
      <c r="C6" s="10">
        <v>329.61675124161587</v>
      </c>
      <c r="D6" s="7">
        <f t="shared" ref="D6:D23" si="0">C6/C$23</f>
        <v>5.1166123803624841E-5</v>
      </c>
    </row>
    <row r="7" spans="1:4" ht="16.5" thickTop="1" thickBot="1">
      <c r="A7" s="8">
        <v>3</v>
      </c>
      <c r="B7" s="9" t="s">
        <v>87</v>
      </c>
      <c r="C7" s="10">
        <v>74901.998006792899</v>
      </c>
      <c r="D7" s="7">
        <f t="shared" si="0"/>
        <v>1.1626972502817872E-2</v>
      </c>
    </row>
    <row r="8" spans="1:4" ht="16.5" thickTop="1" thickBot="1">
      <c r="A8" s="8">
        <v>4</v>
      </c>
      <c r="B8" s="9" t="s">
        <v>88</v>
      </c>
      <c r="C8" s="10">
        <v>287496.63439932378</v>
      </c>
      <c r="D8" s="7">
        <f t="shared" si="0"/>
        <v>4.4627854419991141E-2</v>
      </c>
    </row>
    <row r="9" spans="1:4" ht="16.5" thickTop="1" thickBot="1">
      <c r="A9" s="8">
        <v>5</v>
      </c>
      <c r="B9" s="9" t="s">
        <v>89</v>
      </c>
      <c r="C9" s="10">
        <v>2063.6527160117498</v>
      </c>
      <c r="D9" s="7">
        <f t="shared" si="0"/>
        <v>3.2033902997164376E-4</v>
      </c>
    </row>
    <row r="10" spans="1:4" ht="16.5" thickTop="1" thickBot="1">
      <c r="A10" s="8">
        <v>6</v>
      </c>
      <c r="B10" s="9" t="s">
        <v>90</v>
      </c>
      <c r="C10" s="10">
        <v>251.22362380153001</v>
      </c>
      <c r="D10" s="7">
        <f t="shared" si="0"/>
        <v>3.8997226292064283E-5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968051.00083543512</v>
      </c>
      <c r="D14" s="7">
        <f t="shared" si="0"/>
        <v>0.1502697213366479</v>
      </c>
    </row>
    <row r="15" spans="1:4" ht="16.5" thickTop="1" thickBot="1">
      <c r="A15" s="8">
        <v>11</v>
      </c>
      <c r="B15" s="9" t="s">
        <v>95</v>
      </c>
      <c r="C15" s="10">
        <v>69036.314201403991</v>
      </c>
      <c r="D15" s="7">
        <f t="shared" si="0"/>
        <v>1.0716447468368246E-2</v>
      </c>
    </row>
    <row r="16" spans="1:4" ht="16.5" thickTop="1" thickBot="1">
      <c r="A16" s="8">
        <v>12</v>
      </c>
      <c r="B16" s="9" t="s">
        <v>96</v>
      </c>
      <c r="C16" s="10">
        <v>168547.92729580097</v>
      </c>
      <c r="D16" s="7">
        <f t="shared" si="0"/>
        <v>2.616354928072142E-2</v>
      </c>
    </row>
    <row r="17" spans="1:4" ht="16.5" thickTop="1" thickBot="1">
      <c r="A17" s="8">
        <v>13</v>
      </c>
      <c r="B17" s="9" t="s">
        <v>97</v>
      </c>
      <c r="C17" s="10">
        <v>155583.73333320802</v>
      </c>
      <c r="D17" s="7">
        <f t="shared" si="0"/>
        <v>2.4151128641280061E-2</v>
      </c>
    </row>
    <row r="18" spans="1:4" ht="16.5" thickTop="1" thickBot="1">
      <c r="A18" s="8">
        <v>14</v>
      </c>
      <c r="B18" s="9" t="s">
        <v>98</v>
      </c>
      <c r="C18" s="10">
        <v>3402720.1037152144</v>
      </c>
      <c r="D18" s="7">
        <f t="shared" si="0"/>
        <v>0.52820130481825545</v>
      </c>
    </row>
    <row r="19" spans="1:4" ht="16.5" thickTop="1" thickBot="1">
      <c r="A19" s="8">
        <v>15</v>
      </c>
      <c r="B19" s="9" t="s">
        <v>99</v>
      </c>
      <c r="C19" s="10">
        <v>28032.221249451224</v>
      </c>
      <c r="D19" s="7">
        <f t="shared" si="0"/>
        <v>4.3514175099937588E-3</v>
      </c>
    </row>
    <row r="20" spans="1:4" ht="16.5" thickTop="1" thickBot="1">
      <c r="A20" s="8">
        <v>16</v>
      </c>
      <c r="B20" s="9" t="s">
        <v>100</v>
      </c>
      <c r="C20" s="10">
        <v>818748.27585625648</v>
      </c>
      <c r="D20" s="7">
        <f t="shared" si="0"/>
        <v>0.12709358820103706</v>
      </c>
    </row>
    <row r="21" spans="1:4" ht="16.5" thickTop="1" thickBot="1">
      <c r="A21" s="8">
        <v>17</v>
      </c>
      <c r="B21" s="9" t="s">
        <v>101</v>
      </c>
      <c r="C21" s="10">
        <v>31924.171186832533</v>
      </c>
      <c r="D21" s="7">
        <f t="shared" si="0"/>
        <v>4.9555615396386331E-3</v>
      </c>
    </row>
    <row r="22" spans="1:4" ht="16.5" thickTop="1" thickBot="1">
      <c r="A22" s="8">
        <v>18</v>
      </c>
      <c r="B22" s="9" t="s">
        <v>102</v>
      </c>
      <c r="C22" s="10">
        <v>390195.61246274336</v>
      </c>
      <c r="D22" s="7">
        <f t="shared" si="0"/>
        <v>6.0569728145476856E-2</v>
      </c>
    </row>
    <row r="23" spans="1:4" ht="16.5" thickTop="1" thickBot="1">
      <c r="A23" s="11"/>
      <c r="B23" s="12" t="s">
        <v>103</v>
      </c>
      <c r="C23" s="13">
        <f>SUM(C5:C22)</f>
        <v>6442089.545549361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22994.070545045164</v>
      </c>
      <c r="D5" s="7">
        <f>C5/C$23</f>
        <v>3.7720080060384487E-3</v>
      </c>
    </row>
    <row r="6" spans="1:4" ht="16.5" thickTop="1" thickBot="1">
      <c r="A6" s="8">
        <v>2</v>
      </c>
      <c r="B6" s="9" t="s">
        <v>86</v>
      </c>
      <c r="C6" s="10">
        <v>26768.812161202201</v>
      </c>
      <c r="D6" s="7">
        <f t="shared" ref="D6:D23" si="0">C6/C$23</f>
        <v>4.3912265810609986E-3</v>
      </c>
    </row>
    <row r="7" spans="1:4" ht="16.5" thickTop="1" thickBot="1">
      <c r="A7" s="8">
        <v>3</v>
      </c>
      <c r="B7" s="9" t="s">
        <v>87</v>
      </c>
      <c r="C7" s="10">
        <v>96757.025682343126</v>
      </c>
      <c r="D7" s="7">
        <f t="shared" si="0"/>
        <v>1.587227780306652E-2</v>
      </c>
    </row>
    <row r="8" spans="1:4" ht="16.5" thickTop="1" thickBot="1">
      <c r="A8" s="8">
        <v>4</v>
      </c>
      <c r="B8" s="9" t="s">
        <v>88</v>
      </c>
      <c r="C8" s="10">
        <v>5378.0389086116711</v>
      </c>
      <c r="D8" s="7">
        <f t="shared" si="0"/>
        <v>8.8222769345381506E-4</v>
      </c>
    </row>
    <row r="9" spans="1:4" ht="16.5" thickTop="1" thickBot="1">
      <c r="A9" s="8">
        <v>5</v>
      </c>
      <c r="B9" s="9" t="s">
        <v>89</v>
      </c>
      <c r="C9" s="10">
        <v>1435.9201690565089</v>
      </c>
      <c r="D9" s="7">
        <f t="shared" si="0"/>
        <v>2.3555213345556847E-4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21676.631784602534</v>
      </c>
      <c r="D13" s="7">
        <f t="shared" si="0"/>
        <v>3.5558918754855749E-3</v>
      </c>
    </row>
    <row r="14" spans="1:4" ht="16.5" thickTop="1" thickBot="1">
      <c r="A14" s="8">
        <v>10</v>
      </c>
      <c r="B14" s="9" t="s">
        <v>94</v>
      </c>
      <c r="C14" s="10">
        <v>1654230.070410857</v>
      </c>
      <c r="D14" s="7">
        <f t="shared" si="0"/>
        <v>0.27136426572214134</v>
      </c>
    </row>
    <row r="15" spans="1:4" ht="16.5" thickTop="1" thickBot="1">
      <c r="A15" s="8">
        <v>11</v>
      </c>
      <c r="B15" s="9" t="s">
        <v>95</v>
      </c>
      <c r="C15" s="10">
        <v>4049.0778168290458</v>
      </c>
      <c r="D15" s="7">
        <f t="shared" si="0"/>
        <v>6.6422140926426581E-4</v>
      </c>
    </row>
    <row r="16" spans="1:4" ht="16.5" thickTop="1" thickBot="1">
      <c r="A16" s="8">
        <v>12</v>
      </c>
      <c r="B16" s="9" t="s">
        <v>96</v>
      </c>
      <c r="C16" s="10">
        <v>117320.43630971276</v>
      </c>
      <c r="D16" s="7">
        <f t="shared" si="0"/>
        <v>1.924555394249319E-2</v>
      </c>
    </row>
    <row r="17" spans="1:4" ht="16.5" thickTop="1" thickBot="1">
      <c r="A17" s="8">
        <v>13</v>
      </c>
      <c r="B17" s="9" t="s">
        <v>97</v>
      </c>
      <c r="C17" s="10">
        <v>230997.67917232134</v>
      </c>
      <c r="D17" s="7">
        <f t="shared" si="0"/>
        <v>3.7893468818727835E-2</v>
      </c>
    </row>
    <row r="18" spans="1:4" ht="16.5" thickTop="1" thickBot="1">
      <c r="A18" s="8">
        <v>14</v>
      </c>
      <c r="B18" s="9" t="s">
        <v>98</v>
      </c>
      <c r="C18" s="10">
        <v>1714626.4618337948</v>
      </c>
      <c r="D18" s="7">
        <f t="shared" si="0"/>
        <v>0.28127184913747727</v>
      </c>
    </row>
    <row r="19" spans="1:4" ht="16.5" thickTop="1" thickBot="1">
      <c r="A19" s="8">
        <v>15</v>
      </c>
      <c r="B19" s="9" t="s">
        <v>99</v>
      </c>
      <c r="C19" s="10">
        <v>99322.703873484614</v>
      </c>
      <c r="D19" s="7">
        <f t="shared" si="0"/>
        <v>1.6293158423526709E-2</v>
      </c>
    </row>
    <row r="20" spans="1:4" ht="16.5" thickTop="1" thickBot="1">
      <c r="A20" s="8">
        <v>16</v>
      </c>
      <c r="B20" s="9" t="s">
        <v>100</v>
      </c>
      <c r="C20" s="10">
        <v>1254099.8755731899</v>
      </c>
      <c r="D20" s="7">
        <f t="shared" si="0"/>
        <v>0.20572585274829613</v>
      </c>
    </row>
    <row r="21" spans="1:4" ht="16.5" thickTop="1" thickBot="1">
      <c r="A21" s="8">
        <v>17</v>
      </c>
      <c r="B21" s="9" t="s">
        <v>101</v>
      </c>
      <c r="C21" s="10">
        <v>167852.73310923149</v>
      </c>
      <c r="D21" s="7">
        <f t="shared" si="0"/>
        <v>2.7535005247684933E-2</v>
      </c>
    </row>
    <row r="22" spans="1:4" ht="16.5" thickTop="1" thickBot="1">
      <c r="A22" s="8">
        <v>18</v>
      </c>
      <c r="B22" s="9" t="s">
        <v>102</v>
      </c>
      <c r="C22" s="10">
        <v>678466.53381259204</v>
      </c>
      <c r="D22" s="7">
        <f t="shared" si="0"/>
        <v>0.11129744045782766</v>
      </c>
    </row>
    <row r="23" spans="1:4" ht="16.5" thickTop="1" thickBot="1">
      <c r="A23" s="11"/>
      <c r="B23" s="12" t="s">
        <v>103</v>
      </c>
      <c r="C23" s="13">
        <f>SUM(C5:C22)</f>
        <v>6095976.0711628729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2626.8074584238193</v>
      </c>
      <c r="D7" s="7">
        <f t="shared" si="0"/>
        <v>2.8301371491185117E-3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4034.1603467811206</v>
      </c>
      <c r="D9" s="7">
        <f t="shared" si="0"/>
        <v>4.3464270768352473E-3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6406.6673990465906</v>
      </c>
      <c r="D17" s="7">
        <f t="shared" si="0"/>
        <v>6.9025795362131119E-3</v>
      </c>
    </row>
    <row r="18" spans="1:4" ht="16.5" thickTop="1" thickBot="1">
      <c r="A18" s="8">
        <v>14</v>
      </c>
      <c r="B18" s="9" t="s">
        <v>98</v>
      </c>
      <c r="C18" s="10">
        <v>614143.47983071906</v>
      </c>
      <c r="D18" s="7">
        <f t="shared" si="0"/>
        <v>0.66168164384639117</v>
      </c>
    </row>
    <row r="19" spans="1:4" ht="16.5" thickTop="1" thickBot="1">
      <c r="A19" s="8">
        <v>15</v>
      </c>
      <c r="B19" s="9" t="s">
        <v>99</v>
      </c>
      <c r="C19" s="10">
        <v>4101.3384158205472</v>
      </c>
      <c r="D19" s="7">
        <f t="shared" si="0"/>
        <v>4.4188051067455972E-3</v>
      </c>
    </row>
    <row r="20" spans="1:4" ht="16.5" thickTop="1" thickBot="1">
      <c r="A20" s="8">
        <v>16</v>
      </c>
      <c r="B20" s="9" t="s">
        <v>100</v>
      </c>
      <c r="C20" s="10">
        <v>139488.87317502522</v>
      </c>
      <c r="D20" s="7">
        <f t="shared" si="0"/>
        <v>0.15028609751938102</v>
      </c>
    </row>
    <row r="21" spans="1:4" ht="16.5" thickTop="1" thickBot="1">
      <c r="A21" s="8">
        <v>17</v>
      </c>
      <c r="B21" s="9" t="s">
        <v>101</v>
      </c>
      <c r="C21" s="10">
        <v>136827.66911956717</v>
      </c>
      <c r="D21" s="7">
        <f t="shared" si="0"/>
        <v>0.14741890128290625</v>
      </c>
    </row>
    <row r="22" spans="1:4" ht="16.5" thickTop="1" thickBot="1">
      <c r="A22" s="8">
        <v>18</v>
      </c>
      <c r="B22" s="9" t="s">
        <v>102</v>
      </c>
      <c r="C22" s="10">
        <v>20526.538781265735</v>
      </c>
      <c r="D22" s="7">
        <f t="shared" si="0"/>
        <v>2.2115408482409237E-2</v>
      </c>
    </row>
    <row r="23" spans="1:4" ht="16.5" thickTop="1" thickBot="1">
      <c r="A23" s="11"/>
      <c r="B23" s="12" t="s">
        <v>103</v>
      </c>
      <c r="C23" s="13">
        <f>SUM(C5:C22)</f>
        <v>928155.53452664916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20706.341690995112</v>
      </c>
      <c r="D7" s="7">
        <f t="shared" si="0"/>
        <v>1.4381700836288522E-2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69.216909497279588</v>
      </c>
      <c r="D9" s="7">
        <f t="shared" si="0"/>
        <v>4.8074976258855157E-5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642689.48977078113</v>
      </c>
      <c r="D14" s="7">
        <f t="shared" si="0"/>
        <v>0.44638343703803163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8382.8388934681443</v>
      </c>
      <c r="D17" s="7">
        <f t="shared" si="0"/>
        <v>5.8223457781097238E-3</v>
      </c>
    </row>
    <row r="18" spans="1:4" ht="16.5" thickTop="1" thickBot="1">
      <c r="A18" s="8">
        <v>14</v>
      </c>
      <c r="B18" s="9" t="s">
        <v>98</v>
      </c>
      <c r="C18" s="10">
        <v>260970.85033498734</v>
      </c>
      <c r="D18" s="7">
        <f t="shared" si="0"/>
        <v>0.18125870578779391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431536.41386113327</v>
      </c>
      <c r="D20" s="7">
        <f t="shared" si="0"/>
        <v>0.29972593405114184</v>
      </c>
    </row>
    <row r="21" spans="1:4" ht="16.5" thickTop="1" thickBot="1">
      <c r="A21" s="8">
        <v>17</v>
      </c>
      <c r="B21" s="9" t="s">
        <v>101</v>
      </c>
      <c r="C21" s="10">
        <v>3780.6743999240266</v>
      </c>
      <c r="D21" s="7">
        <f t="shared" si="0"/>
        <v>2.6258877106605364E-3</v>
      </c>
    </row>
    <row r="22" spans="1:4" ht="16.5" thickTop="1" thickBot="1">
      <c r="A22" s="8">
        <v>18</v>
      </c>
      <c r="B22" s="9" t="s">
        <v>102</v>
      </c>
      <c r="C22" s="10">
        <v>71634.193464604468</v>
      </c>
      <c r="D22" s="7">
        <f t="shared" si="0"/>
        <v>4.9753913821715026E-2</v>
      </c>
    </row>
    <row r="23" spans="1:4" ht="16.5" thickTop="1" thickBot="1">
      <c r="A23" s="11"/>
      <c r="B23" s="12" t="s">
        <v>103</v>
      </c>
      <c r="C23" s="13">
        <f>SUM(C5:C22)</f>
        <v>1439770.0193253907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15584.152611728559</v>
      </c>
      <c r="D5" s="7">
        <f>C5/C$23</f>
        <v>3.0441226590176102E-3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81625.327783359447</v>
      </c>
      <c r="D7" s="7">
        <f t="shared" si="0"/>
        <v>1.5944242593470315E-2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3071.3300633707963</v>
      </c>
      <c r="D9" s="7">
        <f t="shared" si="0"/>
        <v>5.9993672239789543E-4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545135.11259813362</v>
      </c>
      <c r="D14" s="7">
        <f t="shared" si="0"/>
        <v>0.10648369467565369</v>
      </c>
    </row>
    <row r="15" spans="1:4" ht="16.5" thickTop="1" thickBot="1">
      <c r="A15" s="8">
        <v>11</v>
      </c>
      <c r="B15" s="9" t="s">
        <v>95</v>
      </c>
      <c r="C15" s="10">
        <v>306307.24761347991</v>
      </c>
      <c r="D15" s="7">
        <f t="shared" si="0"/>
        <v>5.9832373072358419E-2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34613.044129514004</v>
      </c>
      <c r="D17" s="7">
        <f t="shared" si="0"/>
        <v>6.761121670031121E-3</v>
      </c>
    </row>
    <row r="18" spans="1:4" ht="16.5" thickTop="1" thickBot="1">
      <c r="A18" s="8">
        <v>14</v>
      </c>
      <c r="B18" s="9" t="s">
        <v>98</v>
      </c>
      <c r="C18" s="10">
        <v>3108339.9607990398</v>
      </c>
      <c r="D18" s="7">
        <f t="shared" si="0"/>
        <v>0.60716603220871213</v>
      </c>
    </row>
    <row r="19" spans="1:4" ht="16.5" thickTop="1" thickBot="1">
      <c r="A19" s="8">
        <v>15</v>
      </c>
      <c r="B19" s="9" t="s">
        <v>99</v>
      </c>
      <c r="C19" s="10">
        <v>345.02411562398504</v>
      </c>
      <c r="D19" s="7">
        <f t="shared" si="0"/>
        <v>6.7395113128450578E-5</v>
      </c>
    </row>
    <row r="20" spans="1:4" ht="16.5" thickTop="1" thickBot="1">
      <c r="A20" s="8">
        <v>16</v>
      </c>
      <c r="B20" s="9" t="s">
        <v>100</v>
      </c>
      <c r="C20" s="10">
        <v>657190.20147953171</v>
      </c>
      <c r="D20" s="7">
        <f t="shared" si="0"/>
        <v>0.12837191943966036</v>
      </c>
    </row>
    <row r="21" spans="1:4" ht="16.5" thickTop="1" thickBot="1">
      <c r="A21" s="8">
        <v>17</v>
      </c>
      <c r="B21" s="9" t="s">
        <v>101</v>
      </c>
      <c r="C21" s="10">
        <v>58461.770864421327</v>
      </c>
      <c r="D21" s="7">
        <f t="shared" si="0"/>
        <v>1.1419600783474428E-2</v>
      </c>
    </row>
    <row r="22" spans="1:4" ht="16.5" thickTop="1" thickBot="1">
      <c r="A22" s="8">
        <v>18</v>
      </c>
      <c r="B22" s="9" t="s">
        <v>102</v>
      </c>
      <c r="C22" s="10">
        <v>308750.17494905199</v>
      </c>
      <c r="D22" s="7">
        <f t="shared" si="0"/>
        <v>6.0309561062095618E-2</v>
      </c>
    </row>
    <row r="23" spans="1:4" ht="16.5" thickTop="1" thickBot="1">
      <c r="A23" s="11"/>
      <c r="B23" s="12" t="s">
        <v>103</v>
      </c>
      <c r="C23" s="13">
        <f>SUM(C5:C22)</f>
        <v>5119423.3470072551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10598.649731941272</v>
      </c>
      <c r="D6" s="7">
        <f t="shared" ref="D6:D23" si="0">C6/C$23</f>
        <v>1.1432073234256745E-3</v>
      </c>
    </row>
    <row r="7" spans="1:4" ht="16.5" thickTop="1" thickBot="1">
      <c r="A7" s="8">
        <v>3</v>
      </c>
      <c r="B7" s="9" t="s">
        <v>87</v>
      </c>
      <c r="C7" s="10">
        <v>184443.45999651789</v>
      </c>
      <c r="D7" s="7">
        <f t="shared" si="0"/>
        <v>1.9894714851319901E-2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1267.368204981808</v>
      </c>
      <c r="D9" s="7">
        <f t="shared" si="0"/>
        <v>1.3670275460142764E-4</v>
      </c>
    </row>
    <row r="10" spans="1:4" ht="16.5" thickTop="1" thickBot="1">
      <c r="A10" s="8">
        <v>6</v>
      </c>
      <c r="B10" s="9" t="s">
        <v>90</v>
      </c>
      <c r="C10" s="10">
        <v>8628.880165488843</v>
      </c>
      <c r="D10" s="7">
        <f t="shared" si="0"/>
        <v>9.3074110831499013E-4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7482.9587973504276</v>
      </c>
      <c r="D13" s="7">
        <f t="shared" si="0"/>
        <v>8.071380330876085E-4</v>
      </c>
    </row>
    <row r="14" spans="1:4" ht="16.5" thickTop="1" thickBot="1">
      <c r="A14" s="8">
        <v>10</v>
      </c>
      <c r="B14" s="9" t="s">
        <v>94</v>
      </c>
      <c r="C14" s="10">
        <v>1767058.7304397514</v>
      </c>
      <c r="D14" s="7">
        <f t="shared" si="0"/>
        <v>0.19060111737384403</v>
      </c>
    </row>
    <row r="15" spans="1:4" ht="16.5" thickTop="1" thickBot="1">
      <c r="A15" s="8">
        <v>11</v>
      </c>
      <c r="B15" s="9" t="s">
        <v>95</v>
      </c>
      <c r="C15" s="10">
        <v>80042.836391841585</v>
      </c>
      <c r="D15" s="7">
        <f t="shared" si="0"/>
        <v>8.6336994867511341E-3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163616.47207300708</v>
      </c>
      <c r="D17" s="7">
        <f t="shared" si="0"/>
        <v>1.7648243298693675E-2</v>
      </c>
    </row>
    <row r="18" spans="1:4" ht="16.5" thickTop="1" thickBot="1">
      <c r="A18" s="8">
        <v>14</v>
      </c>
      <c r="B18" s="9" t="s">
        <v>98</v>
      </c>
      <c r="C18" s="10">
        <v>5288430.5995341446</v>
      </c>
      <c r="D18" s="7">
        <f t="shared" si="0"/>
        <v>0.57042856814068033</v>
      </c>
    </row>
    <row r="19" spans="1:4" ht="16.5" thickTop="1" thickBot="1">
      <c r="A19" s="8">
        <v>15</v>
      </c>
      <c r="B19" s="9" t="s">
        <v>99</v>
      </c>
      <c r="C19" s="10">
        <v>967.45626806806274</v>
      </c>
      <c r="D19" s="7">
        <f t="shared" si="0"/>
        <v>1.0435320712753699E-4</v>
      </c>
    </row>
    <row r="20" spans="1:4" ht="16.5" thickTop="1" thickBot="1">
      <c r="A20" s="8">
        <v>16</v>
      </c>
      <c r="B20" s="9" t="s">
        <v>100</v>
      </c>
      <c r="C20" s="10">
        <v>1055429.8364622891</v>
      </c>
      <c r="D20" s="7">
        <f t="shared" si="0"/>
        <v>0.11384234302690292</v>
      </c>
    </row>
    <row r="21" spans="1:4" ht="16.5" thickTop="1" thickBot="1">
      <c r="A21" s="8">
        <v>17</v>
      </c>
      <c r="B21" s="9" t="s">
        <v>101</v>
      </c>
      <c r="C21" s="10">
        <v>205566.66302599979</v>
      </c>
      <c r="D21" s="7">
        <f t="shared" si="0"/>
        <v>2.2173137198341651E-2</v>
      </c>
    </row>
    <row r="22" spans="1:4" ht="16.5" thickTop="1" thickBot="1">
      <c r="A22" s="8">
        <v>18</v>
      </c>
      <c r="B22" s="9" t="s">
        <v>102</v>
      </c>
      <c r="C22" s="10">
        <v>497443.90261078952</v>
      </c>
      <c r="D22" s="7">
        <f t="shared" si="0"/>
        <v>5.3656034196909126E-2</v>
      </c>
    </row>
    <row r="23" spans="1:4" ht="16.5" thickTop="1" thickBot="1">
      <c r="A23" s="11"/>
      <c r="B23" s="12" t="s">
        <v>103</v>
      </c>
      <c r="C23" s="13">
        <f>SUM(C5:C22)</f>
        <v>9270977.8137021717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85614.633359367639</v>
      </c>
      <c r="D5" s="7">
        <f>C5/C$23</f>
        <v>6.0272372628509567E-3</v>
      </c>
    </row>
    <row r="6" spans="1:4" ht="16.5" thickTop="1" thickBot="1">
      <c r="A6" s="8">
        <v>2</v>
      </c>
      <c r="B6" s="9" t="s">
        <v>86</v>
      </c>
      <c r="C6" s="10">
        <v>3933.6167629263964</v>
      </c>
      <c r="D6" s="7">
        <f t="shared" ref="D6:D23" si="0">C6/C$23</f>
        <v>2.7692510732093206E-4</v>
      </c>
    </row>
    <row r="7" spans="1:4" ht="16.5" thickTop="1" thickBot="1">
      <c r="A7" s="8">
        <v>3</v>
      </c>
      <c r="B7" s="9" t="s">
        <v>87</v>
      </c>
      <c r="C7" s="10">
        <v>149815.35532122408</v>
      </c>
      <c r="D7" s="7">
        <f t="shared" si="0"/>
        <v>1.0546943398672374E-2</v>
      </c>
    </row>
    <row r="8" spans="1:4" ht="16.5" thickTop="1" thickBot="1">
      <c r="A8" s="8">
        <v>4</v>
      </c>
      <c r="B8" s="9" t="s">
        <v>88</v>
      </c>
      <c r="C8" s="10">
        <v>503762.95784886251</v>
      </c>
      <c r="D8" s="7">
        <f t="shared" si="0"/>
        <v>3.5464718495561473E-2</v>
      </c>
    </row>
    <row r="9" spans="1:4" ht="16.5" thickTop="1" thickBot="1">
      <c r="A9" s="8">
        <v>5</v>
      </c>
      <c r="B9" s="9" t="s">
        <v>89</v>
      </c>
      <c r="C9" s="10">
        <v>23366.431083879172</v>
      </c>
      <c r="D9" s="7">
        <f t="shared" si="0"/>
        <v>1.6449877620504435E-3</v>
      </c>
    </row>
    <row r="10" spans="1:4" ht="16.5" thickTop="1" thickBot="1">
      <c r="A10" s="8">
        <v>6</v>
      </c>
      <c r="B10" s="9" t="s">
        <v>90</v>
      </c>
      <c r="C10" s="10">
        <v>4680.055006701502</v>
      </c>
      <c r="D10" s="7">
        <f t="shared" si="0"/>
        <v>3.2947407261771659E-4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358157.43322628632</v>
      </c>
      <c r="D13" s="7">
        <f t="shared" si="0"/>
        <v>2.5214145559058557E-2</v>
      </c>
    </row>
    <row r="14" spans="1:4" ht="16.5" thickTop="1" thickBot="1">
      <c r="A14" s="8">
        <v>10</v>
      </c>
      <c r="B14" s="9" t="s">
        <v>94</v>
      </c>
      <c r="C14" s="10">
        <v>2689314.7246200503</v>
      </c>
      <c r="D14" s="7">
        <f t="shared" si="0"/>
        <v>0.18932672235744827</v>
      </c>
    </row>
    <row r="15" spans="1:4" ht="16.5" thickTop="1" thickBot="1">
      <c r="A15" s="8">
        <v>11</v>
      </c>
      <c r="B15" s="9" t="s">
        <v>95</v>
      </c>
      <c r="C15" s="10">
        <v>892185.70977044944</v>
      </c>
      <c r="D15" s="7">
        <f t="shared" si="0"/>
        <v>6.280953085134254E-2</v>
      </c>
    </row>
    <row r="16" spans="1:4" ht="16.5" thickTop="1" thickBot="1">
      <c r="A16" s="8">
        <v>12</v>
      </c>
      <c r="B16" s="9" t="s">
        <v>96</v>
      </c>
      <c r="C16" s="10">
        <v>313219.20262631599</v>
      </c>
      <c r="D16" s="7">
        <f t="shared" si="0"/>
        <v>2.205051140715111E-2</v>
      </c>
    </row>
    <row r="17" spans="1:4" ht="16.5" thickTop="1" thickBot="1">
      <c r="A17" s="8">
        <v>13</v>
      </c>
      <c r="B17" s="9" t="s">
        <v>97</v>
      </c>
      <c r="C17" s="10">
        <v>234762.22073400029</v>
      </c>
      <c r="D17" s="7">
        <f t="shared" si="0"/>
        <v>1.6527170054893278E-2</v>
      </c>
    </row>
    <row r="18" spans="1:4" ht="16.5" thickTop="1" thickBot="1">
      <c r="A18" s="8">
        <v>14</v>
      </c>
      <c r="B18" s="9" t="s">
        <v>98</v>
      </c>
      <c r="C18" s="10">
        <v>5172437.9569656458</v>
      </c>
      <c r="D18" s="7">
        <f t="shared" si="0"/>
        <v>0.36413764295583356</v>
      </c>
    </row>
    <row r="19" spans="1:4" ht="16.5" thickTop="1" thickBot="1">
      <c r="A19" s="8">
        <v>15</v>
      </c>
      <c r="B19" s="9" t="s">
        <v>99</v>
      </c>
      <c r="C19" s="10">
        <v>31043.008763221114</v>
      </c>
      <c r="D19" s="7">
        <f t="shared" si="0"/>
        <v>2.1854158784203087E-3</v>
      </c>
    </row>
    <row r="20" spans="1:4" ht="16.5" thickTop="1" thickBot="1">
      <c r="A20" s="8">
        <v>16</v>
      </c>
      <c r="B20" s="9" t="s">
        <v>100</v>
      </c>
      <c r="C20" s="10">
        <v>2412917.8424089602</v>
      </c>
      <c r="D20" s="7">
        <f t="shared" si="0"/>
        <v>0.16986848814641278</v>
      </c>
    </row>
    <row r="21" spans="1:4" ht="16.5" thickTop="1" thickBot="1">
      <c r="A21" s="8">
        <v>17</v>
      </c>
      <c r="B21" s="9" t="s">
        <v>101</v>
      </c>
      <c r="C21" s="10">
        <v>266361.68639807415</v>
      </c>
      <c r="D21" s="7">
        <f t="shared" si="0"/>
        <v>1.8751760285131602E-2</v>
      </c>
    </row>
    <row r="22" spans="1:4" ht="16.5" thickTop="1" thickBot="1">
      <c r="A22" s="8">
        <v>18</v>
      </c>
      <c r="B22" s="9" t="s">
        <v>102</v>
      </c>
      <c r="C22" s="10">
        <v>1063050.2163742725</v>
      </c>
      <c r="D22" s="7">
        <f t="shared" si="0"/>
        <v>7.4838326405233954E-2</v>
      </c>
    </row>
    <row r="23" spans="1:4" ht="16.5" thickTop="1" thickBot="1">
      <c r="A23" s="11"/>
      <c r="B23" s="12" t="s">
        <v>103</v>
      </c>
      <c r="C23" s="13">
        <f>SUM(C5:C22)</f>
        <v>14204623.051270239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13703.973717568322</v>
      </c>
      <c r="D6" s="7">
        <f t="shared" ref="D6:D23" si="0">C6/C$23</f>
        <v>5.3679546462848888E-3</v>
      </c>
    </row>
    <row r="7" spans="1:4" ht="16.5" thickTop="1" thickBot="1">
      <c r="A7" s="8">
        <v>3</v>
      </c>
      <c r="B7" s="9" t="s">
        <v>87</v>
      </c>
      <c r="C7" s="10">
        <v>238.70632771137036</v>
      </c>
      <c r="D7" s="7">
        <f t="shared" si="0"/>
        <v>9.3503152249420932E-5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8853.0932239935719</v>
      </c>
      <c r="D9" s="7">
        <f t="shared" si="0"/>
        <v>3.46782647757166E-3</v>
      </c>
    </row>
    <row r="10" spans="1:4" ht="16.5" thickTop="1" thickBot="1">
      <c r="A10" s="8">
        <v>6</v>
      </c>
      <c r="B10" s="9" t="s">
        <v>90</v>
      </c>
      <c r="C10" s="10">
        <v>2702.4625251938014</v>
      </c>
      <c r="D10" s="7">
        <f t="shared" si="0"/>
        <v>1.0585758968530024E-3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422222.75643374736</v>
      </c>
      <c r="D14" s="7">
        <f t="shared" si="0"/>
        <v>0.16538798554904974</v>
      </c>
    </row>
    <row r="15" spans="1:4" ht="16.5" thickTop="1" thickBot="1">
      <c r="A15" s="8">
        <v>11</v>
      </c>
      <c r="B15" s="9" t="s">
        <v>95</v>
      </c>
      <c r="C15" s="10">
        <v>41616.841203183933</v>
      </c>
      <c r="D15" s="7">
        <f t="shared" si="0"/>
        <v>1.6301645107064021E-2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2287.4167375589986</v>
      </c>
      <c r="D17" s="7">
        <f t="shared" si="0"/>
        <v>8.9599918661756089E-4</v>
      </c>
    </row>
    <row r="18" spans="1:4" ht="16.5" thickTop="1" thickBot="1">
      <c r="A18" s="8">
        <v>14</v>
      </c>
      <c r="B18" s="9" t="s">
        <v>98</v>
      </c>
      <c r="C18" s="10">
        <v>1876373.6545385881</v>
      </c>
      <c r="D18" s="7">
        <f t="shared" si="0"/>
        <v>0.7349903673658118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54390.986021356031</v>
      </c>
      <c r="D20" s="7">
        <f t="shared" si="0"/>
        <v>2.1305378435968161E-2</v>
      </c>
    </row>
    <row r="21" spans="1:4" ht="16.5" thickTop="1" thickBot="1">
      <c r="A21" s="8">
        <v>17</v>
      </c>
      <c r="B21" s="9" t="s">
        <v>101</v>
      </c>
      <c r="C21" s="10">
        <v>884.15325244579822</v>
      </c>
      <c r="D21" s="7">
        <f t="shared" si="0"/>
        <v>3.4632980603355109E-4</v>
      </c>
    </row>
    <row r="22" spans="1:4" ht="16.5" thickTop="1" thickBot="1">
      <c r="A22" s="8">
        <v>18</v>
      </c>
      <c r="B22" s="9" t="s">
        <v>102</v>
      </c>
      <c r="C22" s="10">
        <v>129648.73956950005</v>
      </c>
      <c r="D22" s="7">
        <f t="shared" si="0"/>
        <v>5.0784434376496213E-2</v>
      </c>
    </row>
    <row r="23" spans="1:4" ht="16.5" thickTop="1" thickBot="1">
      <c r="A23" s="11"/>
      <c r="B23" s="12" t="s">
        <v>103</v>
      </c>
      <c r="C23" s="13">
        <f>SUM(C5:C22)</f>
        <v>2552922.7835508473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62F9F3C6-7546-4F63-A7F6-C86869EFE305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