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45" yWindow="0" windowWidth="20190" windowHeight="1047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C23" i="73"/>
  <c r="D19" s="1"/>
  <c r="C23" i="72"/>
  <c r="D15" s="1"/>
  <c r="C23" i="71"/>
  <c r="D19" s="1"/>
  <c r="C23" i="70"/>
  <c r="C23" i="69"/>
  <c r="D19" s="1"/>
  <c r="C23" i="68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5" i="68" l="1"/>
  <c r="D13"/>
  <c r="D21"/>
  <c r="D16"/>
  <c r="D17"/>
  <c r="D10"/>
  <c r="D18"/>
  <c r="D11"/>
  <c r="D6"/>
  <c r="D14"/>
  <c r="D22"/>
  <c r="D15"/>
  <c r="D12"/>
  <c r="D20"/>
  <c r="D7"/>
  <c r="D19"/>
  <c r="D8"/>
  <c r="D9"/>
  <c r="D5" i="70"/>
  <c r="D13"/>
  <c r="D21"/>
  <c r="D22"/>
  <c r="D16"/>
  <c r="D17"/>
  <c r="D11"/>
  <c r="D6"/>
  <c r="D14"/>
  <c r="D10"/>
  <c r="D20"/>
  <c r="D7"/>
  <c r="D15"/>
  <c r="D8"/>
  <c r="D9"/>
  <c r="D18"/>
  <c r="D12"/>
  <c r="D19"/>
  <c r="D5" i="74"/>
  <c r="D13"/>
  <c r="D21"/>
  <c r="D14"/>
  <c r="D22"/>
  <c r="D15"/>
  <c r="D8"/>
  <c r="D16"/>
  <c r="D17"/>
  <c r="D18"/>
  <c r="D6"/>
  <c r="D9"/>
  <c r="D19"/>
  <c r="D12"/>
  <c r="D7"/>
  <c r="D10"/>
  <c r="D20"/>
  <c r="D11"/>
  <c r="D7" i="81"/>
  <c r="D7" i="82"/>
  <c r="D9"/>
  <c r="D15" i="81"/>
  <c r="D11"/>
  <c r="D19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7"/>
  <c r="D7" i="66"/>
  <c r="D15" i="80"/>
  <c r="D15" i="78"/>
  <c r="D7" i="72"/>
  <c r="D7" i="71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3" i="70"/>
  <c r="D23" i="72"/>
  <c r="D21"/>
  <c r="D17"/>
  <c r="D13"/>
  <c r="D9"/>
  <c r="D5"/>
  <c r="D23" i="74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23" i="69"/>
  <c r="D21"/>
  <c r="D17"/>
  <c r="D13"/>
  <c r="D9"/>
  <c r="D5"/>
  <c r="D23" i="71"/>
  <c r="D21"/>
  <c r="D17"/>
  <c r="D13"/>
  <c r="D9"/>
  <c r="D5"/>
  <c r="D11" i="72"/>
  <c r="D19"/>
  <c r="D23" i="73"/>
  <c r="D21"/>
  <c r="D17"/>
  <c r="D13"/>
  <c r="D9"/>
  <c r="D5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69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C23" i="49"/>
  <c r="D23" s="1"/>
  <c r="C23" i="48"/>
  <c r="D23" s="1"/>
  <c r="C23" i="47"/>
  <c r="C23" i="46"/>
  <c r="D23" s="1"/>
  <c r="C23" i="45"/>
  <c r="D23" s="1"/>
  <c r="C23" i="44"/>
  <c r="C23" i="43"/>
  <c r="D23" s="1"/>
  <c r="C23" i="42"/>
  <c r="D23" s="1"/>
  <c r="C23" i="4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23" i="41" l="1"/>
  <c r="D5"/>
  <c r="D13"/>
  <c r="D21"/>
  <c r="D19"/>
  <c r="D6"/>
  <c r="D14"/>
  <c r="D22"/>
  <c r="D15"/>
  <c r="D8"/>
  <c r="D16"/>
  <c r="D9"/>
  <c r="D17"/>
  <c r="D10"/>
  <c r="D11"/>
  <c r="D20"/>
  <c r="D7"/>
  <c r="D18"/>
  <c r="D12"/>
  <c r="D23" i="50"/>
  <c r="D5"/>
  <c r="D9"/>
  <c r="D13"/>
  <c r="D17"/>
  <c r="D21"/>
  <c r="D15"/>
  <c r="D8"/>
  <c r="D20"/>
  <c r="D6"/>
  <c r="D10"/>
  <c r="D14"/>
  <c r="D18"/>
  <c r="D22"/>
  <c r="D11"/>
  <c r="D19"/>
  <c r="D12"/>
  <c r="D16"/>
  <c r="D7"/>
  <c r="D23" i="47"/>
  <c r="D6"/>
  <c r="D10"/>
  <c r="D14"/>
  <c r="D18"/>
  <c r="D22"/>
  <c r="D19"/>
  <c r="D13"/>
  <c r="D7"/>
  <c r="D11"/>
  <c r="D15"/>
  <c r="D17"/>
  <c r="D8"/>
  <c r="D12"/>
  <c r="D16"/>
  <c r="D20"/>
  <c r="D5"/>
  <c r="D9"/>
  <c r="D21"/>
  <c r="D23" i="44"/>
  <c r="D5"/>
  <c r="D13"/>
  <c r="D21"/>
  <c r="D14"/>
  <c r="D22"/>
  <c r="D15"/>
  <c r="D8"/>
  <c r="D16"/>
  <c r="D9"/>
  <c r="D17"/>
  <c r="D18"/>
  <c r="D11"/>
  <c r="D19"/>
  <c r="D6"/>
  <c r="D10"/>
  <c r="D20"/>
  <c r="D7"/>
  <c r="D12"/>
  <c r="D7" i="56"/>
  <c r="D11"/>
  <c r="D7" i="48"/>
  <c r="D15" i="56"/>
  <c r="D19"/>
  <c r="D15" i="54"/>
  <c r="D7"/>
  <c r="D7" i="53"/>
  <c r="D7" i="52"/>
  <c r="D7" i="46"/>
  <c r="D15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7" i="49"/>
  <c r="D15" i="48"/>
  <c r="D7" i="38"/>
  <c r="D11" i="37"/>
  <c r="D19"/>
  <c r="D7" i="34"/>
  <c r="D15"/>
  <c r="D7" i="33"/>
  <c r="D15" i="55"/>
  <c r="D15" i="53"/>
  <c r="D15" i="51"/>
  <c r="D15" i="4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49"/>
  <c r="D9"/>
  <c r="D13"/>
  <c r="D17"/>
  <c r="D21"/>
  <c r="D11" i="48"/>
  <c r="D19"/>
  <c r="D11" i="46"/>
  <c r="D19"/>
  <c r="D7" i="45"/>
  <c r="D15" i="43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6"/>
  <c r="D9"/>
  <c r="D13"/>
  <c r="D17"/>
  <c r="D21"/>
  <c r="D15" i="45"/>
  <c r="D11"/>
  <c r="D19"/>
  <c r="D5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5" i="43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C23" i="8"/>
  <c r="C23" i="7"/>
  <c r="D23" s="1"/>
  <c r="C23" i="6"/>
  <c r="D23" s="1"/>
  <c r="C23" i="5"/>
  <c r="D5" l="1"/>
  <c r="D6"/>
  <c r="D7"/>
  <c r="D15"/>
  <c r="D16"/>
  <c r="D17"/>
  <c r="D18"/>
  <c r="D19"/>
  <c r="D20"/>
  <c r="D13"/>
  <c r="D21"/>
  <c r="D14"/>
  <c r="D22"/>
  <c r="D8"/>
  <c r="D9"/>
  <c r="D10"/>
  <c r="D11"/>
  <c r="D12"/>
  <c r="D23" i="29"/>
  <c r="D5"/>
  <c r="D9"/>
  <c r="D13"/>
  <c r="D17"/>
  <c r="D21"/>
  <c r="D6"/>
  <c r="D10"/>
  <c r="D14"/>
  <c r="D18"/>
  <c r="D22"/>
  <c r="D20"/>
  <c r="D7"/>
  <c r="D11"/>
  <c r="D15"/>
  <c r="D19"/>
  <c r="D16"/>
  <c r="D8"/>
  <c r="D12"/>
  <c r="D23" i="8"/>
  <c r="D5"/>
  <c r="D13"/>
  <c r="D21"/>
  <c r="D14"/>
  <c r="D22"/>
  <c r="D15"/>
  <c r="D8"/>
  <c r="D16"/>
  <c r="D9"/>
  <c r="D17"/>
  <c r="D18"/>
  <c r="D11"/>
  <c r="D12"/>
  <c r="D6"/>
  <c r="D7"/>
  <c r="D10"/>
  <c r="D19"/>
  <c r="D20"/>
  <c r="D23" i="9"/>
  <c r="D5"/>
  <c r="D13"/>
  <c r="D21"/>
  <c r="D6"/>
  <c r="D14"/>
  <c r="D22"/>
  <c r="D7"/>
  <c r="D15"/>
  <c r="D16"/>
  <c r="D9"/>
  <c r="D17"/>
  <c r="D10"/>
  <c r="D18"/>
  <c r="D19"/>
  <c r="D8"/>
  <c r="D12"/>
  <c r="D20"/>
  <c r="D11"/>
  <c r="D15" i="28"/>
  <c r="D11"/>
  <c r="D19"/>
  <c r="D5" i="30"/>
  <c r="D7" i="28"/>
  <c r="D15" i="26"/>
  <c r="D7"/>
  <c r="D13" i="30"/>
  <c r="D9"/>
  <c r="D17"/>
  <c r="D7"/>
  <c r="D11"/>
  <c r="D15"/>
  <c r="D19"/>
  <c r="D7" i="27"/>
  <c r="D5" i="26"/>
  <c r="D11"/>
  <c r="D19"/>
  <c r="D23" i="5"/>
  <c r="D15" i="27"/>
  <c r="D7" i="25"/>
  <c r="D11" i="27"/>
  <c r="D19"/>
  <c r="D7" i="6"/>
  <c r="D6" i="26"/>
  <c r="D9"/>
  <c r="D13"/>
  <c r="D17"/>
  <c r="D21"/>
  <c r="D5" i="27"/>
  <c r="D9"/>
  <c r="D13"/>
  <c r="D17"/>
  <c r="D21"/>
  <c r="D5" i="28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6" i="30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<sst xmlns="http://schemas.openxmlformats.org/spreadsheetml/2006/main" count="2113" uniqueCount="186">
  <si>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</si>
  <si>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</si>
  <si>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</si>
  <si>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</si>
  <si>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</si>
  <si>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</si>
  <si>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</si>
  <si>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</si>
  <si>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</si>
  <si>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</si>
  <si>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</si>
  <si>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</si>
  <si>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</si>
  <si>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</si>
  <si>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</si>
  <si>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</si>
  <si>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</si>
  <si>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</si>
  <si>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</si>
  <si>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</si>
  <si>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</si>
  <si>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</si>
  <si>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</si>
  <si>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</si>
  <si>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</si>
  <si>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</si>
  <si>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</si>
  <si>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</si>
  <si>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</si>
  <si>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</si>
  <si>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</si>
  <si>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</si>
  <si>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</si>
  <si>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</si>
  <si>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</si>
  <si>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</si>
  <si>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</si>
  <si>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</si>
  <si>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</si>
  <si>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</si>
  <si>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</si>
  <si>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</si>
  <si>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</si>
  <si>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</si>
  <si>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</si>
  <si>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</si>
  <si>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</si>
  <si>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</si>
  <si>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</si>
  <si>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</si>
  <si>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</si>
  <si>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</si>
  <si>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</si>
  <si>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</si>
  <si>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</si>
  <si>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</si>
  <si>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</si>
  <si>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</si>
  <si>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</si>
  <si>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</si>
  <si>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</si>
  <si>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</si>
  <si>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</si>
  <si>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</si>
  <si>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</si>
  <si>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</si>
  <si>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</si>
  <si>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</si>
  <si>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</si>
  <si>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</si>
  <si>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</si>
  <si>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</si>
  <si>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</si>
  <si>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</si>
  <si>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</si>
  <si>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</si>
  <si>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</si>
  <si>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</si>
  <si>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</si>
  <si>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</si>
  <si>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</si>
  <si>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</si>
  <si>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</si>
  <si>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</si>
  <si>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</si>
  <si>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</si>
  <si>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</si>
  <si>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</si>
  <si>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</si>
  <si>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</si>
  <si>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</si>
  <si>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</si>
  <si>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</si>
  <si>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</si>
  <si>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</si>
  <si>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</si>
  <si>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</si>
  <si>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</si>
  <si>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</si>
  <si>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</si>
  <si>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</si>
  <si>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</si>
  <si>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</si>
  <si>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</si>
  <si>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</si>
  <si>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</si>
  <si>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</si>
  <si>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</si>
  <si>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</si>
  <si>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</si>
  <si>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</si>
  <si>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</si>
  <si>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</si>
  <si>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</si>
  <si>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</si>
  <si>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</si>
  <si>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</si>
  <si>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</si>
  <si>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</si>
  <si>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</si>
  <si>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</si>
  <si>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</si>
  <si>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</si>
  <si>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</si>
  <si>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</si>
  <si>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</si>
  <si>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</si>
  <si>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</si>
  <si>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</si>
  <si>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</si>
  <si>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</si>
  <si>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</si>
  <si>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</si>
  <si>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</si>
  <si>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</si>
  <si>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</si>
  <si>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</si>
  <si>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</si>
  <si>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</si>
  <si>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</si>
  <si>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</si>
  <si>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</si>
  <si>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</si>
  <si>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</si>
  <si>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</si>
  <si>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</si>
  <si>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</si>
  <si>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</si>
  <si>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</si>
  <si>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</si>
  <si>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</si>
  <si>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</si>
  <si>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</si>
  <si>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</si>
  <si>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</si>
  <si>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</si>
  <si>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</si>
  <si>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</si>
  <si>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</si>
  <si>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</si>
  <si>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</si>
  <si>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</si>
  <si>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</si>
  <si>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</si>
  <si>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</si>
  <si>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</si>
  <si>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</si>
  <si>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</si>
  <si>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</si>
  <si>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</si>
  <si>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</si>
  <si>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</si>
  <si>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</si>
  <si>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</si>
  <si>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</si>
  <si>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</si>
  <si>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</si>
  <si>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</si>
  <si>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</si>
  <si>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</si>
  <si>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</si>
  <si>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</si>
  <si>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</si>
  <si>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</si>
  <si>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Agosto 2019 Revisado</t>
  </si>
  <si>
    <t>Agosto 2019 R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</si>
</sst>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164" fontId="7" fillId="4" borderId="12" xfId="4" applyNumberFormat="1" applyFont="1" applyFill="1" applyBorder="1" applyAlignment="1">
      <alignment horizontal="left" vertical="center" wrapText="1"/>
    </xf>
    <xf numFmtId="164" fontId="7" fillId="4" borderId="14" xfId="4" applyNumberFormat="1" applyFont="1" applyFill="1" applyBorder="1" applyAlignment="1">
      <alignment horizontal="left" vertical="center" wrapText="1"/>
    </xf>
    <xf numFmtId="164" fontId="7" fillId="4" borderId="16" xfId="4" applyNumberFormat="1" applyFont="1" applyFill="1" applyBorder="1" applyAlignment="1">
      <alignment horizontal="left" vertical="center" wrapText="1"/>
    </xf>
    <xf numFmtId="6" fontId="8" fillId="4" borderId="12" xfId="3" applyNumberFormat="1" applyFont="1" applyFill="1" applyBorder="1" applyAlignment="1">
      <alignment horizontal="left" vertical="center" wrapText="1"/>
    </xf>
    <xf numFmtId="6" fontId="8" fillId="4" borderId="14" xfId="3" applyNumberFormat="1" applyFont="1" applyFill="1" applyBorder="1" applyAlignment="1">
      <alignment horizontal="left" vertical="center" wrapText="1"/>
    </xf>
    <xf numFmtId="6" fontId="8" fillId="4" borderId="16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3" borderId="17" xfId="2" applyFont="1" applyFill="1" applyBorder="1" applyAlignment="1">
      <alignment horizontal="center" vertical="center"/>
    </xf>
    <xf numFmtId="0" fontId="7" fillId="4" borderId="11" xfId="2" applyNumberFormat="1" applyFont="1" applyFill="1" applyBorder="1" applyAlignment="1">
      <alignment horizontal="center" vertical="center" wrapText="1"/>
    </xf>
    <xf numFmtId="0" fontId="7" fillId="4" borderId="13" xfId="2" applyNumberFormat="1" applyFont="1" applyFill="1" applyBorder="1" applyAlignment="1">
      <alignment horizontal="center" vertical="center" wrapText="1"/>
    </xf>
    <xf numFmtId="0" fontId="7" fillId="4" borderId="15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164" fontId="9" fillId="0" borderId="0" xfId="0" applyNumberFormat="1" applyFont="1" applyAlignment="1">
      <alignment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2"/>
  <sheetViews>
    <sheetView tabSelected="1" workbookViewId="0">
      <selection sqref="A1:C1"/>
    </sheetView>
  </sheetViews>
  <sheetFormatPr defaultColWidth="8.85546875" defaultRowHeight="16.5"/>
  <cols>
    <col min="1" max="3" width="16.7109375" style="21" customWidth="1"/>
    <col min="4" max="16384" width="8.85546875" style="1"/>
  </cols>
  <sheetData>
    <row r="1" spans="1:3" ht="15.75">
      <c r="A1" s="26" t="s">
        <v>0</v>
      </c>
      <c r="B1" s="27"/>
      <c r="C1" s="28"/>
    </row>
    <row r="2" spans="1:3" thickBot="1">
      <c r="A2" s="29" t="s">
        <v>184</v>
      </c>
      <c r="B2" s="30"/>
      <c r="C2" s="31"/>
    </row>
    <row r="3" spans="1:3" ht="17.25" thickBot="1">
      <c r="A3" s="22" t="s">
        <v>1</v>
      </c>
      <c r="B3" s="22" t="s">
        <v>2</v>
      </c>
      <c r="C3" s="22" t="s">
        <v>183</v>
      </c>
    </row>
    <row r="4" spans="1:3" ht="17.25" thickBot="1">
      <c r="A4" s="23">
        <v>1</v>
      </c>
      <c r="B4" s="18" t="s">
        <v>3</v>
      </c>
      <c r="C4" s="15">
        <v>3299650.8634392498</v>
      </c>
    </row>
    <row r="5" spans="1:3" ht="18" thickTop="1" thickBot="1">
      <c r="A5" s="24">
        <v>2</v>
      </c>
      <c r="B5" s="19" t="s">
        <v>4</v>
      </c>
      <c r="C5" s="16">
        <v>22122424.238290466</v>
      </c>
    </row>
    <row r="6" spans="1:3" ht="18" thickTop="1" thickBot="1">
      <c r="A6" s="24">
        <v>3</v>
      </c>
      <c r="B6" s="19" t="s">
        <v>5</v>
      </c>
      <c r="C6" s="16">
        <v>36944376.089693271</v>
      </c>
    </row>
    <row r="7" spans="1:3" ht="18" thickTop="1" thickBot="1">
      <c r="A7" s="23">
        <v>4</v>
      </c>
      <c r="B7" s="19" t="s">
        <v>6</v>
      </c>
      <c r="C7" s="16">
        <v>5593099.0070493482</v>
      </c>
    </row>
    <row r="8" spans="1:3" ht="18" thickTop="1" thickBot="1">
      <c r="A8" s="24">
        <v>5</v>
      </c>
      <c r="B8" s="19" t="s">
        <v>7</v>
      </c>
      <c r="C8" s="16">
        <v>8867134.9490958955</v>
      </c>
    </row>
    <row r="9" spans="1:3" ht="18" thickTop="1" thickBot="1">
      <c r="A9" s="24">
        <v>6</v>
      </c>
      <c r="B9" s="19" t="s">
        <v>8</v>
      </c>
      <c r="C9" s="16">
        <v>8798513.7496200204</v>
      </c>
    </row>
    <row r="10" spans="1:3" ht="18" thickTop="1" thickBot="1">
      <c r="A10" s="23">
        <v>7</v>
      </c>
      <c r="B10" s="19" t="s">
        <v>9</v>
      </c>
      <c r="C10" s="16">
        <v>37582246.7628747</v>
      </c>
    </row>
    <row r="11" spans="1:3" ht="18" thickTop="1" thickBot="1">
      <c r="A11" s="24">
        <v>8</v>
      </c>
      <c r="B11" s="19" t="s">
        <v>10</v>
      </c>
      <c r="C11" s="16">
        <v>3589088.833107511</v>
      </c>
    </row>
    <row r="12" spans="1:3" ht="18" thickTop="1" thickBot="1">
      <c r="A12" s="24">
        <v>9</v>
      </c>
      <c r="B12" s="19" t="s">
        <v>11</v>
      </c>
      <c r="C12" s="16">
        <v>27112136.354001779</v>
      </c>
    </row>
    <row r="13" spans="1:3" ht="18" thickTop="1" thickBot="1">
      <c r="A13" s="23">
        <v>10</v>
      </c>
      <c r="B13" s="19" t="s">
        <v>12</v>
      </c>
      <c r="C13" s="16">
        <v>17425807.510303877</v>
      </c>
    </row>
    <row r="14" spans="1:3" ht="18" thickTop="1" thickBot="1">
      <c r="A14" s="24">
        <v>11</v>
      </c>
      <c r="B14" s="19" t="s">
        <v>13</v>
      </c>
      <c r="C14" s="16">
        <v>247964147.60727897</v>
      </c>
    </row>
    <row r="15" spans="1:3" ht="18" thickTop="1" thickBot="1">
      <c r="A15" s="24">
        <v>12</v>
      </c>
      <c r="B15" s="19" t="s">
        <v>14</v>
      </c>
      <c r="C15" s="16">
        <v>15579969.817585314</v>
      </c>
    </row>
    <row r="16" spans="1:3" ht="18" thickTop="1" thickBot="1">
      <c r="A16" s="23">
        <v>13</v>
      </c>
      <c r="B16" s="19" t="s">
        <v>15</v>
      </c>
      <c r="C16" s="16">
        <v>215954156.68808192</v>
      </c>
    </row>
    <row r="17" spans="1:3" ht="18" thickTop="1" thickBot="1">
      <c r="A17" s="24">
        <v>14</v>
      </c>
      <c r="B17" s="19" t="s">
        <v>16</v>
      </c>
      <c r="C17" s="16">
        <v>11515184.054676758</v>
      </c>
    </row>
    <row r="18" spans="1:3" ht="18" thickTop="1" thickBot="1">
      <c r="A18" s="24">
        <v>15</v>
      </c>
      <c r="B18" s="19" t="s">
        <v>17</v>
      </c>
      <c r="C18" s="16">
        <v>26255821.322501231</v>
      </c>
    </row>
    <row r="19" spans="1:3" ht="18" thickTop="1" thickBot="1">
      <c r="A19" s="23">
        <v>16</v>
      </c>
      <c r="B19" s="19" t="s">
        <v>18</v>
      </c>
      <c r="C19" s="16">
        <v>164838017.85452941</v>
      </c>
    </row>
    <row r="20" spans="1:3" ht="18" thickTop="1" thickBot="1">
      <c r="A20" s="24">
        <v>17</v>
      </c>
      <c r="B20" s="19" t="s">
        <v>19</v>
      </c>
      <c r="C20" s="16">
        <v>7310536.3980849888</v>
      </c>
    </row>
    <row r="21" spans="1:3" ht="18" thickTop="1" thickBot="1">
      <c r="A21" s="24">
        <v>18</v>
      </c>
      <c r="B21" s="19" t="s">
        <v>20</v>
      </c>
      <c r="C21" s="16">
        <v>42924086.965181321</v>
      </c>
    </row>
    <row r="22" spans="1:3" ht="18" thickTop="1" thickBot="1">
      <c r="A22" s="23">
        <v>19</v>
      </c>
      <c r="B22" s="19" t="s">
        <v>21</v>
      </c>
      <c r="C22" s="16">
        <v>3239263.8582639815</v>
      </c>
    </row>
    <row r="23" spans="1:3" ht="18" thickTop="1" thickBot="1">
      <c r="A23" s="24">
        <v>20</v>
      </c>
      <c r="B23" s="19" t="s">
        <v>22</v>
      </c>
      <c r="C23" s="16">
        <v>3671621.8460882255</v>
      </c>
    </row>
    <row r="24" spans="1:3" ht="18" thickTop="1" thickBot="1">
      <c r="A24" s="24">
        <v>21</v>
      </c>
      <c r="B24" s="19" t="s">
        <v>23</v>
      </c>
      <c r="C24" s="16">
        <v>19990257.772223547</v>
      </c>
    </row>
    <row r="25" spans="1:3" ht="18" thickTop="1" thickBot="1">
      <c r="A25" s="23">
        <v>22</v>
      </c>
      <c r="B25" s="19" t="s">
        <v>24</v>
      </c>
      <c r="C25" s="16">
        <v>8009258.0140548935</v>
      </c>
    </row>
    <row r="26" spans="1:3" ht="18" thickTop="1" thickBot="1">
      <c r="A26" s="24">
        <v>23</v>
      </c>
      <c r="B26" s="19" t="s">
        <v>25</v>
      </c>
      <c r="C26" s="16">
        <v>4072296.6896916344</v>
      </c>
    </row>
    <row r="27" spans="1:3" ht="18" thickTop="1" thickBot="1">
      <c r="A27" s="24">
        <v>24</v>
      </c>
      <c r="B27" s="19" t="s">
        <v>26</v>
      </c>
      <c r="C27" s="16">
        <v>8220712.1491203103</v>
      </c>
    </row>
    <row r="28" spans="1:3" ht="18" thickTop="1" thickBot="1">
      <c r="A28" s="23">
        <v>25</v>
      </c>
      <c r="B28" s="19" t="s">
        <v>27</v>
      </c>
      <c r="C28" s="16">
        <v>935474.06524841348</v>
      </c>
    </row>
    <row r="29" spans="1:3" ht="18" thickTop="1" thickBot="1">
      <c r="A29" s="24">
        <v>26</v>
      </c>
      <c r="B29" s="19" t="s">
        <v>28</v>
      </c>
      <c r="C29" s="16">
        <v>21642536.55255881</v>
      </c>
    </row>
    <row r="30" spans="1:3" ht="18" thickTop="1" thickBot="1">
      <c r="A30" s="24">
        <v>27</v>
      </c>
      <c r="B30" s="19" t="s">
        <v>29</v>
      </c>
      <c r="C30" s="16">
        <v>27512426.106692702</v>
      </c>
    </row>
    <row r="31" spans="1:3" ht="18" thickTop="1" thickBot="1">
      <c r="A31" s="23">
        <v>28</v>
      </c>
      <c r="B31" s="19" t="s">
        <v>30</v>
      </c>
      <c r="C31" s="16">
        <v>1735326.648363234</v>
      </c>
    </row>
    <row r="32" spans="1:3" ht="18" thickTop="1" thickBot="1">
      <c r="A32" s="24">
        <v>29</v>
      </c>
      <c r="B32" s="19" t="s">
        <v>31</v>
      </c>
      <c r="C32" s="16">
        <v>2777627.2907574</v>
      </c>
    </row>
    <row r="33" spans="1:3" ht="18" thickTop="1" thickBot="1">
      <c r="A33" s="24">
        <v>30</v>
      </c>
      <c r="B33" s="19" t="s">
        <v>32</v>
      </c>
      <c r="C33" s="16">
        <v>22420507.784561642</v>
      </c>
    </row>
    <row r="34" spans="1:3" ht="18" thickTop="1" thickBot="1">
      <c r="A34" s="23">
        <v>31</v>
      </c>
      <c r="B34" s="19" t="s">
        <v>33</v>
      </c>
      <c r="C34" s="16">
        <v>3336156.6822766</v>
      </c>
    </row>
    <row r="35" spans="1:3" ht="18" thickTop="1" thickBot="1">
      <c r="A35" s="24">
        <v>32</v>
      </c>
      <c r="B35" s="19" t="s">
        <v>34</v>
      </c>
      <c r="C35" s="16">
        <v>88570625.368217021</v>
      </c>
    </row>
    <row r="36" spans="1:3" ht="18" thickTop="1" thickBot="1">
      <c r="A36" s="24">
        <v>33</v>
      </c>
      <c r="B36" s="19" t="s">
        <v>35</v>
      </c>
      <c r="C36" s="16">
        <v>7945214.8509169389</v>
      </c>
    </row>
    <row r="37" spans="1:3" ht="18" thickTop="1" thickBot="1">
      <c r="A37" s="23">
        <v>34</v>
      </c>
      <c r="B37" s="19" t="s">
        <v>36</v>
      </c>
      <c r="C37" s="16">
        <v>91917265.93435353</v>
      </c>
    </row>
    <row r="38" spans="1:3" ht="18" thickTop="1" thickBot="1">
      <c r="A38" s="24">
        <v>35</v>
      </c>
      <c r="B38" s="19" t="s">
        <v>37</v>
      </c>
      <c r="C38" s="16">
        <v>37715614.050905868</v>
      </c>
    </row>
    <row r="39" spans="1:3" ht="18" thickTop="1" thickBot="1">
      <c r="A39" s="24">
        <v>36</v>
      </c>
      <c r="B39" s="19" t="s">
        <v>38</v>
      </c>
      <c r="C39" s="16">
        <v>45651399.093603715</v>
      </c>
    </row>
    <row r="40" spans="1:3" ht="18" thickTop="1" thickBot="1">
      <c r="A40" s="23">
        <v>37</v>
      </c>
      <c r="B40" s="19" t="s">
        <v>39</v>
      </c>
      <c r="C40" s="16">
        <v>26401292.993791826</v>
      </c>
    </row>
    <row r="41" spans="1:3" ht="18" thickTop="1" thickBot="1">
      <c r="A41" s="24">
        <v>38</v>
      </c>
      <c r="B41" s="19" t="s">
        <v>40</v>
      </c>
      <c r="C41" s="16">
        <v>3587018.4732953329</v>
      </c>
    </row>
    <row r="42" spans="1:3" ht="18" thickTop="1" thickBot="1">
      <c r="A42" s="24">
        <v>39</v>
      </c>
      <c r="B42" s="19" t="s">
        <v>41</v>
      </c>
      <c r="C42" s="16">
        <v>16945462.295252182</v>
      </c>
    </row>
    <row r="43" spans="1:3" ht="18" thickTop="1" thickBot="1">
      <c r="A43" s="23">
        <v>40</v>
      </c>
      <c r="B43" s="19" t="s">
        <v>42</v>
      </c>
      <c r="C43" s="16">
        <v>11006309.251713023</v>
      </c>
    </row>
    <row r="44" spans="1:3" ht="18" thickTop="1" thickBot="1">
      <c r="A44" s="24">
        <v>41</v>
      </c>
      <c r="B44" s="19" t="s">
        <v>43</v>
      </c>
      <c r="C44" s="16">
        <v>5510888.7637579795</v>
      </c>
    </row>
    <row r="45" spans="1:3" ht="18" thickTop="1" thickBot="1">
      <c r="A45" s="24">
        <v>42</v>
      </c>
      <c r="B45" s="19" t="s">
        <v>44</v>
      </c>
      <c r="C45" s="16">
        <v>8954756.9951276127</v>
      </c>
    </row>
    <row r="46" spans="1:3" ht="18" thickTop="1" thickBot="1">
      <c r="A46" s="23">
        <v>43</v>
      </c>
      <c r="B46" s="19" t="s">
        <v>45</v>
      </c>
      <c r="C46" s="16">
        <v>1040265.0461960062</v>
      </c>
    </row>
    <row r="47" spans="1:3" ht="18" thickTop="1" thickBot="1">
      <c r="A47" s="24">
        <v>44</v>
      </c>
      <c r="B47" s="19" t="s">
        <v>46</v>
      </c>
      <c r="C47" s="16">
        <v>10069949.50351019</v>
      </c>
    </row>
    <row r="48" spans="1:3" ht="18" thickTop="1" thickBot="1">
      <c r="A48" s="24">
        <v>45</v>
      </c>
      <c r="B48" s="19" t="s">
        <v>47</v>
      </c>
      <c r="C48" s="16">
        <v>3040883.4255578704</v>
      </c>
    </row>
    <row r="49" spans="1:3" ht="18" thickTop="1" thickBot="1">
      <c r="A49" s="23">
        <v>46</v>
      </c>
      <c r="B49" s="19" t="s">
        <v>48</v>
      </c>
      <c r="C49" s="16">
        <v>8936603.6364489049</v>
      </c>
    </row>
    <row r="50" spans="1:3" ht="18" thickTop="1" thickBot="1">
      <c r="A50" s="24">
        <v>47</v>
      </c>
      <c r="B50" s="19" t="s">
        <v>49</v>
      </c>
      <c r="C50" s="16">
        <v>40220102.998808622</v>
      </c>
    </row>
    <row r="51" spans="1:3" ht="18" thickTop="1" thickBot="1">
      <c r="A51" s="24">
        <v>48</v>
      </c>
      <c r="B51" s="19" t="s">
        <v>50</v>
      </c>
      <c r="C51" s="16">
        <v>479961.95656777493</v>
      </c>
    </row>
    <row r="52" spans="1:3" ht="18" thickTop="1" thickBot="1">
      <c r="A52" s="23">
        <v>49</v>
      </c>
      <c r="B52" s="19" t="s">
        <v>51</v>
      </c>
      <c r="C52" s="16">
        <v>1592415.2192570867</v>
      </c>
    </row>
    <row r="53" spans="1:3" ht="18" thickTop="1" thickBot="1">
      <c r="A53" s="24">
        <v>50</v>
      </c>
      <c r="B53" s="19" t="s">
        <v>52</v>
      </c>
      <c r="C53" s="16">
        <v>105221513.83782806</v>
      </c>
    </row>
    <row r="54" spans="1:3" ht="18" thickTop="1" thickBot="1">
      <c r="A54" s="24">
        <v>51</v>
      </c>
      <c r="B54" s="19" t="s">
        <v>53</v>
      </c>
      <c r="C54" s="16">
        <v>10625747.012259368</v>
      </c>
    </row>
    <row r="55" spans="1:3" ht="18" thickTop="1" thickBot="1">
      <c r="A55" s="23">
        <v>52</v>
      </c>
      <c r="B55" s="19" t="s">
        <v>54</v>
      </c>
      <c r="C55" s="16">
        <v>6750339.2822816111</v>
      </c>
    </row>
    <row r="56" spans="1:3" ht="18" thickTop="1" thickBot="1">
      <c r="A56" s="24">
        <v>53</v>
      </c>
      <c r="B56" s="19" t="s">
        <v>55</v>
      </c>
      <c r="C56" s="16">
        <v>7917961.2030733638</v>
      </c>
    </row>
    <row r="57" spans="1:3" ht="18" thickTop="1" thickBot="1">
      <c r="A57" s="24">
        <v>54</v>
      </c>
      <c r="B57" s="19" t="s">
        <v>56</v>
      </c>
      <c r="C57" s="16">
        <v>10228855.925192669</v>
      </c>
    </row>
    <row r="58" spans="1:3" ht="18" thickTop="1" thickBot="1">
      <c r="A58" s="23">
        <v>55</v>
      </c>
      <c r="B58" s="19" t="s">
        <v>57</v>
      </c>
      <c r="C58" s="16">
        <v>5195527.8956371127</v>
      </c>
    </row>
    <row r="59" spans="1:3" ht="18" thickTop="1" thickBot="1">
      <c r="A59" s="24">
        <v>56</v>
      </c>
      <c r="B59" s="19" t="s">
        <v>58</v>
      </c>
      <c r="C59" s="16">
        <v>2766481.990160678</v>
      </c>
    </row>
    <row r="60" spans="1:3" ht="18" thickTop="1" thickBot="1">
      <c r="A60" s="24">
        <v>57</v>
      </c>
      <c r="B60" s="19" t="s">
        <v>59</v>
      </c>
      <c r="C60" s="16">
        <v>13975178.092355937</v>
      </c>
    </row>
    <row r="61" spans="1:3" ht="18" thickTop="1" thickBot="1">
      <c r="A61" s="23">
        <v>58</v>
      </c>
      <c r="B61" s="19" t="s">
        <v>60</v>
      </c>
      <c r="C61" s="16">
        <v>169660732.94543695</v>
      </c>
    </row>
    <row r="62" spans="1:3" ht="18" thickTop="1" thickBot="1">
      <c r="A62" s="24">
        <v>59</v>
      </c>
      <c r="B62" s="19" t="s">
        <v>61</v>
      </c>
      <c r="C62" s="16">
        <v>10235349.594605019</v>
      </c>
    </row>
    <row r="63" spans="1:3" ht="18" thickTop="1" thickBot="1">
      <c r="A63" s="24">
        <v>60</v>
      </c>
      <c r="B63" s="19" t="s">
        <v>62</v>
      </c>
      <c r="C63" s="16">
        <v>4756552.2474639872</v>
      </c>
    </row>
    <row r="64" spans="1:3" ht="18" thickTop="1" thickBot="1">
      <c r="A64" s="23">
        <v>61</v>
      </c>
      <c r="B64" s="19" t="s">
        <v>63</v>
      </c>
      <c r="C64" s="16">
        <v>15715047.771306111</v>
      </c>
    </row>
    <row r="65" spans="1:3" ht="18" thickTop="1" thickBot="1">
      <c r="A65" s="24">
        <v>62</v>
      </c>
      <c r="B65" s="19" t="s">
        <v>64</v>
      </c>
      <c r="C65" s="16">
        <v>4957370.2807757277</v>
      </c>
    </row>
    <row r="66" spans="1:3" ht="18" thickTop="1" thickBot="1">
      <c r="A66" s="24">
        <v>63</v>
      </c>
      <c r="B66" s="19" t="s">
        <v>65</v>
      </c>
      <c r="C66" s="16">
        <v>8231892.2532922104</v>
      </c>
    </row>
    <row r="67" spans="1:3" ht="18" thickTop="1" thickBot="1">
      <c r="A67" s="23">
        <v>64</v>
      </c>
      <c r="B67" s="19" t="s">
        <v>66</v>
      </c>
      <c r="C67" s="16">
        <v>13984686.321640031</v>
      </c>
    </row>
    <row r="68" spans="1:3" ht="18" thickTop="1" thickBot="1">
      <c r="A68" s="24">
        <v>65</v>
      </c>
      <c r="B68" s="19" t="s">
        <v>67</v>
      </c>
      <c r="C68" s="16">
        <v>599048524.10041761</v>
      </c>
    </row>
    <row r="69" spans="1:3" ht="18" thickTop="1" thickBot="1">
      <c r="A69" s="24">
        <v>66</v>
      </c>
      <c r="B69" s="19" t="s">
        <v>68</v>
      </c>
      <c r="C69" s="16">
        <v>9529602.7198817711</v>
      </c>
    </row>
    <row r="70" spans="1:3" ht="18" thickTop="1" thickBot="1">
      <c r="A70" s="23">
        <v>67</v>
      </c>
      <c r="B70" s="19" t="s">
        <v>69</v>
      </c>
      <c r="C70" s="16">
        <v>27444242.841607943</v>
      </c>
    </row>
    <row r="71" spans="1:3" ht="18" thickTop="1" thickBot="1">
      <c r="A71" s="24">
        <v>68</v>
      </c>
      <c r="B71" s="19" t="s">
        <v>70</v>
      </c>
      <c r="C71" s="16">
        <v>21393882.734888788</v>
      </c>
    </row>
    <row r="72" spans="1:3" ht="18" thickTop="1" thickBot="1">
      <c r="A72" s="24">
        <v>69</v>
      </c>
      <c r="B72" s="19" t="s">
        <v>71</v>
      </c>
      <c r="C72" s="16">
        <v>13397836.41536681</v>
      </c>
    </row>
    <row r="73" spans="1:3" ht="18" thickTop="1" thickBot="1">
      <c r="A73" s="23">
        <v>70</v>
      </c>
      <c r="B73" s="19" t="s">
        <v>72</v>
      </c>
      <c r="C73" s="16">
        <v>87740138.887637496</v>
      </c>
    </row>
    <row r="74" spans="1:3" ht="18" thickTop="1" thickBot="1">
      <c r="A74" s="24">
        <v>71</v>
      </c>
      <c r="B74" s="19" t="s">
        <v>73</v>
      </c>
      <c r="C74" s="16">
        <v>21217290.363636453</v>
      </c>
    </row>
    <row r="75" spans="1:3" ht="18" thickTop="1" thickBot="1">
      <c r="A75" s="24">
        <v>72</v>
      </c>
      <c r="B75" s="19" t="s">
        <v>74</v>
      </c>
      <c r="C75" s="16">
        <v>7074355.246517784</v>
      </c>
    </row>
    <row r="76" spans="1:3" ht="18" thickTop="1" thickBot="1">
      <c r="A76" s="23">
        <v>73</v>
      </c>
      <c r="B76" s="19" t="s">
        <v>75</v>
      </c>
      <c r="C76" s="16">
        <v>21888654.014405634</v>
      </c>
    </row>
    <row r="77" spans="1:3" ht="18" thickTop="1" thickBot="1">
      <c r="A77" s="24">
        <v>74</v>
      </c>
      <c r="B77" s="19" t="s">
        <v>76</v>
      </c>
      <c r="C77" s="16">
        <v>18711199.694104753</v>
      </c>
    </row>
    <row r="78" spans="1:3" ht="18" thickTop="1" thickBot="1">
      <c r="A78" s="24">
        <v>75</v>
      </c>
      <c r="B78" s="19" t="s">
        <v>77</v>
      </c>
      <c r="C78" s="16">
        <v>2752840.8119781623</v>
      </c>
    </row>
    <row r="79" spans="1:3" ht="18" thickTop="1" thickBot="1">
      <c r="A79" s="23">
        <v>76</v>
      </c>
      <c r="B79" s="19" t="s">
        <v>78</v>
      </c>
      <c r="C79" s="16">
        <v>4230333.6289710943</v>
      </c>
    </row>
    <row r="80" spans="1:3" ht="18" thickTop="1" thickBot="1">
      <c r="A80" s="24">
        <v>77</v>
      </c>
      <c r="B80" s="19" t="s">
        <v>79</v>
      </c>
      <c r="C80" s="16">
        <v>7521021.0500240875</v>
      </c>
    </row>
    <row r="81" spans="1:3" ht="18" thickTop="1" thickBot="1">
      <c r="A81" s="25">
        <v>78</v>
      </c>
      <c r="B81" s="20" t="s">
        <v>80</v>
      </c>
      <c r="C81" s="17">
        <v>18579140.414301813</v>
      </c>
    </row>
    <row r="82" spans="1:3">
      <c r="C82" s="41"/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412206.75867918029</v>
      </c>
      <c r="D6" s="7">
        <f t="shared" ref="D6:D23" si="0">C6/C$23</f>
        <v>1.520377270522019E-2</v>
      </c>
    </row>
    <row r="7" spans="1:4" ht="16.5" thickTop="1" thickBot="1">
      <c r="A7" s="8">
        <v>3</v>
      </c>
      <c r="B7" s="9" t="s">
        <v>87</v>
      </c>
      <c r="C7" s="10">
        <v>349552.64675191883</v>
      </c>
      <c r="D7" s="7">
        <f t="shared" si="0"/>
        <v>1.2892847770748412E-2</v>
      </c>
    </row>
    <row r="8" spans="1:4" ht="16.5" thickTop="1" thickBot="1">
      <c r="A8" s="8">
        <v>4</v>
      </c>
      <c r="B8" s="9" t="s">
        <v>88</v>
      </c>
      <c r="C8" s="10">
        <v>3326.9346963669291</v>
      </c>
      <c r="D8" s="7">
        <f t="shared" si="0"/>
        <v>1.227101639253843E-4</v>
      </c>
    </row>
    <row r="9" spans="1:4" ht="16.5" thickTop="1" thickBot="1">
      <c r="A9" s="8">
        <v>5</v>
      </c>
      <c r="B9" s="9" t="s">
        <v>89</v>
      </c>
      <c r="C9" s="10">
        <v>17580.832983181452</v>
      </c>
      <c r="D9" s="7">
        <f t="shared" si="0"/>
        <v>6.4844882578153986E-4</v>
      </c>
    </row>
    <row r="10" spans="1:4" ht="16.5" thickTop="1" thickBot="1">
      <c r="A10" s="8">
        <v>6</v>
      </c>
      <c r="B10" s="9" t="s">
        <v>90</v>
      </c>
      <c r="C10" s="10">
        <v>3491136.279331693</v>
      </c>
      <c r="D10" s="7">
        <f t="shared" si="0"/>
        <v>0.12876655066012155</v>
      </c>
    </row>
    <row r="11" spans="1:4" ht="16.5" thickTop="1" thickBot="1">
      <c r="A11" s="8">
        <v>7</v>
      </c>
      <c r="B11" s="9" t="s">
        <v>91</v>
      </c>
      <c r="C11" s="10">
        <v>3839473.3103467301</v>
      </c>
      <c r="D11" s="7">
        <f t="shared" si="0"/>
        <v>0.14161456184104873</v>
      </c>
    </row>
    <row r="12" spans="1:4" ht="16.5" thickTop="1" thickBot="1">
      <c r="A12" s="8">
        <v>8</v>
      </c>
      <c r="B12" s="9" t="s">
        <v>92</v>
      </c>
      <c r="C12" s="10">
        <v>258174.51456590297</v>
      </c>
      <c r="D12" s="7">
        <f t="shared" si="0"/>
        <v>9.5224703503601314E-3</v>
      </c>
    </row>
    <row r="13" spans="1:4" ht="16.5" thickTop="1" thickBot="1">
      <c r="A13" s="8">
        <v>9</v>
      </c>
      <c r="B13" s="9" t="s">
        <v>93</v>
      </c>
      <c r="C13" s="10">
        <v>1722727.5114879138</v>
      </c>
      <c r="D13" s="7">
        <f t="shared" si="0"/>
        <v>6.3540825001554613E-2</v>
      </c>
    </row>
    <row r="14" spans="1:4" ht="16.5" thickTop="1" thickBot="1">
      <c r="A14" s="8">
        <v>10</v>
      </c>
      <c r="B14" s="9" t="s">
        <v>94</v>
      </c>
      <c r="C14" s="10">
        <v>1190072.4048903768</v>
      </c>
      <c r="D14" s="7">
        <f t="shared" si="0"/>
        <v>4.3894453367734003E-2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8759.5995772888618</v>
      </c>
      <c r="D16" s="7">
        <f t="shared" si="0"/>
        <v>3.230877664126212E-4</v>
      </c>
    </row>
    <row r="17" spans="1:4" ht="16.5" thickTop="1" thickBot="1">
      <c r="A17" s="8">
        <v>13</v>
      </c>
      <c r="B17" s="9" t="s">
        <v>97</v>
      </c>
      <c r="C17" s="10">
        <v>185272.94053667938</v>
      </c>
      <c r="D17" s="7">
        <f t="shared" si="0"/>
        <v>6.8335795496739932E-3</v>
      </c>
    </row>
    <row r="18" spans="1:4" ht="16.5" thickTop="1" thickBot="1">
      <c r="A18" s="8">
        <v>14</v>
      </c>
      <c r="B18" s="9" t="s">
        <v>98</v>
      </c>
      <c r="C18" s="10">
        <v>1832928.6479036473</v>
      </c>
      <c r="D18" s="7">
        <f t="shared" si="0"/>
        <v>6.7605467307009365E-2</v>
      </c>
    </row>
    <row r="19" spans="1:4" ht="16.5" thickTop="1" thickBot="1">
      <c r="A19" s="8">
        <v>15</v>
      </c>
      <c r="B19" s="9" t="s">
        <v>99</v>
      </c>
      <c r="C19" s="10">
        <v>222034.43031864159</v>
      </c>
      <c r="D19" s="7">
        <f t="shared" si="0"/>
        <v>8.1894848646211198E-3</v>
      </c>
    </row>
    <row r="20" spans="1:4" ht="16.5" thickTop="1" thickBot="1">
      <c r="A20" s="8">
        <v>16</v>
      </c>
      <c r="B20" s="9" t="s">
        <v>100</v>
      </c>
      <c r="C20" s="10">
        <v>1268900.6672938254</v>
      </c>
      <c r="D20" s="7">
        <f t="shared" si="0"/>
        <v>4.6801943259869097E-2</v>
      </c>
    </row>
    <row r="21" spans="1:4" ht="16.5" thickTop="1" thickBot="1">
      <c r="A21" s="8">
        <v>17</v>
      </c>
      <c r="B21" s="9" t="s">
        <v>101</v>
      </c>
      <c r="C21" s="10">
        <v>10651173.482295547</v>
      </c>
      <c r="D21" s="7">
        <f t="shared" si="0"/>
        <v>0.3928562966497261</v>
      </c>
    </row>
    <row r="22" spans="1:4" ht="16.5" thickTop="1" thickBot="1">
      <c r="A22" s="8">
        <v>18</v>
      </c>
      <c r="B22" s="9" t="s">
        <v>102</v>
      </c>
      <c r="C22" s="10">
        <v>1658815.3923428848</v>
      </c>
      <c r="D22" s="7">
        <f t="shared" si="0"/>
        <v>6.1183499916193138E-2</v>
      </c>
    </row>
    <row r="23" spans="1:4" ht="16.5" thickTop="1" thickBot="1">
      <c r="A23" s="11"/>
      <c r="B23" s="12" t="s">
        <v>103</v>
      </c>
      <c r="C23" s="13">
        <f>SUM(C5:C22)</f>
        <v>27112136.354001779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264232.75518322142</v>
      </c>
      <c r="D5" s="7">
        <f>C5/C$23</f>
        <v>1.5163300468398991E-2</v>
      </c>
    </row>
    <row r="6" spans="1:4" ht="16.5" thickTop="1" thickBot="1">
      <c r="A6" s="8">
        <v>2</v>
      </c>
      <c r="B6" s="9" t="s">
        <v>86</v>
      </c>
      <c r="C6" s="10">
        <v>23270.509549979412</v>
      </c>
      <c r="D6" s="7">
        <f t="shared" ref="D6:D23" si="0">C6/C$23</f>
        <v>1.3354049467274077E-3</v>
      </c>
    </row>
    <row r="7" spans="1:4" ht="16.5" thickTop="1" thickBot="1">
      <c r="A7" s="8">
        <v>3</v>
      </c>
      <c r="B7" s="9" t="s">
        <v>87</v>
      </c>
      <c r="C7" s="10">
        <v>351581.96761381906</v>
      </c>
      <c r="D7" s="7">
        <f t="shared" si="0"/>
        <v>2.0175935456989796E-2</v>
      </c>
    </row>
    <row r="8" spans="1:4" ht="16.5" thickTop="1" thickBot="1">
      <c r="A8" s="8">
        <v>4</v>
      </c>
      <c r="B8" s="9" t="s">
        <v>88</v>
      </c>
      <c r="C8" s="10">
        <v>29529.113765488284</v>
      </c>
      <c r="D8" s="7">
        <f t="shared" si="0"/>
        <v>1.6945621457156417E-3</v>
      </c>
    </row>
    <row r="9" spans="1:4" ht="16.5" thickTop="1" thickBot="1">
      <c r="A9" s="8">
        <v>5</v>
      </c>
      <c r="B9" s="9" t="s">
        <v>89</v>
      </c>
      <c r="C9" s="10">
        <v>290589.86194744642</v>
      </c>
      <c r="D9" s="7">
        <f t="shared" si="0"/>
        <v>1.6675833345204845E-2</v>
      </c>
    </row>
    <row r="10" spans="1:4" ht="16.5" thickTop="1" thickBot="1">
      <c r="A10" s="8">
        <v>6</v>
      </c>
      <c r="B10" s="9" t="s">
        <v>90</v>
      </c>
      <c r="C10" s="10">
        <v>152351.65721730425</v>
      </c>
      <c r="D10" s="7">
        <f t="shared" si="0"/>
        <v>8.7428750218443967E-3</v>
      </c>
    </row>
    <row r="11" spans="1:4" ht="16.5" thickTop="1" thickBot="1">
      <c r="A11" s="8">
        <v>7</v>
      </c>
      <c r="B11" s="9" t="s">
        <v>91</v>
      </c>
      <c r="C11" s="10">
        <v>4423.7710512801377</v>
      </c>
      <c r="D11" s="7">
        <f t="shared" si="0"/>
        <v>2.5386318818593413E-4</v>
      </c>
    </row>
    <row r="12" spans="1:4" ht="16.5" thickTop="1" thickBot="1">
      <c r="A12" s="8">
        <v>8</v>
      </c>
      <c r="B12" s="9" t="s">
        <v>92</v>
      </c>
      <c r="C12" s="10">
        <v>7238.3480277588287</v>
      </c>
      <c r="D12" s="7">
        <f t="shared" si="0"/>
        <v>4.1538092415394778E-4</v>
      </c>
    </row>
    <row r="13" spans="1:4" ht="16.5" thickTop="1" thickBot="1">
      <c r="A13" s="8">
        <v>9</v>
      </c>
      <c r="B13" s="9" t="s">
        <v>93</v>
      </c>
      <c r="C13" s="10">
        <v>13015.310881718196</v>
      </c>
      <c r="D13" s="7">
        <f t="shared" si="0"/>
        <v>7.4689857982318726E-4</v>
      </c>
    </row>
    <row r="14" spans="1:4" ht="16.5" thickTop="1" thickBot="1">
      <c r="A14" s="8">
        <v>10</v>
      </c>
      <c r="B14" s="9" t="s">
        <v>94</v>
      </c>
      <c r="C14" s="10">
        <v>823950.57372871018</v>
      </c>
      <c r="D14" s="7">
        <f t="shared" si="0"/>
        <v>4.7283351043646518E-2</v>
      </c>
    </row>
    <row r="15" spans="1:4" ht="16.5" thickTop="1" thickBot="1">
      <c r="A15" s="8">
        <v>11</v>
      </c>
      <c r="B15" s="9" t="s">
        <v>95</v>
      </c>
      <c r="C15" s="10">
        <v>124587.52173864293</v>
      </c>
      <c r="D15" s="7">
        <f t="shared" si="0"/>
        <v>7.1495981844729058E-3</v>
      </c>
    </row>
    <row r="16" spans="1:4" ht="16.5" thickTop="1" thickBot="1">
      <c r="A16" s="8">
        <v>12</v>
      </c>
      <c r="B16" s="9" t="s">
        <v>96</v>
      </c>
      <c r="C16" s="10">
        <v>9075396.4671521876</v>
      </c>
      <c r="D16" s="7">
        <f t="shared" si="0"/>
        <v>0.52080206106867111</v>
      </c>
    </row>
    <row r="17" spans="1:4" ht="16.5" thickTop="1" thickBot="1">
      <c r="A17" s="8">
        <v>13</v>
      </c>
      <c r="B17" s="9" t="s">
        <v>97</v>
      </c>
      <c r="C17" s="10">
        <v>525108.50823150354</v>
      </c>
      <c r="D17" s="7">
        <f t="shared" si="0"/>
        <v>3.0133955509436618E-2</v>
      </c>
    </row>
    <row r="18" spans="1:4" ht="16.5" thickTop="1" thickBot="1">
      <c r="A18" s="8">
        <v>14</v>
      </c>
      <c r="B18" s="9" t="s">
        <v>98</v>
      </c>
      <c r="C18" s="10">
        <v>2724921.6860195654</v>
      </c>
      <c r="D18" s="7">
        <f t="shared" si="0"/>
        <v>0.15637276404025005</v>
      </c>
    </row>
    <row r="19" spans="1:4" ht="16.5" thickTop="1" thickBot="1">
      <c r="A19" s="8">
        <v>15</v>
      </c>
      <c r="B19" s="9" t="s">
        <v>99</v>
      </c>
      <c r="C19" s="10">
        <v>11440.125990830109</v>
      </c>
      <c r="D19" s="7">
        <f t="shared" si="0"/>
        <v>6.5650478372755836E-4</v>
      </c>
    </row>
    <row r="20" spans="1:4" ht="16.5" thickTop="1" thickBot="1">
      <c r="A20" s="8">
        <v>16</v>
      </c>
      <c r="B20" s="9" t="s">
        <v>100</v>
      </c>
      <c r="C20" s="10">
        <v>1520413.2114948195</v>
      </c>
      <c r="D20" s="7">
        <f t="shared" si="0"/>
        <v>8.7250660297710697E-2</v>
      </c>
    </row>
    <row r="21" spans="1:4" ht="16.5" thickTop="1" thickBot="1">
      <c r="A21" s="8">
        <v>17</v>
      </c>
      <c r="B21" s="9" t="s">
        <v>101</v>
      </c>
      <c r="C21" s="10">
        <v>1028725.1341479466</v>
      </c>
      <c r="D21" s="7">
        <f t="shared" si="0"/>
        <v>5.9034574641069669E-2</v>
      </c>
    </row>
    <row r="22" spans="1:4" ht="16.5" thickTop="1" thickBot="1">
      <c r="A22" s="8">
        <v>18</v>
      </c>
      <c r="B22" s="9" t="s">
        <v>102</v>
      </c>
      <c r="C22" s="10">
        <v>455030.98656165076</v>
      </c>
      <c r="D22" s="7">
        <f t="shared" si="0"/>
        <v>2.6112476353970456E-2</v>
      </c>
    </row>
    <row r="23" spans="1:4" ht="16.5" thickTop="1" thickBot="1">
      <c r="A23" s="11"/>
      <c r="B23" s="12" t="s">
        <v>103</v>
      </c>
      <c r="C23" s="13">
        <f>SUM(C5:C22)</f>
        <v>17425807.510303877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32" t="s">
        <v>0</v>
      </c>
      <c r="B1" s="33"/>
      <c r="C1" s="33"/>
      <c r="D1" s="34"/>
    </row>
    <row r="2" spans="1:6">
      <c r="A2" s="35" t="s">
        <v>185</v>
      </c>
      <c r="B2" s="36"/>
      <c r="C2" s="36"/>
      <c r="D2" s="37"/>
    </row>
    <row r="3" spans="1:6" ht="15.75" thickBot="1">
      <c r="A3" s="38" t="s">
        <v>114</v>
      </c>
      <c r="B3" s="39"/>
      <c r="C3" s="39"/>
      <c r="D3" s="40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3694617.4050170933</v>
      </c>
      <c r="D5" s="7">
        <f>C5/C$23</f>
        <v>1.4899804833352601E-2</v>
      </c>
    </row>
    <row r="6" spans="1:6" ht="16.5" thickTop="1" thickBot="1">
      <c r="A6" s="8">
        <v>2</v>
      </c>
      <c r="B6" s="9" t="s">
        <v>86</v>
      </c>
      <c r="C6" s="10">
        <v>5245288.5593528971</v>
      </c>
      <c r="D6" s="7">
        <f t="shared" ref="D6:D23" si="0">C6/C$23</f>
        <v>2.1153415160889661E-2</v>
      </c>
    </row>
    <row r="7" spans="1:6" ht="16.5" thickTop="1" thickBot="1">
      <c r="A7" s="8">
        <v>3</v>
      </c>
      <c r="B7" s="9" t="s">
        <v>87</v>
      </c>
      <c r="C7" s="10">
        <v>7962645.5908715772</v>
      </c>
      <c r="D7" s="7">
        <f t="shared" si="0"/>
        <v>3.2112084217443673E-2</v>
      </c>
    </row>
    <row r="8" spans="1:6" ht="16.5" thickTop="1" thickBot="1">
      <c r="A8" s="8">
        <v>4</v>
      </c>
      <c r="B8" s="9" t="s">
        <v>88</v>
      </c>
      <c r="C8" s="10">
        <v>318250.36543799704</v>
      </c>
      <c r="D8" s="7">
        <f t="shared" si="0"/>
        <v>1.2834531463880661E-3</v>
      </c>
    </row>
    <row r="9" spans="1:6" ht="16.5" thickTop="1" thickBot="1">
      <c r="A9" s="8">
        <v>5</v>
      </c>
      <c r="B9" s="9" t="s">
        <v>89</v>
      </c>
      <c r="C9" s="10">
        <v>194505.59847371161</v>
      </c>
      <c r="D9" s="7">
        <f t="shared" si="0"/>
        <v>7.8441016715757623E-4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6408037.7091787066</v>
      </c>
      <c r="D10" s="7">
        <f t="shared" si="0"/>
        <v>2.5842597694113578E-2</v>
      </c>
    </row>
    <row r="11" spans="1:6" ht="16.5" thickTop="1" thickBot="1">
      <c r="A11" s="8">
        <v>7</v>
      </c>
      <c r="B11" s="9" t="s">
        <v>91</v>
      </c>
      <c r="C11" s="10">
        <v>6746166.7583842352</v>
      </c>
      <c r="D11" s="7">
        <f t="shared" si="0"/>
        <v>2.7206218412948509E-2</v>
      </c>
    </row>
    <row r="12" spans="1:6" ht="16.5" thickTop="1" thickBot="1">
      <c r="A12" s="8">
        <v>8</v>
      </c>
      <c r="B12" s="9" t="s">
        <v>92</v>
      </c>
      <c r="C12" s="10">
        <v>870610.19539653894</v>
      </c>
      <c r="D12" s="7">
        <f t="shared" si="0"/>
        <v>3.5110325577203815E-3</v>
      </c>
    </row>
    <row r="13" spans="1:6" ht="16.5" thickTop="1" thickBot="1">
      <c r="A13" s="8">
        <v>9</v>
      </c>
      <c r="B13" s="9" t="s">
        <v>93</v>
      </c>
      <c r="C13" s="10">
        <v>1685270.3263530547</v>
      </c>
      <c r="D13" s="7">
        <f t="shared" si="0"/>
        <v>6.7964273973274338E-3</v>
      </c>
    </row>
    <row r="14" spans="1:6" ht="16.5" thickTop="1" thickBot="1">
      <c r="A14" s="8">
        <v>10</v>
      </c>
      <c r="B14" s="9" t="s">
        <v>94</v>
      </c>
      <c r="C14" s="10">
        <v>9391499.8052908387</v>
      </c>
      <c r="D14" s="7">
        <f t="shared" si="0"/>
        <v>3.7874426185857006E-2</v>
      </c>
    </row>
    <row r="15" spans="1:6" ht="16.5" thickTop="1" thickBot="1">
      <c r="A15" s="8">
        <v>11</v>
      </c>
      <c r="B15" s="9" t="s">
        <v>95</v>
      </c>
      <c r="C15" s="10">
        <v>1222860.5445958581</v>
      </c>
      <c r="D15" s="7">
        <f t="shared" si="0"/>
        <v>4.9316022352255615E-3</v>
      </c>
    </row>
    <row r="16" spans="1:6" ht="16.5" thickTop="1" thickBot="1">
      <c r="A16" s="8">
        <v>12</v>
      </c>
      <c r="B16" s="9" t="s">
        <v>96</v>
      </c>
      <c r="C16" s="10">
        <v>44902846.43235261</v>
      </c>
      <c r="D16" s="7">
        <f t="shared" si="0"/>
        <v>0.18108604354960584</v>
      </c>
    </row>
    <row r="17" spans="1:4" ht="16.5" thickTop="1" thickBot="1">
      <c r="A17" s="8">
        <v>13</v>
      </c>
      <c r="B17" s="9" t="s">
        <v>97</v>
      </c>
      <c r="C17" s="10">
        <v>8096422.5834463229</v>
      </c>
      <c r="D17" s="7">
        <f t="shared" si="0"/>
        <v>3.2651585568205958E-2</v>
      </c>
    </row>
    <row r="18" spans="1:4" ht="16.5" thickTop="1" thickBot="1">
      <c r="A18" s="8">
        <v>14</v>
      </c>
      <c r="B18" s="9" t="s">
        <v>98</v>
      </c>
      <c r="C18" s="10">
        <v>15763427.16935217</v>
      </c>
      <c r="D18" s="7">
        <f t="shared" si="0"/>
        <v>6.3571396596890262E-2</v>
      </c>
    </row>
    <row r="19" spans="1:4" ht="16.5" thickTop="1" thickBot="1">
      <c r="A19" s="8">
        <v>15</v>
      </c>
      <c r="B19" s="9" t="s">
        <v>99</v>
      </c>
      <c r="C19" s="10">
        <v>1268587.467228316</v>
      </c>
      <c r="D19" s="7">
        <f t="shared" si="0"/>
        <v>5.1160116471252182E-3</v>
      </c>
    </row>
    <row r="20" spans="1:4" ht="16.5" thickTop="1" thickBot="1">
      <c r="A20" s="8">
        <v>16</v>
      </c>
      <c r="B20" s="9" t="s">
        <v>100</v>
      </c>
      <c r="C20" s="10">
        <v>9397860.7619529665</v>
      </c>
      <c r="D20" s="7">
        <f t="shared" si="0"/>
        <v>3.790007891317064E-2</v>
      </c>
    </row>
    <row r="21" spans="1:4" ht="16.5" thickTop="1" thickBot="1">
      <c r="A21" s="8">
        <v>17</v>
      </c>
      <c r="B21" s="9" t="s">
        <v>101</v>
      </c>
      <c r="C21" s="10">
        <v>113752229.69221236</v>
      </c>
      <c r="D21" s="7">
        <f t="shared" si="0"/>
        <v>0.45874466446000506</v>
      </c>
    </row>
    <row r="22" spans="1:4" ht="16.5" thickTop="1" thickBot="1">
      <c r="A22" s="8">
        <v>18</v>
      </c>
      <c r="B22" s="9" t="s">
        <v>102</v>
      </c>
      <c r="C22" s="10">
        <v>11043020.642381711</v>
      </c>
      <c r="D22" s="7">
        <f t="shared" si="0"/>
        <v>4.4534747256572922E-2</v>
      </c>
    </row>
    <row r="23" spans="1:4" ht="16.5" thickTop="1" thickBot="1">
      <c r="A23" s="11"/>
      <c r="B23" s="12" t="s">
        <v>103</v>
      </c>
      <c r="C23" s="13">
        <f>SUM(C5:C22)</f>
        <v>247964147.60727897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90013.826005609546</v>
      </c>
      <c r="D5" s="7">
        <f>C5/C$23</f>
        <v>5.7775353264169858E-3</v>
      </c>
    </row>
    <row r="6" spans="1:4" ht="16.5" thickTop="1" thickBot="1">
      <c r="A6" s="8">
        <v>2</v>
      </c>
      <c r="B6" s="9" t="s">
        <v>86</v>
      </c>
      <c r="C6" s="10">
        <v>215456.99026140326</v>
      </c>
      <c r="D6" s="7">
        <f t="shared" ref="D6:D23" si="0">C6/C$23</f>
        <v>1.382910190353605E-2</v>
      </c>
    </row>
    <row r="7" spans="1:4" ht="16.5" thickTop="1" thickBot="1">
      <c r="A7" s="8">
        <v>3</v>
      </c>
      <c r="B7" s="9" t="s">
        <v>87</v>
      </c>
      <c r="C7" s="10">
        <v>423335.6444480322</v>
      </c>
      <c r="D7" s="7">
        <f t="shared" si="0"/>
        <v>2.7171788482555838E-2</v>
      </c>
    </row>
    <row r="8" spans="1:4" ht="16.5" thickTop="1" thickBot="1">
      <c r="A8" s="8">
        <v>4</v>
      </c>
      <c r="B8" s="9" t="s">
        <v>88</v>
      </c>
      <c r="C8" s="10">
        <v>24510.502263115479</v>
      </c>
      <c r="D8" s="7">
        <f t="shared" si="0"/>
        <v>1.573206017090621E-3</v>
      </c>
    </row>
    <row r="9" spans="1:4" ht="16.5" thickTop="1" thickBot="1">
      <c r="A9" s="8">
        <v>5</v>
      </c>
      <c r="B9" s="9" t="s">
        <v>89</v>
      </c>
      <c r="C9" s="10">
        <v>161915.62125552626</v>
      </c>
      <c r="D9" s="7">
        <f t="shared" si="0"/>
        <v>1.0392550380474421E-2</v>
      </c>
    </row>
    <row r="10" spans="1:4" ht="16.5" thickTop="1" thickBot="1">
      <c r="A10" s="8">
        <v>6</v>
      </c>
      <c r="B10" s="9" t="s">
        <v>90</v>
      </c>
      <c r="C10" s="10">
        <v>319564.14118367742</v>
      </c>
      <c r="D10" s="7">
        <f t="shared" si="0"/>
        <v>2.051121696160035E-2</v>
      </c>
    </row>
    <row r="11" spans="1:4" ht="16.5" thickTop="1" thickBot="1">
      <c r="A11" s="8">
        <v>7</v>
      </c>
      <c r="B11" s="9" t="s">
        <v>91</v>
      </c>
      <c r="C11" s="10">
        <v>75794.75029918339</v>
      </c>
      <c r="D11" s="7">
        <f t="shared" si="0"/>
        <v>4.8648842832566255E-3</v>
      </c>
    </row>
    <row r="12" spans="1:4" ht="16.5" thickTop="1" thickBot="1">
      <c r="A12" s="8">
        <v>8</v>
      </c>
      <c r="B12" s="9" t="s">
        <v>92</v>
      </c>
      <c r="C12" s="10">
        <v>6460.5309040150933</v>
      </c>
      <c r="D12" s="7">
        <f t="shared" si="0"/>
        <v>4.1466902565645591E-4</v>
      </c>
    </row>
    <row r="13" spans="1:4" ht="16.5" thickTop="1" thickBot="1">
      <c r="A13" s="8">
        <v>9</v>
      </c>
      <c r="B13" s="9" t="s">
        <v>93</v>
      </c>
      <c r="C13" s="10">
        <v>120841.8117056542</v>
      </c>
      <c r="D13" s="7">
        <f t="shared" si="0"/>
        <v>7.7562288708196651E-3</v>
      </c>
    </row>
    <row r="14" spans="1:4" ht="16.5" thickTop="1" thickBot="1">
      <c r="A14" s="8">
        <v>10</v>
      </c>
      <c r="B14" s="9" t="s">
        <v>94</v>
      </c>
      <c r="C14" s="10">
        <v>1251128.2248309515</v>
      </c>
      <c r="D14" s="7">
        <f t="shared" si="0"/>
        <v>8.0303635981296126E-2</v>
      </c>
    </row>
    <row r="15" spans="1:4" ht="16.5" thickTop="1" thickBot="1">
      <c r="A15" s="8">
        <v>11</v>
      </c>
      <c r="B15" s="9" t="s">
        <v>95</v>
      </c>
      <c r="C15" s="10">
        <v>440956.44882109331</v>
      </c>
      <c r="D15" s="7">
        <f t="shared" si="0"/>
        <v>2.8302779400983181E-2</v>
      </c>
    </row>
    <row r="16" spans="1:4" ht="16.5" thickTop="1" thickBot="1">
      <c r="A16" s="8">
        <v>12</v>
      </c>
      <c r="B16" s="9" t="s">
        <v>96</v>
      </c>
      <c r="C16" s="10">
        <v>167798.61383419196</v>
      </c>
      <c r="D16" s="7">
        <f t="shared" si="0"/>
        <v>1.0770150122164902E-2</v>
      </c>
    </row>
    <row r="17" spans="1:4" ht="16.5" thickTop="1" thickBot="1">
      <c r="A17" s="8">
        <v>13</v>
      </c>
      <c r="B17" s="9" t="s">
        <v>97</v>
      </c>
      <c r="C17" s="10">
        <v>446596.1404480029</v>
      </c>
      <c r="D17" s="7">
        <f t="shared" si="0"/>
        <v>2.8664762876749867E-2</v>
      </c>
    </row>
    <row r="18" spans="1:4" ht="16.5" thickTop="1" thickBot="1">
      <c r="A18" s="8">
        <v>14</v>
      </c>
      <c r="B18" s="9" t="s">
        <v>98</v>
      </c>
      <c r="C18" s="10">
        <v>5757607.9917041287</v>
      </c>
      <c r="D18" s="7">
        <f t="shared" si="0"/>
        <v>0.36955193489562749</v>
      </c>
    </row>
    <row r="19" spans="1:4" ht="16.5" thickTop="1" thickBot="1">
      <c r="A19" s="8">
        <v>15</v>
      </c>
      <c r="B19" s="9" t="s">
        <v>99</v>
      </c>
      <c r="C19" s="10">
        <v>35811.992404308978</v>
      </c>
      <c r="D19" s="7">
        <f t="shared" si="0"/>
        <v>2.298591898675408E-3</v>
      </c>
    </row>
    <row r="20" spans="1:4" ht="16.5" thickTop="1" thickBot="1">
      <c r="A20" s="8">
        <v>16</v>
      </c>
      <c r="B20" s="9" t="s">
        <v>100</v>
      </c>
      <c r="C20" s="10">
        <v>1946703.9999730187</v>
      </c>
      <c r="D20" s="7">
        <f t="shared" si="0"/>
        <v>0.12494915091399912</v>
      </c>
    </row>
    <row r="21" spans="1:4" ht="16.5" thickTop="1" thickBot="1">
      <c r="A21" s="8">
        <v>17</v>
      </c>
      <c r="B21" s="9" t="s">
        <v>101</v>
      </c>
      <c r="C21" s="10">
        <v>1422909.7493947051</v>
      </c>
      <c r="D21" s="7">
        <f t="shared" si="0"/>
        <v>9.132942913590554E-2</v>
      </c>
    </row>
    <row r="22" spans="1:4" ht="16.5" thickTop="1" thickBot="1">
      <c r="A22" s="8">
        <v>18</v>
      </c>
      <c r="B22" s="9" t="s">
        <v>102</v>
      </c>
      <c r="C22" s="10">
        <v>2672562.8378486964</v>
      </c>
      <c r="D22" s="7">
        <f t="shared" si="0"/>
        <v>0.17153838352319142</v>
      </c>
    </row>
    <row r="23" spans="1:4" ht="16.5" thickTop="1" thickBot="1">
      <c r="A23" s="11"/>
      <c r="B23" s="12" t="s">
        <v>103</v>
      </c>
      <c r="C23" s="13">
        <f>SUM(C5:C22)</f>
        <v>15579969.817585314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2157987.9382980089</v>
      </c>
      <c r="D5" s="7">
        <f>C5/C$23</f>
        <v>9.9928057481891656E-3</v>
      </c>
    </row>
    <row r="6" spans="1:4" ht="16.5" thickTop="1" thickBot="1">
      <c r="A6" s="8">
        <v>2</v>
      </c>
      <c r="B6" s="9" t="s">
        <v>86</v>
      </c>
      <c r="C6" s="10">
        <v>2221800.0583930393</v>
      </c>
      <c r="D6" s="7">
        <f t="shared" ref="D6:D23" si="0">C6/C$23</f>
        <v>1.0288294944015106E-2</v>
      </c>
    </row>
    <row r="7" spans="1:4" ht="16.5" thickTop="1" thickBot="1">
      <c r="A7" s="8">
        <v>3</v>
      </c>
      <c r="B7" s="9" t="s">
        <v>87</v>
      </c>
      <c r="C7" s="10">
        <v>3826006.2776032262</v>
      </c>
      <c r="D7" s="7">
        <f t="shared" si="0"/>
        <v>1.7716752186110508E-2</v>
      </c>
    </row>
    <row r="8" spans="1:4" ht="16.5" thickTop="1" thickBot="1">
      <c r="A8" s="8">
        <v>4</v>
      </c>
      <c r="B8" s="9" t="s">
        <v>88</v>
      </c>
      <c r="C8" s="10">
        <v>604657.95016860485</v>
      </c>
      <c r="D8" s="7">
        <f t="shared" si="0"/>
        <v>2.7999366135932069E-3</v>
      </c>
    </row>
    <row r="9" spans="1:4" ht="16.5" thickTop="1" thickBot="1">
      <c r="A9" s="8">
        <v>5</v>
      </c>
      <c r="B9" s="9" t="s">
        <v>89</v>
      </c>
      <c r="C9" s="10">
        <v>2417840.4209299972</v>
      </c>
      <c r="D9" s="7">
        <f t="shared" si="0"/>
        <v>1.1196081881499774E-2</v>
      </c>
    </row>
    <row r="10" spans="1:4" ht="16.5" thickTop="1" thickBot="1">
      <c r="A10" s="8">
        <v>6</v>
      </c>
      <c r="B10" s="9" t="s">
        <v>90</v>
      </c>
      <c r="C10" s="10">
        <v>4375183.1357478043</v>
      </c>
      <c r="D10" s="7">
        <f t="shared" si="0"/>
        <v>2.025977736593047E-2</v>
      </c>
    </row>
    <row r="11" spans="1:4" ht="16.5" thickTop="1" thickBot="1">
      <c r="A11" s="8">
        <v>7</v>
      </c>
      <c r="B11" s="9" t="s">
        <v>91</v>
      </c>
      <c r="C11" s="10">
        <v>4760899.0598252704</v>
      </c>
      <c r="D11" s="7">
        <f t="shared" si="0"/>
        <v>2.2045878314358072E-2</v>
      </c>
    </row>
    <row r="12" spans="1:4" ht="16.5" thickTop="1" thickBot="1">
      <c r="A12" s="8">
        <v>8</v>
      </c>
      <c r="B12" s="9" t="s">
        <v>92</v>
      </c>
      <c r="C12" s="10">
        <v>411827.54699776397</v>
      </c>
      <c r="D12" s="7">
        <f t="shared" si="0"/>
        <v>1.9070137538153343E-3</v>
      </c>
    </row>
    <row r="13" spans="1:4" ht="16.5" thickTop="1" thickBot="1">
      <c r="A13" s="8">
        <v>9</v>
      </c>
      <c r="B13" s="9" t="s">
        <v>93</v>
      </c>
      <c r="C13" s="10">
        <v>787134.99866055534</v>
      </c>
      <c r="D13" s="7">
        <f t="shared" si="0"/>
        <v>3.6449171006116398E-3</v>
      </c>
    </row>
    <row r="14" spans="1:4" ht="16.5" thickTop="1" thickBot="1">
      <c r="A14" s="8">
        <v>10</v>
      </c>
      <c r="B14" s="9" t="s">
        <v>94</v>
      </c>
      <c r="C14" s="10">
        <v>10133105.007677192</v>
      </c>
      <c r="D14" s="7">
        <f t="shared" si="0"/>
        <v>4.6922481896531226E-2</v>
      </c>
    </row>
    <row r="15" spans="1:4" ht="16.5" thickTop="1" thickBot="1">
      <c r="A15" s="8">
        <v>11</v>
      </c>
      <c r="B15" s="9" t="s">
        <v>95</v>
      </c>
      <c r="C15" s="10">
        <v>362835.68543991266</v>
      </c>
      <c r="D15" s="7">
        <f t="shared" si="0"/>
        <v>1.6801514312316862E-3</v>
      </c>
    </row>
    <row r="16" spans="1:4" ht="16.5" thickTop="1" thickBot="1">
      <c r="A16" s="8">
        <v>12</v>
      </c>
      <c r="B16" s="9" t="s">
        <v>96</v>
      </c>
      <c r="C16" s="10">
        <v>68639212.058178023</v>
      </c>
      <c r="D16" s="7">
        <f t="shared" si="0"/>
        <v>0.3178415878205047</v>
      </c>
    </row>
    <row r="17" spans="1:4" ht="16.5" thickTop="1" thickBot="1">
      <c r="A17" s="8">
        <v>13</v>
      </c>
      <c r="B17" s="9" t="s">
        <v>97</v>
      </c>
      <c r="C17" s="10">
        <v>5144012.3435976757</v>
      </c>
      <c r="D17" s="7">
        <f t="shared" si="0"/>
        <v>2.3819927444265598E-2</v>
      </c>
    </row>
    <row r="18" spans="1:4" ht="16.5" thickTop="1" thickBot="1">
      <c r="A18" s="8">
        <v>14</v>
      </c>
      <c r="B18" s="9" t="s">
        <v>98</v>
      </c>
      <c r="C18" s="10">
        <v>12371961.930337273</v>
      </c>
      <c r="D18" s="7">
        <f t="shared" si="0"/>
        <v>5.7289760568058824E-2</v>
      </c>
    </row>
    <row r="19" spans="1:4" ht="16.5" thickTop="1" thickBot="1">
      <c r="A19" s="8">
        <v>15</v>
      </c>
      <c r="B19" s="9" t="s">
        <v>99</v>
      </c>
      <c r="C19" s="10">
        <v>2530503.0475349217</v>
      </c>
      <c r="D19" s="7">
        <f t="shared" si="0"/>
        <v>1.1717778839468734E-2</v>
      </c>
    </row>
    <row r="20" spans="1:4" ht="16.5" thickTop="1" thickBot="1">
      <c r="A20" s="8">
        <v>16</v>
      </c>
      <c r="B20" s="9" t="s">
        <v>100</v>
      </c>
      <c r="C20" s="10">
        <v>7535352.6991795525</v>
      </c>
      <c r="D20" s="7">
        <f t="shared" si="0"/>
        <v>3.489329779404711E-2</v>
      </c>
    </row>
    <row r="21" spans="1:4" ht="16.5" thickTop="1" thickBot="1">
      <c r="A21" s="8">
        <v>17</v>
      </c>
      <c r="B21" s="9" t="s">
        <v>101</v>
      </c>
      <c r="C21" s="10">
        <v>79359216.99218826</v>
      </c>
      <c r="D21" s="7">
        <f t="shared" si="0"/>
        <v>0.36748177580491065</v>
      </c>
    </row>
    <row r="22" spans="1:4" ht="16.5" thickTop="1" thickBot="1">
      <c r="A22" s="8">
        <v>18</v>
      </c>
      <c r="B22" s="9" t="s">
        <v>102</v>
      </c>
      <c r="C22" s="10">
        <v>8314619.537324843</v>
      </c>
      <c r="D22" s="7">
        <f t="shared" si="0"/>
        <v>3.8501780492858233E-2</v>
      </c>
    </row>
    <row r="23" spans="1:4" ht="16.5" thickTop="1" thickBot="1">
      <c r="A23" s="11"/>
      <c r="B23" s="12" t="s">
        <v>103</v>
      </c>
      <c r="C23" s="13">
        <f>SUM(C5:C22)</f>
        <v>215954156.68808192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3551.1745582577855</v>
      </c>
      <c r="D5" s="7">
        <f>C5/C$23</f>
        <v>3.0839060334563367E-4</v>
      </c>
    </row>
    <row r="6" spans="1:4" ht="16.5" thickTop="1" thickBot="1">
      <c r="A6" s="8">
        <v>2</v>
      </c>
      <c r="B6" s="9" t="s">
        <v>86</v>
      </c>
      <c r="C6" s="10">
        <v>52680.33885114696</v>
      </c>
      <c r="D6" s="7">
        <f t="shared" ref="D6:D23" si="0">C6/C$23</f>
        <v>4.5748586041706781E-3</v>
      </c>
    </row>
    <row r="7" spans="1:4" ht="16.5" thickTop="1" thickBot="1">
      <c r="A7" s="8">
        <v>3</v>
      </c>
      <c r="B7" s="9" t="s">
        <v>87</v>
      </c>
      <c r="C7" s="10">
        <v>339634.22222836502</v>
      </c>
      <c r="D7" s="7">
        <f t="shared" si="0"/>
        <v>2.9494467532234236E-2</v>
      </c>
    </row>
    <row r="8" spans="1:4" ht="16.5" thickTop="1" thickBot="1">
      <c r="A8" s="8">
        <v>4</v>
      </c>
      <c r="B8" s="9" t="s">
        <v>88</v>
      </c>
      <c r="C8" s="10">
        <v>429081.22509965044</v>
      </c>
      <c r="D8" s="7">
        <f t="shared" si="0"/>
        <v>3.7262211620958337E-2</v>
      </c>
    </row>
    <row r="9" spans="1:4" ht="16.5" thickTop="1" thickBot="1">
      <c r="A9" s="8">
        <v>5</v>
      </c>
      <c r="B9" s="9" t="s">
        <v>89</v>
      </c>
      <c r="C9" s="10">
        <v>70521.097560441835</v>
      </c>
      <c r="D9" s="7">
        <f t="shared" si="0"/>
        <v>6.1241832718948608E-3</v>
      </c>
    </row>
    <row r="10" spans="1:4" ht="16.5" thickTop="1" thickBot="1">
      <c r="A10" s="8">
        <v>6</v>
      </c>
      <c r="B10" s="9" t="s">
        <v>90</v>
      </c>
      <c r="C10" s="10">
        <v>154683.62936819025</v>
      </c>
      <c r="D10" s="7">
        <f t="shared" si="0"/>
        <v>1.3433014065056762E-2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29193.145927780104</v>
      </c>
      <c r="D12" s="7">
        <f t="shared" si="0"/>
        <v>2.535187087689115E-3</v>
      </c>
    </row>
    <row r="13" spans="1:4" ht="16.5" thickTop="1" thickBot="1">
      <c r="A13" s="8">
        <v>9</v>
      </c>
      <c r="B13" s="9" t="s">
        <v>93</v>
      </c>
      <c r="C13" s="10">
        <v>13318.961731694166</v>
      </c>
      <c r="D13" s="7">
        <f t="shared" si="0"/>
        <v>1.1566434082557998E-3</v>
      </c>
    </row>
    <row r="14" spans="1:4" ht="16.5" thickTop="1" thickBot="1">
      <c r="A14" s="8">
        <v>10</v>
      </c>
      <c r="B14" s="9" t="s">
        <v>94</v>
      </c>
      <c r="C14" s="10">
        <v>1250578.9151267286</v>
      </c>
      <c r="D14" s="7">
        <f t="shared" si="0"/>
        <v>0.10860259889800203</v>
      </c>
    </row>
    <row r="15" spans="1:4" ht="16.5" thickTop="1" thickBot="1">
      <c r="A15" s="8">
        <v>11</v>
      </c>
      <c r="B15" s="9" t="s">
        <v>95</v>
      </c>
      <c r="C15" s="10">
        <v>904220.1120592216</v>
      </c>
      <c r="D15" s="7">
        <f t="shared" si="0"/>
        <v>7.8524156258881775E-2</v>
      </c>
    </row>
    <row r="16" spans="1:4" ht="16.5" thickTop="1" thickBot="1">
      <c r="A16" s="8">
        <v>12</v>
      </c>
      <c r="B16" s="9" t="s">
        <v>96</v>
      </c>
      <c r="C16" s="10">
        <v>1410121.7115038675</v>
      </c>
      <c r="D16" s="7">
        <f t="shared" si="0"/>
        <v>0.12245759206351227</v>
      </c>
    </row>
    <row r="17" spans="1:4" ht="16.5" thickTop="1" thickBot="1">
      <c r="A17" s="8">
        <v>13</v>
      </c>
      <c r="B17" s="9" t="s">
        <v>97</v>
      </c>
      <c r="C17" s="10">
        <v>504730.46703323087</v>
      </c>
      <c r="D17" s="7">
        <f t="shared" si="0"/>
        <v>4.3831732487874607E-2</v>
      </c>
    </row>
    <row r="18" spans="1:4" ht="16.5" thickTop="1" thickBot="1">
      <c r="A18" s="8">
        <v>14</v>
      </c>
      <c r="B18" s="9" t="s">
        <v>98</v>
      </c>
      <c r="C18" s="10">
        <v>2945002.3993836124</v>
      </c>
      <c r="D18" s="7">
        <f t="shared" si="0"/>
        <v>0.25574948567040351</v>
      </c>
    </row>
    <row r="19" spans="1:4" ht="16.5" thickTop="1" thickBot="1">
      <c r="A19" s="8">
        <v>15</v>
      </c>
      <c r="B19" s="9" t="s">
        <v>99</v>
      </c>
      <c r="C19" s="10">
        <v>72766.205595293897</v>
      </c>
      <c r="D19" s="7">
        <f t="shared" si="0"/>
        <v>6.3191526292400643E-3</v>
      </c>
    </row>
    <row r="20" spans="1:4" ht="16.5" thickTop="1" thickBot="1">
      <c r="A20" s="8">
        <v>16</v>
      </c>
      <c r="B20" s="9" t="s">
        <v>100</v>
      </c>
      <c r="C20" s="10">
        <v>1328839.9059471355</v>
      </c>
      <c r="D20" s="7">
        <f t="shared" si="0"/>
        <v>0.11539892889575158</v>
      </c>
    </row>
    <row r="21" spans="1:4" ht="16.5" thickTop="1" thickBot="1">
      <c r="A21" s="8">
        <v>17</v>
      </c>
      <c r="B21" s="9" t="s">
        <v>101</v>
      </c>
      <c r="C21" s="10">
        <v>1217562.5765728273</v>
      </c>
      <c r="D21" s="7">
        <f t="shared" si="0"/>
        <v>0.10573539865203704</v>
      </c>
    </row>
    <row r="22" spans="1:4" ht="16.5" thickTop="1" thickBot="1">
      <c r="A22" s="8">
        <v>18</v>
      </c>
      <c r="B22" s="9" t="s">
        <v>102</v>
      </c>
      <c r="C22" s="10">
        <v>788697.96612931311</v>
      </c>
      <c r="D22" s="7">
        <f t="shared" si="0"/>
        <v>6.8491998250691674E-2</v>
      </c>
    </row>
    <row r="23" spans="1:4" ht="16.5" thickTop="1" thickBot="1">
      <c r="A23" s="11"/>
      <c r="B23" s="12" t="s">
        <v>103</v>
      </c>
      <c r="C23" s="13">
        <f>SUM(C5:C22)</f>
        <v>11515184.054676758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28814.312049259377</v>
      </c>
      <c r="D5" s="7">
        <f>C5/C$23</f>
        <v>1.0974447036080916E-3</v>
      </c>
    </row>
    <row r="6" spans="1:4" ht="16.5" thickTop="1" thickBot="1">
      <c r="A6" s="8">
        <v>2</v>
      </c>
      <c r="B6" s="9" t="s">
        <v>86</v>
      </c>
      <c r="C6" s="10">
        <v>360158.83309047541</v>
      </c>
      <c r="D6" s="7">
        <f t="shared" ref="D6:D23" si="0">C6/C$23</f>
        <v>1.3717294487444558E-2</v>
      </c>
    </row>
    <row r="7" spans="1:4" ht="16.5" thickTop="1" thickBot="1">
      <c r="A7" s="8">
        <v>3</v>
      </c>
      <c r="B7" s="9" t="s">
        <v>87</v>
      </c>
      <c r="C7" s="10">
        <v>271373.48972835345</v>
      </c>
      <c r="D7" s="7">
        <f t="shared" si="0"/>
        <v>1.0335745600758886E-2</v>
      </c>
    </row>
    <row r="8" spans="1:4" ht="16.5" thickTop="1" thickBot="1">
      <c r="A8" s="8">
        <v>4</v>
      </c>
      <c r="B8" s="9" t="s">
        <v>88</v>
      </c>
      <c r="C8" s="10">
        <v>121266.51630421088</v>
      </c>
      <c r="D8" s="7">
        <f t="shared" si="0"/>
        <v>4.6186525576438738E-3</v>
      </c>
    </row>
    <row r="9" spans="1:4" ht="16.5" thickTop="1" thickBot="1">
      <c r="A9" s="8">
        <v>5</v>
      </c>
      <c r="B9" s="9" t="s">
        <v>89</v>
      </c>
      <c r="C9" s="10">
        <v>36462.190976802834</v>
      </c>
      <c r="D9" s="7">
        <f t="shared" si="0"/>
        <v>1.3887278759607778E-3</v>
      </c>
    </row>
    <row r="10" spans="1:4" ht="16.5" thickTop="1" thickBot="1">
      <c r="A10" s="8">
        <v>6</v>
      </c>
      <c r="B10" s="9" t="s">
        <v>90</v>
      </c>
      <c r="C10" s="10">
        <v>1917441.1570646234</v>
      </c>
      <c r="D10" s="7">
        <f t="shared" si="0"/>
        <v>7.3029182119752498E-2</v>
      </c>
    </row>
    <row r="11" spans="1:4" ht="16.5" thickTop="1" thickBot="1">
      <c r="A11" s="8">
        <v>7</v>
      </c>
      <c r="B11" s="9" t="s">
        <v>91</v>
      </c>
      <c r="C11" s="10">
        <v>1200150.3006616065</v>
      </c>
      <c r="D11" s="7">
        <f t="shared" si="0"/>
        <v>4.5709874618665158E-2</v>
      </c>
    </row>
    <row r="12" spans="1:4" ht="16.5" thickTop="1" thickBot="1">
      <c r="A12" s="8">
        <v>8</v>
      </c>
      <c r="B12" s="9" t="s">
        <v>92</v>
      </c>
      <c r="C12" s="10">
        <v>101838.50451294231</v>
      </c>
      <c r="D12" s="7">
        <f t="shared" si="0"/>
        <v>3.8787019176454688E-3</v>
      </c>
    </row>
    <row r="13" spans="1:4" ht="16.5" thickTop="1" thickBot="1">
      <c r="A13" s="8">
        <v>9</v>
      </c>
      <c r="B13" s="9" t="s">
        <v>93</v>
      </c>
      <c r="C13" s="10">
        <v>109589.26847503334</v>
      </c>
      <c r="D13" s="7">
        <f t="shared" si="0"/>
        <v>4.1739036508873315E-3</v>
      </c>
    </row>
    <row r="14" spans="1:4" ht="16.5" thickTop="1" thickBot="1">
      <c r="A14" s="8">
        <v>10</v>
      </c>
      <c r="B14" s="9" t="s">
        <v>94</v>
      </c>
      <c r="C14" s="10">
        <v>1037995.849950758</v>
      </c>
      <c r="D14" s="7">
        <f t="shared" si="0"/>
        <v>3.9533931816529991E-2</v>
      </c>
    </row>
    <row r="15" spans="1:4" ht="16.5" thickTop="1" thickBot="1">
      <c r="A15" s="8">
        <v>11</v>
      </c>
      <c r="B15" s="9" t="s">
        <v>95</v>
      </c>
      <c r="C15" s="10">
        <v>265332.61709725787</v>
      </c>
      <c r="D15" s="7">
        <f t="shared" si="0"/>
        <v>1.0105668142625113E-2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127527.45830099414</v>
      </c>
      <c r="D17" s="7">
        <f t="shared" si="0"/>
        <v>4.8571117518880717E-3</v>
      </c>
    </row>
    <row r="18" spans="1:4" ht="16.5" thickTop="1" thickBot="1">
      <c r="A18" s="8">
        <v>14</v>
      </c>
      <c r="B18" s="9" t="s">
        <v>98</v>
      </c>
      <c r="C18" s="10">
        <v>2731236.226633478</v>
      </c>
      <c r="D18" s="7">
        <f t="shared" si="0"/>
        <v>0.10402402549459801</v>
      </c>
    </row>
    <row r="19" spans="1:4" ht="16.5" thickTop="1" thickBot="1">
      <c r="A19" s="8">
        <v>15</v>
      </c>
      <c r="B19" s="9" t="s">
        <v>99</v>
      </c>
      <c r="C19" s="10">
        <v>111757.98278065737</v>
      </c>
      <c r="D19" s="7">
        <f t="shared" si="0"/>
        <v>4.2565030210988224E-3</v>
      </c>
    </row>
    <row r="20" spans="1:4" ht="16.5" thickTop="1" thickBot="1">
      <c r="A20" s="8">
        <v>16</v>
      </c>
      <c r="B20" s="9" t="s">
        <v>100</v>
      </c>
      <c r="C20" s="10">
        <v>1282813.995576588</v>
      </c>
      <c r="D20" s="7">
        <f t="shared" si="0"/>
        <v>4.8858269555529646E-2</v>
      </c>
    </row>
    <row r="21" spans="1:4" ht="16.5" thickTop="1" thickBot="1">
      <c r="A21" s="8">
        <v>17</v>
      </c>
      <c r="B21" s="9" t="s">
        <v>101</v>
      </c>
      <c r="C21" s="10">
        <v>15345142.760348473</v>
      </c>
      <c r="D21" s="7">
        <f t="shared" si="0"/>
        <v>0.58444725730966529</v>
      </c>
    </row>
    <row r="22" spans="1:4" ht="16.5" thickTop="1" thickBot="1">
      <c r="A22" s="8">
        <v>18</v>
      </c>
      <c r="B22" s="9" t="s">
        <v>102</v>
      </c>
      <c r="C22" s="10">
        <v>1206919.858949716</v>
      </c>
      <c r="D22" s="7">
        <f t="shared" si="0"/>
        <v>4.596770537569838E-2</v>
      </c>
    </row>
    <row r="23" spans="1:4" ht="16.5" thickTop="1" thickBot="1">
      <c r="A23" s="11"/>
      <c r="B23" s="12" t="s">
        <v>103</v>
      </c>
      <c r="C23" s="13">
        <f>SUM(C5:C22)</f>
        <v>26255821.322501231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3211695.2890754221</v>
      </c>
      <c r="D5" s="7">
        <f>C5/C$23</f>
        <v>1.9483947519374829E-2</v>
      </c>
    </row>
    <row r="6" spans="1:4" ht="16.5" thickTop="1" thickBot="1">
      <c r="A6" s="8">
        <v>2</v>
      </c>
      <c r="B6" s="9" t="s">
        <v>86</v>
      </c>
      <c r="C6" s="10">
        <v>3930586.3693927657</v>
      </c>
      <c r="D6" s="7">
        <f t="shared" ref="D6:D23" si="0">C6/C$23</f>
        <v>2.3845144588316592E-2</v>
      </c>
    </row>
    <row r="7" spans="1:4" ht="16.5" thickTop="1" thickBot="1">
      <c r="A7" s="8">
        <v>3</v>
      </c>
      <c r="B7" s="9" t="s">
        <v>87</v>
      </c>
      <c r="C7" s="10">
        <v>2792078.6122489143</v>
      </c>
      <c r="D7" s="7">
        <f t="shared" si="0"/>
        <v>1.693831707387395E-2</v>
      </c>
    </row>
    <row r="8" spans="1:4" ht="16.5" thickTop="1" thickBot="1">
      <c r="A8" s="8">
        <v>4</v>
      </c>
      <c r="B8" s="9" t="s">
        <v>88</v>
      </c>
      <c r="C8" s="10">
        <v>1996.3143804648089</v>
      </c>
      <c r="D8" s="7">
        <f t="shared" si="0"/>
        <v>1.2110764291199916E-5</v>
      </c>
    </row>
    <row r="9" spans="1:4" ht="16.5" thickTop="1" thickBot="1">
      <c r="A9" s="8">
        <v>5</v>
      </c>
      <c r="B9" s="9" t="s">
        <v>89</v>
      </c>
      <c r="C9" s="10">
        <v>185361.56226010679</v>
      </c>
      <c r="D9" s="7">
        <f t="shared" si="0"/>
        <v>1.1245073477144669E-3</v>
      </c>
    </row>
    <row r="10" spans="1:4" ht="16.5" thickTop="1" thickBot="1">
      <c r="A10" s="8">
        <v>6</v>
      </c>
      <c r="B10" s="9" t="s">
        <v>90</v>
      </c>
      <c r="C10" s="10">
        <v>2716694.4943472925</v>
      </c>
      <c r="D10" s="7">
        <f t="shared" si="0"/>
        <v>1.6480994674085394E-2</v>
      </c>
    </row>
    <row r="11" spans="1:4" ht="16.5" thickTop="1" thickBot="1">
      <c r="A11" s="8">
        <v>7</v>
      </c>
      <c r="B11" s="9" t="s">
        <v>91</v>
      </c>
      <c r="C11" s="10">
        <v>3919162.8924543406</v>
      </c>
      <c r="D11" s="7">
        <f t="shared" si="0"/>
        <v>2.3775843361044456E-2</v>
      </c>
    </row>
    <row r="12" spans="1:4" ht="16.5" thickTop="1" thickBot="1">
      <c r="A12" s="8">
        <v>8</v>
      </c>
      <c r="B12" s="9" t="s">
        <v>92</v>
      </c>
      <c r="C12" s="10">
        <v>579216.76350935549</v>
      </c>
      <c r="D12" s="7">
        <f t="shared" si="0"/>
        <v>3.5138542130524644E-3</v>
      </c>
    </row>
    <row r="13" spans="1:4" ht="16.5" thickTop="1" thickBot="1">
      <c r="A13" s="8">
        <v>9</v>
      </c>
      <c r="B13" s="9" t="s">
        <v>93</v>
      </c>
      <c r="C13" s="10">
        <v>317375.90716294694</v>
      </c>
      <c r="D13" s="7">
        <f t="shared" si="0"/>
        <v>1.9253805116913817E-3</v>
      </c>
    </row>
    <row r="14" spans="1:4" ht="16.5" thickTop="1" thickBot="1">
      <c r="A14" s="8">
        <v>10</v>
      </c>
      <c r="B14" s="9" t="s">
        <v>94</v>
      </c>
      <c r="C14" s="10">
        <v>7006625.8714034315</v>
      </c>
      <c r="D14" s="7">
        <f t="shared" si="0"/>
        <v>4.2506127910290833E-2</v>
      </c>
    </row>
    <row r="15" spans="1:4" ht="16.5" thickTop="1" thickBot="1">
      <c r="A15" s="8">
        <v>11</v>
      </c>
      <c r="B15" s="9" t="s">
        <v>95</v>
      </c>
      <c r="C15" s="10">
        <v>924291.23127423949</v>
      </c>
      <c r="D15" s="7">
        <f t="shared" si="0"/>
        <v>5.6072697506586878E-3</v>
      </c>
    </row>
    <row r="16" spans="1:4" ht="16.5" thickTop="1" thickBot="1">
      <c r="A16" s="8">
        <v>12</v>
      </c>
      <c r="B16" s="9" t="s">
        <v>96</v>
      </c>
      <c r="C16" s="10">
        <v>26911084.296573412</v>
      </c>
      <c r="D16" s="7">
        <f t="shared" si="0"/>
        <v>0.16325775234887022</v>
      </c>
    </row>
    <row r="17" spans="1:4" ht="16.5" thickTop="1" thickBot="1">
      <c r="A17" s="8">
        <v>13</v>
      </c>
      <c r="B17" s="9" t="s">
        <v>97</v>
      </c>
      <c r="C17" s="10">
        <v>6711462.5818023114</v>
      </c>
      <c r="D17" s="7">
        <f t="shared" si="0"/>
        <v>4.071550161277248E-2</v>
      </c>
    </row>
    <row r="18" spans="1:4" ht="16.5" thickTop="1" thickBot="1">
      <c r="A18" s="8">
        <v>14</v>
      </c>
      <c r="B18" s="9" t="s">
        <v>98</v>
      </c>
      <c r="C18" s="10">
        <v>15593410.008987809</v>
      </c>
      <c r="D18" s="7">
        <f t="shared" si="0"/>
        <v>9.4598383382340182E-2</v>
      </c>
    </row>
    <row r="19" spans="1:4" ht="16.5" thickTop="1" thickBot="1">
      <c r="A19" s="8">
        <v>15</v>
      </c>
      <c r="B19" s="9" t="s">
        <v>99</v>
      </c>
      <c r="C19" s="10">
        <v>1462903.3767356982</v>
      </c>
      <c r="D19" s="7">
        <f t="shared" si="0"/>
        <v>8.8747935444523467E-3</v>
      </c>
    </row>
    <row r="20" spans="1:4" ht="16.5" thickTop="1" thickBot="1">
      <c r="A20" s="8">
        <v>16</v>
      </c>
      <c r="B20" s="9" t="s">
        <v>100</v>
      </c>
      <c r="C20" s="10">
        <v>8391166.7528841365</v>
      </c>
      <c r="D20" s="7">
        <f t="shared" si="0"/>
        <v>5.090553054507968E-2</v>
      </c>
    </row>
    <row r="21" spans="1:4" ht="16.5" thickTop="1" thickBot="1">
      <c r="A21" s="8">
        <v>17</v>
      </c>
      <c r="B21" s="9" t="s">
        <v>101</v>
      </c>
      <c r="C21" s="10">
        <v>68857153.1406205</v>
      </c>
      <c r="D21" s="7">
        <f t="shared" si="0"/>
        <v>0.41772616558267139</v>
      </c>
    </row>
    <row r="22" spans="1:4" ht="16.5" thickTop="1" thickBot="1">
      <c r="A22" s="8">
        <v>18</v>
      </c>
      <c r="B22" s="9" t="s">
        <v>102</v>
      </c>
      <c r="C22" s="10">
        <v>11325752.389416242</v>
      </c>
      <c r="D22" s="7">
        <f t="shared" si="0"/>
        <v>6.8708375269419281E-2</v>
      </c>
    </row>
    <row r="23" spans="1:4" ht="16.5" thickTop="1" thickBot="1">
      <c r="A23" s="11"/>
      <c r="B23" s="12" t="s">
        <v>103</v>
      </c>
      <c r="C23" s="13">
        <f>SUM(C5:C22)</f>
        <v>164838017.85452941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442936.04399725434</v>
      </c>
      <c r="D5" s="7">
        <f>C5/C$23</f>
        <v>6.0588720153733511E-2</v>
      </c>
    </row>
    <row r="6" spans="1:4" ht="16.5" thickTop="1" thickBot="1">
      <c r="A6" s="8">
        <v>2</v>
      </c>
      <c r="B6" s="9" t="s">
        <v>86</v>
      </c>
      <c r="C6" s="10">
        <v>17295.996037554047</v>
      </c>
      <c r="D6" s="7">
        <f t="shared" ref="D6:D23" si="0">C6/C$23</f>
        <v>2.3658997227733892E-3</v>
      </c>
    </row>
    <row r="7" spans="1:4" ht="16.5" thickTop="1" thickBot="1">
      <c r="A7" s="8">
        <v>3</v>
      </c>
      <c r="B7" s="9" t="s">
        <v>87</v>
      </c>
      <c r="C7" s="10">
        <v>937722.51433782466</v>
      </c>
      <c r="D7" s="7">
        <f t="shared" si="0"/>
        <v>0.12827000144386985</v>
      </c>
    </row>
    <row r="8" spans="1:4" ht="16.5" thickTop="1" thickBot="1">
      <c r="A8" s="8">
        <v>4</v>
      </c>
      <c r="B8" s="9" t="s">
        <v>88</v>
      </c>
      <c r="C8" s="10">
        <v>1205.4667605114421</v>
      </c>
      <c r="D8" s="7">
        <f t="shared" si="0"/>
        <v>1.6489443385128577E-4</v>
      </c>
    </row>
    <row r="9" spans="1:4" ht="16.5" thickTop="1" thickBot="1">
      <c r="A9" s="8">
        <v>5</v>
      </c>
      <c r="B9" s="9" t="s">
        <v>89</v>
      </c>
      <c r="C9" s="10">
        <v>10804.563585412929</v>
      </c>
      <c r="D9" s="7">
        <f t="shared" si="0"/>
        <v>1.4779440244963706E-3</v>
      </c>
    </row>
    <row r="10" spans="1:4" ht="16.5" thickTop="1" thickBot="1">
      <c r="A10" s="8">
        <v>6</v>
      </c>
      <c r="B10" s="9" t="s">
        <v>90</v>
      </c>
      <c r="C10" s="10">
        <v>41620.088457769809</v>
      </c>
      <c r="D10" s="7">
        <f t="shared" si="0"/>
        <v>5.6931647954960298E-3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326669.78122975701</v>
      </c>
      <c r="D14" s="7">
        <f t="shared" si="0"/>
        <v>4.4684789657203385E-2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249768.36956259314</v>
      </c>
      <c r="D17" s="7">
        <f t="shared" si="0"/>
        <v>3.4165532590470449E-2</v>
      </c>
    </row>
    <row r="18" spans="1:4" ht="16.5" thickTop="1" thickBot="1">
      <c r="A18" s="8">
        <v>14</v>
      </c>
      <c r="B18" s="9" t="s">
        <v>98</v>
      </c>
      <c r="C18" s="10">
        <v>1090451.8531372522</v>
      </c>
      <c r="D18" s="7">
        <f t="shared" si="0"/>
        <v>0.14916167484275142</v>
      </c>
    </row>
    <row r="19" spans="1:4" ht="16.5" thickTop="1" thickBot="1">
      <c r="A19" s="8">
        <v>15</v>
      </c>
      <c r="B19" s="9" t="s">
        <v>99</v>
      </c>
      <c r="C19" s="10">
        <v>228760.58835671641</v>
      </c>
      <c r="D19" s="7">
        <f t="shared" si="0"/>
        <v>3.1291901975433807E-2</v>
      </c>
    </row>
    <row r="20" spans="1:4" ht="16.5" thickTop="1" thickBot="1">
      <c r="A20" s="8">
        <v>16</v>
      </c>
      <c r="B20" s="9" t="s">
        <v>100</v>
      </c>
      <c r="C20" s="10">
        <v>1271197.3782065222</v>
      </c>
      <c r="D20" s="7">
        <f t="shared" si="0"/>
        <v>0.17388565065342063</v>
      </c>
    </row>
    <row r="21" spans="1:4" ht="16.5" thickTop="1" thickBot="1">
      <c r="A21" s="8">
        <v>17</v>
      </c>
      <c r="B21" s="9" t="s">
        <v>101</v>
      </c>
      <c r="C21" s="10">
        <v>1762957.7813834376</v>
      </c>
      <c r="D21" s="7">
        <f t="shared" si="0"/>
        <v>0.24115299964107262</v>
      </c>
    </row>
    <row r="22" spans="1:4" ht="16.5" thickTop="1" thickBot="1">
      <c r="A22" s="8">
        <v>18</v>
      </c>
      <c r="B22" s="9" t="s">
        <v>102</v>
      </c>
      <c r="C22" s="10">
        <v>929145.9730323829</v>
      </c>
      <c r="D22" s="7">
        <f t="shared" si="0"/>
        <v>0.12709682606542724</v>
      </c>
    </row>
    <row r="23" spans="1:4" ht="16.5" thickTop="1" thickBot="1">
      <c r="A23" s="11"/>
      <c r="B23" s="12" t="s">
        <v>103</v>
      </c>
      <c r="C23" s="13">
        <f>SUM(C5:C22)</f>
        <v>7310536.3980849888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413898.28251263779</v>
      </c>
      <c r="D5" s="7">
        <f>C5/C$23</f>
        <v>9.6425646245749883E-3</v>
      </c>
    </row>
    <row r="6" spans="1:4" ht="16.5" thickTop="1" thickBot="1">
      <c r="A6" s="8">
        <v>2</v>
      </c>
      <c r="B6" s="9" t="s">
        <v>86</v>
      </c>
      <c r="C6" s="10">
        <v>434303.50462248083</v>
      </c>
      <c r="D6" s="7">
        <f t="shared" ref="D6:D23" si="0">C6/C$23</f>
        <v>1.0117943917473988E-2</v>
      </c>
    </row>
    <row r="7" spans="1:4" ht="16.5" thickTop="1" thickBot="1">
      <c r="A7" s="8">
        <v>3</v>
      </c>
      <c r="B7" s="9" t="s">
        <v>87</v>
      </c>
      <c r="C7" s="10">
        <v>536528.1198842735</v>
      </c>
      <c r="D7" s="7">
        <f t="shared" si="0"/>
        <v>1.2499464934909119E-2</v>
      </c>
    </row>
    <row r="8" spans="1:4" ht="16.5" thickTop="1" thickBot="1">
      <c r="A8" s="8">
        <v>4</v>
      </c>
      <c r="B8" s="9" t="s">
        <v>88</v>
      </c>
      <c r="C8" s="10">
        <v>33342.319932407518</v>
      </c>
      <c r="D8" s="7">
        <f t="shared" si="0"/>
        <v>7.7677412123998738E-4</v>
      </c>
    </row>
    <row r="9" spans="1:4" ht="16.5" thickTop="1" thickBot="1">
      <c r="A9" s="8">
        <v>5</v>
      </c>
      <c r="B9" s="9" t="s">
        <v>89</v>
      </c>
      <c r="C9" s="10">
        <v>130315.63214140669</v>
      </c>
      <c r="D9" s="7">
        <f t="shared" si="0"/>
        <v>3.0359558316782526E-3</v>
      </c>
    </row>
    <row r="10" spans="1:4" ht="16.5" thickTop="1" thickBot="1">
      <c r="A10" s="8">
        <v>6</v>
      </c>
      <c r="B10" s="9" t="s">
        <v>90</v>
      </c>
      <c r="C10" s="10">
        <v>1184920.3047876698</v>
      </c>
      <c r="D10" s="7">
        <f t="shared" si="0"/>
        <v>2.760502059714957E-2</v>
      </c>
    </row>
    <row r="11" spans="1:4" ht="16.5" thickTop="1" thickBot="1">
      <c r="A11" s="8">
        <v>7</v>
      </c>
      <c r="B11" s="9" t="s">
        <v>91</v>
      </c>
      <c r="C11" s="10">
        <v>654461.71220567671</v>
      </c>
      <c r="D11" s="7">
        <f t="shared" si="0"/>
        <v>1.5246957092798634E-2</v>
      </c>
    </row>
    <row r="12" spans="1:4" ht="16.5" thickTop="1" thickBot="1">
      <c r="A12" s="8">
        <v>8</v>
      </c>
      <c r="B12" s="9" t="s">
        <v>92</v>
      </c>
      <c r="C12" s="10">
        <v>45494.944866922837</v>
      </c>
      <c r="D12" s="7">
        <f t="shared" si="0"/>
        <v>1.0598931295574654E-3</v>
      </c>
    </row>
    <row r="13" spans="1:4" ht="16.5" thickTop="1" thickBot="1">
      <c r="A13" s="8">
        <v>9</v>
      </c>
      <c r="B13" s="9" t="s">
        <v>93</v>
      </c>
      <c r="C13" s="10">
        <v>42827.595613974394</v>
      </c>
      <c r="D13" s="7">
        <f t="shared" si="0"/>
        <v>9.9775204650747276E-4</v>
      </c>
    </row>
    <row r="14" spans="1:4" ht="16.5" thickTop="1" thickBot="1">
      <c r="A14" s="8">
        <v>10</v>
      </c>
      <c r="B14" s="9" t="s">
        <v>94</v>
      </c>
      <c r="C14" s="10">
        <v>1305316.3668653751</v>
      </c>
      <c r="D14" s="7">
        <f t="shared" si="0"/>
        <v>3.0409880772168944E-2</v>
      </c>
    </row>
    <row r="15" spans="1:4" ht="16.5" thickTop="1" thickBot="1">
      <c r="A15" s="8">
        <v>11</v>
      </c>
      <c r="B15" s="9" t="s">
        <v>95</v>
      </c>
      <c r="C15" s="10">
        <v>182309.78511334176</v>
      </c>
      <c r="D15" s="7">
        <f t="shared" si="0"/>
        <v>4.2472606408897121E-3</v>
      </c>
    </row>
    <row r="16" spans="1:4" ht="16.5" thickTop="1" thickBot="1">
      <c r="A16" s="8">
        <v>12</v>
      </c>
      <c r="B16" s="9" t="s">
        <v>96</v>
      </c>
      <c r="C16" s="10">
        <v>12620858.688717097</v>
      </c>
      <c r="D16" s="7">
        <f t="shared" si="0"/>
        <v>0.29402742331956283</v>
      </c>
    </row>
    <row r="17" spans="1:4" ht="16.5" thickTop="1" thickBot="1">
      <c r="A17" s="8">
        <v>13</v>
      </c>
      <c r="B17" s="9" t="s">
        <v>97</v>
      </c>
      <c r="C17" s="10">
        <v>491530.25986456766</v>
      </c>
      <c r="D17" s="7">
        <f t="shared" si="0"/>
        <v>1.1451152362618258E-2</v>
      </c>
    </row>
    <row r="18" spans="1:4" ht="16.5" thickTop="1" thickBot="1">
      <c r="A18" s="8">
        <v>14</v>
      </c>
      <c r="B18" s="9" t="s">
        <v>98</v>
      </c>
      <c r="C18" s="10">
        <v>3619160.1065524379</v>
      </c>
      <c r="D18" s="7">
        <f t="shared" si="0"/>
        <v>8.4315366090097335E-2</v>
      </c>
    </row>
    <row r="19" spans="1:4" ht="16.5" thickTop="1" thickBot="1">
      <c r="A19" s="8">
        <v>15</v>
      </c>
      <c r="B19" s="9" t="s">
        <v>99</v>
      </c>
      <c r="C19" s="10">
        <v>107270.79658367604</v>
      </c>
      <c r="D19" s="7">
        <f t="shared" si="0"/>
        <v>2.4990816151940695E-3</v>
      </c>
    </row>
    <row r="20" spans="1:4" ht="16.5" thickTop="1" thickBot="1">
      <c r="A20" s="8">
        <v>16</v>
      </c>
      <c r="B20" s="9" t="s">
        <v>100</v>
      </c>
      <c r="C20" s="10">
        <v>2267584.4844304812</v>
      </c>
      <c r="D20" s="7">
        <f t="shared" si="0"/>
        <v>5.2827786092919694E-2</v>
      </c>
    </row>
    <row r="21" spans="1:4" ht="16.5" thickTop="1" thickBot="1">
      <c r="A21" s="8">
        <v>17</v>
      </c>
      <c r="B21" s="9" t="s">
        <v>101</v>
      </c>
      <c r="C21" s="10">
        <v>16832723.768443938</v>
      </c>
      <c r="D21" s="7">
        <f t="shared" si="0"/>
        <v>0.39215100328396313</v>
      </c>
    </row>
    <row r="22" spans="1:4" ht="16.5" thickTop="1" thickBot="1">
      <c r="A22" s="8">
        <v>18</v>
      </c>
      <c r="B22" s="9" t="s">
        <v>102</v>
      </c>
      <c r="C22" s="10">
        <v>2021240.2920429548</v>
      </c>
      <c r="D22" s="7">
        <f t="shared" si="0"/>
        <v>4.7088719526696556E-2</v>
      </c>
    </row>
    <row r="23" spans="1:4" ht="16.5" thickTop="1" thickBot="1">
      <c r="A23" s="11"/>
      <c r="B23" s="12" t="s">
        <v>103</v>
      </c>
      <c r="C23" s="13">
        <f>SUM(C5:C22)</f>
        <v>42924086.965181321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137569.05478462484</v>
      </c>
      <c r="D5" s="7">
        <f>C5/C$23</f>
        <v>4.1692003329478207E-2</v>
      </c>
    </row>
    <row r="6" spans="1:4" ht="16.5" thickTop="1" thickBot="1">
      <c r="A6" s="8">
        <v>2</v>
      </c>
      <c r="B6" s="9" t="s">
        <v>86</v>
      </c>
      <c r="C6" s="10">
        <v>5467.9984232487459</v>
      </c>
      <c r="D6" s="7">
        <f t="shared" ref="D6:D23" si="0">C6/C$23</f>
        <v>1.6571445433319002E-3</v>
      </c>
    </row>
    <row r="7" spans="1:4" ht="16.5" thickTop="1" thickBot="1">
      <c r="A7" s="8">
        <v>3</v>
      </c>
      <c r="B7" s="9" t="s">
        <v>87</v>
      </c>
      <c r="C7" s="10">
        <v>30137.702808396363</v>
      </c>
      <c r="D7" s="7">
        <f t="shared" si="0"/>
        <v>9.1336035404011254E-3</v>
      </c>
    </row>
    <row r="8" spans="1:4" ht="16.5" thickTop="1" thickBot="1">
      <c r="A8" s="8">
        <v>4</v>
      </c>
      <c r="B8" s="9" t="s">
        <v>88</v>
      </c>
      <c r="C8" s="10">
        <v>33397.29535919262</v>
      </c>
      <c r="D8" s="7">
        <f t="shared" si="0"/>
        <v>1.0121463373365017E-2</v>
      </c>
    </row>
    <row r="9" spans="1:4" ht="16.5" thickTop="1" thickBot="1">
      <c r="A9" s="8">
        <v>5</v>
      </c>
      <c r="B9" s="9" t="s">
        <v>89</v>
      </c>
      <c r="C9" s="10">
        <v>31473.875403194728</v>
      </c>
      <c r="D9" s="7">
        <f t="shared" si="0"/>
        <v>9.5385471693175683E-3</v>
      </c>
    </row>
    <row r="10" spans="1:4" ht="16.5" thickTop="1" thickBot="1">
      <c r="A10" s="8">
        <v>6</v>
      </c>
      <c r="B10" s="9" t="s">
        <v>90</v>
      </c>
      <c r="C10" s="10">
        <v>78637.694295628127</v>
      </c>
      <c r="D10" s="7">
        <f t="shared" si="0"/>
        <v>2.3832125746074691E-2</v>
      </c>
    </row>
    <row r="11" spans="1:4" ht="16.5" thickTop="1" thickBot="1">
      <c r="A11" s="8">
        <v>7</v>
      </c>
      <c r="B11" s="9" t="s">
        <v>91</v>
      </c>
      <c r="C11" s="10">
        <v>29222.838196566758</v>
      </c>
      <c r="D11" s="7">
        <f t="shared" si="0"/>
        <v>8.8563425059182115E-3</v>
      </c>
    </row>
    <row r="12" spans="1:4" ht="16.5" thickTop="1" thickBot="1">
      <c r="A12" s="8">
        <v>8</v>
      </c>
      <c r="B12" s="9" t="s">
        <v>92</v>
      </c>
      <c r="C12" s="10">
        <v>11913.463649392674</v>
      </c>
      <c r="D12" s="7">
        <f t="shared" si="0"/>
        <v>3.6105224893324579E-3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410910.37099709344</v>
      </c>
      <c r="D14" s="7">
        <f t="shared" si="0"/>
        <v>0.12453146954123462</v>
      </c>
    </row>
    <row r="15" spans="1:4" ht="16.5" thickTop="1" thickBot="1">
      <c r="A15" s="8">
        <v>11</v>
      </c>
      <c r="B15" s="9" t="s">
        <v>95</v>
      </c>
      <c r="C15" s="10">
        <v>17984.335357452906</v>
      </c>
      <c r="D15" s="7">
        <f t="shared" si="0"/>
        <v>5.450375237187278E-3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116078.40888999673</v>
      </c>
      <c r="D17" s="7">
        <f t="shared" si="0"/>
        <v>3.5178997322464406E-2</v>
      </c>
    </row>
    <row r="18" spans="1:4" ht="16.5" thickTop="1" thickBot="1">
      <c r="A18" s="8">
        <v>14</v>
      </c>
      <c r="B18" s="9" t="s">
        <v>98</v>
      </c>
      <c r="C18" s="10">
        <v>982612.99193687923</v>
      </c>
      <c r="D18" s="7">
        <f t="shared" si="0"/>
        <v>0.2977930188991858</v>
      </c>
    </row>
    <row r="19" spans="1:4" ht="16.5" thickTop="1" thickBot="1">
      <c r="A19" s="8">
        <v>15</v>
      </c>
      <c r="B19" s="9" t="s">
        <v>99</v>
      </c>
      <c r="C19" s="10">
        <v>2617.9931415288897</v>
      </c>
      <c r="D19" s="7">
        <f t="shared" si="0"/>
        <v>7.9341519750975617E-4</v>
      </c>
    </row>
    <row r="20" spans="1:4" ht="16.5" thickTop="1" thickBot="1">
      <c r="A20" s="8">
        <v>16</v>
      </c>
      <c r="B20" s="9" t="s">
        <v>100</v>
      </c>
      <c r="C20" s="10">
        <v>615414.19558571954</v>
      </c>
      <c r="D20" s="7">
        <f t="shared" si="0"/>
        <v>0.18650888262289328</v>
      </c>
    </row>
    <row r="21" spans="1:4" ht="16.5" thickTop="1" thickBot="1">
      <c r="A21" s="8">
        <v>17</v>
      </c>
      <c r="B21" s="9" t="s">
        <v>101</v>
      </c>
      <c r="C21" s="10">
        <v>381980.16714744357</v>
      </c>
      <c r="D21" s="7">
        <f t="shared" si="0"/>
        <v>0.1157638134930745</v>
      </c>
    </row>
    <row r="22" spans="1:4" ht="16.5" thickTop="1" thickBot="1">
      <c r="A22" s="8">
        <v>18</v>
      </c>
      <c r="B22" s="9" t="s">
        <v>102</v>
      </c>
      <c r="C22" s="10">
        <v>414232.47746289067</v>
      </c>
      <c r="D22" s="7">
        <f t="shared" si="0"/>
        <v>0.1255382749892312</v>
      </c>
    </row>
    <row r="23" spans="1:4" ht="16.5" thickTop="1" thickBot="1">
      <c r="A23" s="11"/>
      <c r="B23" s="12" t="s">
        <v>103</v>
      </c>
      <c r="C23" s="13">
        <f>SUM(C5:C22)</f>
        <v>3299650.8634392498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3226.0643349978086</v>
      </c>
      <c r="D6" s="7">
        <f t="shared" ref="D6:D23" si="0">C6/C$23</f>
        <v>9.9592514724217412E-4</v>
      </c>
    </row>
    <row r="7" spans="1:4" ht="16.5" thickTop="1" thickBot="1">
      <c r="A7" s="8">
        <v>3</v>
      </c>
      <c r="B7" s="9" t="s">
        <v>87</v>
      </c>
      <c r="C7" s="10">
        <v>8358.167726160309</v>
      </c>
      <c r="D7" s="7">
        <f t="shared" si="0"/>
        <v>2.5802676447110118E-3</v>
      </c>
    </row>
    <row r="8" spans="1:4" ht="16.5" thickTop="1" thickBot="1">
      <c r="A8" s="8">
        <v>4</v>
      </c>
      <c r="B8" s="9" t="s">
        <v>88</v>
      </c>
      <c r="C8" s="10">
        <v>1919.5330581392391</v>
      </c>
      <c r="D8" s="7">
        <f t="shared" si="0"/>
        <v>5.9258311212967202E-4</v>
      </c>
    </row>
    <row r="9" spans="1:4" ht="16.5" thickTop="1" thickBot="1">
      <c r="A9" s="8">
        <v>5</v>
      </c>
      <c r="B9" s="9" t="s">
        <v>89</v>
      </c>
      <c r="C9" s="10">
        <v>551.93986981588682</v>
      </c>
      <c r="D9" s="7">
        <f t="shared" si="0"/>
        <v>1.7039052512125022E-4</v>
      </c>
    </row>
    <row r="10" spans="1:4" ht="16.5" thickTop="1" thickBot="1">
      <c r="A10" s="8">
        <v>6</v>
      </c>
      <c r="B10" s="9" t="s">
        <v>90</v>
      </c>
      <c r="C10" s="10">
        <v>732.08982197776186</v>
      </c>
      <c r="D10" s="7">
        <f t="shared" si="0"/>
        <v>2.2600499805227684E-4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325719.8903367719</v>
      </c>
      <c r="D14" s="7">
        <f t="shared" si="0"/>
        <v>0.1005536765724713</v>
      </c>
    </row>
    <row r="15" spans="1:4" ht="16.5" thickTop="1" thickBot="1">
      <c r="A15" s="8">
        <v>11</v>
      </c>
      <c r="B15" s="9" t="s">
        <v>95</v>
      </c>
      <c r="C15" s="10">
        <v>1768205.3081210672</v>
      </c>
      <c r="D15" s="7">
        <f t="shared" si="0"/>
        <v>0.54586640221050142</v>
      </c>
    </row>
    <row r="16" spans="1:4" ht="16.5" thickTop="1" thickBot="1">
      <c r="A16" s="8">
        <v>12</v>
      </c>
      <c r="B16" s="9" t="s">
        <v>96</v>
      </c>
      <c r="C16" s="10">
        <v>1318.5230927166299</v>
      </c>
      <c r="D16" s="7">
        <f t="shared" si="0"/>
        <v>4.0704405396084834E-4</v>
      </c>
    </row>
    <row r="17" spans="1:4" ht="16.5" thickTop="1" thickBot="1">
      <c r="A17" s="8">
        <v>13</v>
      </c>
      <c r="B17" s="9" t="s">
        <v>97</v>
      </c>
      <c r="C17" s="10">
        <v>61107.191185430202</v>
      </c>
      <c r="D17" s="7">
        <f t="shared" si="0"/>
        <v>1.8864530294293278E-2</v>
      </c>
    </row>
    <row r="18" spans="1:4" ht="16.5" thickTop="1" thickBot="1">
      <c r="A18" s="8">
        <v>14</v>
      </c>
      <c r="B18" s="9" t="s">
        <v>98</v>
      </c>
      <c r="C18" s="10">
        <v>134138.07644779637</v>
      </c>
      <c r="D18" s="7">
        <f t="shared" si="0"/>
        <v>4.14100494177356E-2</v>
      </c>
    </row>
    <row r="19" spans="1:4" ht="16.5" thickTop="1" thickBot="1">
      <c r="A19" s="8">
        <v>15</v>
      </c>
      <c r="B19" s="9" t="s">
        <v>99</v>
      </c>
      <c r="C19" s="10">
        <v>3419.2886785971314</v>
      </c>
      <c r="D19" s="7">
        <f t="shared" si="0"/>
        <v>1.0555758432194006E-3</v>
      </c>
    </row>
    <row r="20" spans="1:4" ht="16.5" thickTop="1" thickBot="1">
      <c r="A20" s="8">
        <v>16</v>
      </c>
      <c r="B20" s="9" t="s">
        <v>100</v>
      </c>
      <c r="C20" s="10">
        <v>658727.54189201246</v>
      </c>
      <c r="D20" s="7">
        <f t="shared" si="0"/>
        <v>0.20335717333167305</v>
      </c>
    </row>
    <row r="21" spans="1:4" ht="16.5" thickTop="1" thickBot="1">
      <c r="A21" s="8">
        <v>17</v>
      </c>
      <c r="B21" s="9" t="s">
        <v>101</v>
      </c>
      <c r="C21" s="10">
        <v>16587.383238412523</v>
      </c>
      <c r="D21" s="7">
        <f t="shared" si="0"/>
        <v>5.1207261786022579E-3</v>
      </c>
    </row>
    <row r="22" spans="1:4" ht="16.5" thickTop="1" thickBot="1">
      <c r="A22" s="8">
        <v>18</v>
      </c>
      <c r="B22" s="9" t="s">
        <v>102</v>
      </c>
      <c r="C22" s="10">
        <v>255252.86046008568</v>
      </c>
      <c r="D22" s="7">
        <f t="shared" si="0"/>
        <v>7.8799650670286339E-2</v>
      </c>
    </row>
    <row r="23" spans="1:4" ht="16.5" thickTop="1" thickBot="1">
      <c r="A23" s="11"/>
      <c r="B23" s="12" t="s">
        <v>103</v>
      </c>
      <c r="C23" s="13">
        <f>SUM(C5:C22)</f>
        <v>3239263.8582639815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46321.240556276935</v>
      </c>
      <c r="D5" s="7">
        <f>C5/C$23</f>
        <v>1.261601616343686E-2</v>
      </c>
    </row>
    <row r="6" spans="1:4" ht="16.5" thickTop="1" thickBot="1">
      <c r="A6" s="8">
        <v>2</v>
      </c>
      <c r="B6" s="9" t="s">
        <v>86</v>
      </c>
      <c r="C6" s="10">
        <v>132455.63342873586</v>
      </c>
      <c r="D6" s="7">
        <f t="shared" ref="D6:D23" si="0">C6/C$23</f>
        <v>3.6075510763684752E-2</v>
      </c>
    </row>
    <row r="7" spans="1:4" ht="16.5" thickTop="1" thickBot="1">
      <c r="A7" s="8">
        <v>3</v>
      </c>
      <c r="B7" s="9" t="s">
        <v>87</v>
      </c>
      <c r="C7" s="10">
        <v>70579.349377927763</v>
      </c>
      <c r="D7" s="7">
        <f t="shared" si="0"/>
        <v>1.9222935350252247E-2</v>
      </c>
    </row>
    <row r="8" spans="1:4" ht="16.5" thickTop="1" thickBot="1">
      <c r="A8" s="8">
        <v>4</v>
      </c>
      <c r="B8" s="9" t="s">
        <v>88</v>
      </c>
      <c r="C8" s="10">
        <v>4609.9505924271962</v>
      </c>
      <c r="D8" s="7">
        <f t="shared" si="0"/>
        <v>1.2555624695769455E-3</v>
      </c>
    </row>
    <row r="9" spans="1:4" ht="16.5" thickTop="1" thickBot="1">
      <c r="A9" s="8">
        <v>5</v>
      </c>
      <c r="B9" s="9" t="s">
        <v>89</v>
      </c>
      <c r="C9" s="10">
        <v>84707.192529024353</v>
      </c>
      <c r="D9" s="7">
        <f t="shared" si="0"/>
        <v>2.3070783452079101E-2</v>
      </c>
    </row>
    <row r="10" spans="1:4" ht="16.5" thickTop="1" thickBot="1">
      <c r="A10" s="8">
        <v>6</v>
      </c>
      <c r="B10" s="9" t="s">
        <v>90</v>
      </c>
      <c r="C10" s="10">
        <v>28946.154297288744</v>
      </c>
      <c r="D10" s="7">
        <f t="shared" si="0"/>
        <v>7.8837515165479811E-3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10952.101845507405</v>
      </c>
      <c r="D12" s="7">
        <f t="shared" si="0"/>
        <v>2.9829057306584718E-3</v>
      </c>
    </row>
    <row r="13" spans="1:4" ht="16.5" thickTop="1" thickBot="1">
      <c r="A13" s="8">
        <v>9</v>
      </c>
      <c r="B13" s="9" t="s">
        <v>93</v>
      </c>
      <c r="C13" s="10">
        <v>1201.6484056661586</v>
      </c>
      <c r="D13" s="7">
        <f t="shared" si="0"/>
        <v>3.272800021457559E-4</v>
      </c>
    </row>
    <row r="14" spans="1:4" ht="16.5" thickTop="1" thickBot="1">
      <c r="A14" s="8">
        <v>10</v>
      </c>
      <c r="B14" s="9" t="s">
        <v>94</v>
      </c>
      <c r="C14" s="10">
        <v>689280.70577925956</v>
      </c>
      <c r="D14" s="7">
        <f t="shared" si="0"/>
        <v>0.18773194372226121</v>
      </c>
    </row>
    <row r="15" spans="1:4" ht="16.5" thickTop="1" thickBot="1">
      <c r="A15" s="8">
        <v>11</v>
      </c>
      <c r="B15" s="9" t="s">
        <v>95</v>
      </c>
      <c r="C15" s="10">
        <v>58543.441829643263</v>
      </c>
      <c r="D15" s="7">
        <f t="shared" si="0"/>
        <v>1.5944845162095302E-2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57892.810831460367</v>
      </c>
      <c r="D17" s="7">
        <f t="shared" si="0"/>
        <v>1.576763982193314E-2</v>
      </c>
    </row>
    <row r="18" spans="1:4" ht="16.5" thickTop="1" thickBot="1">
      <c r="A18" s="8">
        <v>14</v>
      </c>
      <c r="B18" s="9" t="s">
        <v>98</v>
      </c>
      <c r="C18" s="10">
        <v>1154764.6569707682</v>
      </c>
      <c r="D18" s="7">
        <f t="shared" si="0"/>
        <v>0.31451078171382585</v>
      </c>
    </row>
    <row r="19" spans="1:4" ht="16.5" thickTop="1" thickBot="1">
      <c r="A19" s="8">
        <v>15</v>
      </c>
      <c r="B19" s="9" t="s">
        <v>99</v>
      </c>
      <c r="C19" s="10">
        <v>7275.0085930108899</v>
      </c>
      <c r="D19" s="7">
        <f t="shared" si="0"/>
        <v>1.9814155427694004E-3</v>
      </c>
    </row>
    <row r="20" spans="1:4" ht="16.5" thickTop="1" thickBot="1">
      <c r="A20" s="8">
        <v>16</v>
      </c>
      <c r="B20" s="9" t="s">
        <v>100</v>
      </c>
      <c r="C20" s="10">
        <v>597222.42960128316</v>
      </c>
      <c r="D20" s="7">
        <f t="shared" si="0"/>
        <v>0.16265902498580256</v>
      </c>
    </row>
    <row r="21" spans="1:4" ht="16.5" thickTop="1" thickBot="1">
      <c r="A21" s="8">
        <v>17</v>
      </c>
      <c r="B21" s="9" t="s">
        <v>101</v>
      </c>
      <c r="C21" s="10">
        <v>376419.78309765953</v>
      </c>
      <c r="D21" s="7">
        <f t="shared" si="0"/>
        <v>0.10252139214682474</v>
      </c>
    </row>
    <row r="22" spans="1:4" ht="16.5" thickTop="1" thickBot="1">
      <c r="A22" s="8">
        <v>18</v>
      </c>
      <c r="B22" s="9" t="s">
        <v>102</v>
      </c>
      <c r="C22" s="10">
        <v>350449.73835228628</v>
      </c>
      <c r="D22" s="7">
        <f t="shared" si="0"/>
        <v>9.5448211456105742E-2</v>
      </c>
    </row>
    <row r="23" spans="1:4" ht="16.5" thickTop="1" thickBot="1">
      <c r="A23" s="11"/>
      <c r="B23" s="12" t="s">
        <v>103</v>
      </c>
      <c r="C23" s="13">
        <f>SUM(C5:C22)</f>
        <v>3671621.8460882255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965912.24060236604</v>
      </c>
      <c r="D5" s="7">
        <f>C5/C$23</f>
        <v>4.831914883781542E-2</v>
      </c>
    </row>
    <row r="6" spans="1:4" ht="16.5" thickTop="1" thickBot="1">
      <c r="A6" s="8">
        <v>2</v>
      </c>
      <c r="B6" s="9" t="s">
        <v>86</v>
      </c>
      <c r="C6" s="10">
        <v>404232.38555372442</v>
      </c>
      <c r="D6" s="7">
        <f t="shared" ref="D6:D23" si="0">C6/C$23</f>
        <v>2.0221469385722734E-2</v>
      </c>
    </row>
    <row r="7" spans="1:4" ht="16.5" thickTop="1" thickBot="1">
      <c r="A7" s="8">
        <v>3</v>
      </c>
      <c r="B7" s="9" t="s">
        <v>87</v>
      </c>
      <c r="C7" s="10">
        <v>900733.47283304855</v>
      </c>
      <c r="D7" s="7">
        <f t="shared" si="0"/>
        <v>4.5058622209695427E-2</v>
      </c>
    </row>
    <row r="8" spans="1:4" ht="16.5" thickTop="1" thickBot="1">
      <c r="A8" s="8">
        <v>4</v>
      </c>
      <c r="B8" s="9" t="s">
        <v>88</v>
      </c>
      <c r="C8" s="10">
        <v>185600.83382384683</v>
      </c>
      <c r="D8" s="7">
        <f t="shared" si="0"/>
        <v>9.2845643082071251E-3</v>
      </c>
    </row>
    <row r="9" spans="1:4" ht="16.5" thickTop="1" thickBot="1">
      <c r="A9" s="8">
        <v>5</v>
      </c>
      <c r="B9" s="9" t="s">
        <v>89</v>
      </c>
      <c r="C9" s="10">
        <v>88409.440222998921</v>
      </c>
      <c r="D9" s="7">
        <f t="shared" si="0"/>
        <v>4.4226263228002889E-3</v>
      </c>
    </row>
    <row r="10" spans="1:4" ht="16.5" thickTop="1" thickBot="1">
      <c r="A10" s="8">
        <v>6</v>
      </c>
      <c r="B10" s="9" t="s">
        <v>90</v>
      </c>
      <c r="C10" s="10">
        <v>328541.12655779289</v>
      </c>
      <c r="D10" s="7">
        <f t="shared" si="0"/>
        <v>1.6435062033782307E-2</v>
      </c>
    </row>
    <row r="11" spans="1:4" ht="16.5" thickTop="1" thickBot="1">
      <c r="A11" s="8">
        <v>7</v>
      </c>
      <c r="B11" s="9" t="s">
        <v>91</v>
      </c>
      <c r="C11" s="10">
        <v>27751.855274906302</v>
      </c>
      <c r="D11" s="7">
        <f t="shared" si="0"/>
        <v>1.3882690053885894E-3</v>
      </c>
    </row>
    <row r="12" spans="1:4" ht="16.5" thickTop="1" thickBot="1">
      <c r="A12" s="8">
        <v>8</v>
      </c>
      <c r="B12" s="9" t="s">
        <v>92</v>
      </c>
      <c r="C12" s="10">
        <v>21364.835422165004</v>
      </c>
      <c r="D12" s="7">
        <f t="shared" si="0"/>
        <v>1.0687623774342436E-3</v>
      </c>
    </row>
    <row r="13" spans="1:4" ht="16.5" thickTop="1" thickBot="1">
      <c r="A13" s="8">
        <v>9</v>
      </c>
      <c r="B13" s="9" t="s">
        <v>93</v>
      </c>
      <c r="C13" s="10">
        <v>2555.3968434300796</v>
      </c>
      <c r="D13" s="7">
        <f t="shared" si="0"/>
        <v>1.2783211064845807E-4</v>
      </c>
    </row>
    <row r="14" spans="1:4" ht="16.5" thickTop="1" thickBot="1">
      <c r="A14" s="8">
        <v>10</v>
      </c>
      <c r="B14" s="9" t="s">
        <v>94</v>
      </c>
      <c r="C14" s="10">
        <v>1565251.6788088453</v>
      </c>
      <c r="D14" s="7">
        <f t="shared" si="0"/>
        <v>7.8300725115399053E-2</v>
      </c>
    </row>
    <row r="15" spans="1:4" ht="16.5" thickTop="1" thickBot="1">
      <c r="A15" s="8">
        <v>11</v>
      </c>
      <c r="B15" s="9" t="s">
        <v>95</v>
      </c>
      <c r="C15" s="10">
        <v>175308.3523973182</v>
      </c>
      <c r="D15" s="7">
        <f t="shared" si="0"/>
        <v>8.7696894354663633E-3</v>
      </c>
    </row>
    <row r="16" spans="1:4" ht="16.5" thickTop="1" thickBot="1">
      <c r="A16" s="8">
        <v>12</v>
      </c>
      <c r="B16" s="9" t="s">
        <v>96</v>
      </c>
      <c r="C16" s="10">
        <v>8555403.0822167769</v>
      </c>
      <c r="D16" s="7">
        <f t="shared" si="0"/>
        <v>0.42797862737440562</v>
      </c>
    </row>
    <row r="17" spans="1:4" ht="16.5" thickTop="1" thickBot="1">
      <c r="A17" s="8">
        <v>13</v>
      </c>
      <c r="B17" s="9" t="s">
        <v>97</v>
      </c>
      <c r="C17" s="10">
        <v>727480.32026441256</v>
      </c>
      <c r="D17" s="7">
        <f t="shared" si="0"/>
        <v>3.6391742845619836E-2</v>
      </c>
    </row>
    <row r="18" spans="1:4" ht="16.5" thickTop="1" thickBot="1">
      <c r="A18" s="8">
        <v>14</v>
      </c>
      <c r="B18" s="9" t="s">
        <v>98</v>
      </c>
      <c r="C18" s="10">
        <v>2207557.7198830321</v>
      </c>
      <c r="D18" s="7">
        <f t="shared" si="0"/>
        <v>0.11043167852244669</v>
      </c>
    </row>
    <row r="19" spans="1:4" ht="16.5" thickTop="1" thickBot="1">
      <c r="A19" s="8">
        <v>15</v>
      </c>
      <c r="B19" s="9" t="s">
        <v>99</v>
      </c>
      <c r="C19" s="10">
        <v>7993.0354836783845</v>
      </c>
      <c r="D19" s="7">
        <f t="shared" si="0"/>
        <v>3.9984654398927776E-4</v>
      </c>
    </row>
    <row r="20" spans="1:4" ht="16.5" thickTop="1" thickBot="1">
      <c r="A20" s="8">
        <v>16</v>
      </c>
      <c r="B20" s="9" t="s">
        <v>100</v>
      </c>
      <c r="C20" s="10">
        <v>1839172.6837660752</v>
      </c>
      <c r="D20" s="7">
        <f t="shared" si="0"/>
        <v>9.2003450116666566E-2</v>
      </c>
    </row>
    <row r="21" spans="1:4" ht="16.5" thickTop="1" thickBot="1">
      <c r="A21" s="8">
        <v>17</v>
      </c>
      <c r="B21" s="9" t="s">
        <v>101</v>
      </c>
      <c r="C21" s="10">
        <v>743561.42668702023</v>
      </c>
      <c r="D21" s="7">
        <f t="shared" si="0"/>
        <v>3.7196190022131606E-2</v>
      </c>
    </row>
    <row r="22" spans="1:4" ht="16.5" thickTop="1" thickBot="1">
      <c r="A22" s="8">
        <v>18</v>
      </c>
      <c r="B22" s="9" t="s">
        <v>102</v>
      </c>
      <c r="C22" s="10">
        <v>1243427.8855821092</v>
      </c>
      <c r="D22" s="7">
        <f t="shared" si="0"/>
        <v>6.2201693432380425E-2</v>
      </c>
    </row>
    <row r="23" spans="1:4" ht="16.5" thickTop="1" thickBot="1">
      <c r="A23" s="11"/>
      <c r="B23" s="12" t="s">
        <v>103</v>
      </c>
      <c r="C23" s="13">
        <f>SUM(C5:C22)</f>
        <v>19990257.772223547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198274.57069941709</v>
      </c>
      <c r="D5" s="7">
        <f>C5/C$23</f>
        <v>2.4755672791596767E-2</v>
      </c>
    </row>
    <row r="6" spans="1:4" ht="16.5" thickTop="1" thickBot="1">
      <c r="A6" s="8">
        <v>2</v>
      </c>
      <c r="B6" s="9" t="s">
        <v>86</v>
      </c>
      <c r="C6" s="10">
        <v>109564.27127693308</v>
      </c>
      <c r="D6" s="7">
        <f t="shared" ref="D6:D23" si="0">C6/C$23</f>
        <v>1.3679703049229568E-2</v>
      </c>
    </row>
    <row r="7" spans="1:4" ht="16.5" thickTop="1" thickBot="1">
      <c r="A7" s="8">
        <v>3</v>
      </c>
      <c r="B7" s="9" t="s">
        <v>87</v>
      </c>
      <c r="C7" s="10">
        <v>115085.87508649009</v>
      </c>
      <c r="D7" s="7">
        <f t="shared" si="0"/>
        <v>1.4369105712980383E-2</v>
      </c>
    </row>
    <row r="8" spans="1:4" ht="16.5" thickTop="1" thickBot="1">
      <c r="A8" s="8">
        <v>4</v>
      </c>
      <c r="B8" s="9" t="s">
        <v>88</v>
      </c>
      <c r="C8" s="10">
        <v>4708.8756481114606</v>
      </c>
      <c r="D8" s="7">
        <f t="shared" si="0"/>
        <v>5.8792907406006651E-4</v>
      </c>
    </row>
    <row r="9" spans="1:4" ht="16.5" thickTop="1" thickBot="1">
      <c r="A9" s="8">
        <v>5</v>
      </c>
      <c r="B9" s="9" t="s">
        <v>89</v>
      </c>
      <c r="C9" s="10">
        <v>293009.8165723955</v>
      </c>
      <c r="D9" s="7">
        <f t="shared" si="0"/>
        <v>3.6583890300226664E-2</v>
      </c>
    </row>
    <row r="10" spans="1:4" ht="16.5" thickTop="1" thickBot="1">
      <c r="A10" s="8">
        <v>6</v>
      </c>
      <c r="B10" s="9" t="s">
        <v>90</v>
      </c>
      <c r="C10" s="10">
        <v>185731.13945977876</v>
      </c>
      <c r="D10" s="7">
        <f t="shared" si="0"/>
        <v>2.31895562777291E-2</v>
      </c>
    </row>
    <row r="11" spans="1:4" ht="16.5" thickTop="1" thickBot="1">
      <c r="A11" s="8">
        <v>7</v>
      </c>
      <c r="B11" s="9" t="s">
        <v>91</v>
      </c>
      <c r="C11" s="10">
        <v>44053.953744881532</v>
      </c>
      <c r="D11" s="7">
        <f t="shared" si="0"/>
        <v>5.5003788949705822E-3</v>
      </c>
    </row>
    <row r="12" spans="1:4" ht="16.5" thickTop="1" thickBot="1">
      <c r="A12" s="8">
        <v>8</v>
      </c>
      <c r="B12" s="9" t="s">
        <v>92</v>
      </c>
      <c r="C12" s="10">
        <v>26120.786845789302</v>
      </c>
      <c r="D12" s="7">
        <f t="shared" si="0"/>
        <v>3.2613241825836725E-3</v>
      </c>
    </row>
    <row r="13" spans="1:4" ht="16.5" thickTop="1" thickBot="1">
      <c r="A13" s="8">
        <v>9</v>
      </c>
      <c r="B13" s="9" t="s">
        <v>93</v>
      </c>
      <c r="C13" s="10">
        <v>36431.495273122411</v>
      </c>
      <c r="D13" s="7">
        <f t="shared" si="0"/>
        <v>4.5486729493782446E-3</v>
      </c>
    </row>
    <row r="14" spans="1:4" ht="16.5" thickTop="1" thickBot="1">
      <c r="A14" s="8">
        <v>10</v>
      </c>
      <c r="B14" s="9" t="s">
        <v>94</v>
      </c>
      <c r="C14" s="10">
        <v>854165.58632163587</v>
      </c>
      <c r="D14" s="7">
        <f t="shared" si="0"/>
        <v>0.10664728053743801</v>
      </c>
    </row>
    <row r="15" spans="1:4" ht="16.5" thickTop="1" thickBot="1">
      <c r="A15" s="8">
        <v>11</v>
      </c>
      <c r="B15" s="9" t="s">
        <v>95</v>
      </c>
      <c r="C15" s="10">
        <v>135568.77265584967</v>
      </c>
      <c r="D15" s="7">
        <f t="shared" si="0"/>
        <v>1.6926508350455109E-2</v>
      </c>
    </row>
    <row r="16" spans="1:4" ht="16.5" thickTop="1" thickBot="1">
      <c r="A16" s="8">
        <v>12</v>
      </c>
      <c r="B16" s="9" t="s">
        <v>96</v>
      </c>
      <c r="C16" s="10">
        <v>835936.01916345663</v>
      </c>
      <c r="D16" s="7">
        <f t="shared" si="0"/>
        <v>0.10437121861931907</v>
      </c>
    </row>
    <row r="17" spans="1:4" ht="16.5" thickTop="1" thickBot="1">
      <c r="A17" s="8">
        <v>13</v>
      </c>
      <c r="B17" s="9" t="s">
        <v>97</v>
      </c>
      <c r="C17" s="10">
        <v>206587.08595076142</v>
      </c>
      <c r="D17" s="7">
        <f t="shared" si="0"/>
        <v>2.5793536128844396E-2</v>
      </c>
    </row>
    <row r="18" spans="1:4" ht="16.5" thickTop="1" thickBot="1">
      <c r="A18" s="8">
        <v>14</v>
      </c>
      <c r="B18" s="9" t="s">
        <v>98</v>
      </c>
      <c r="C18" s="10">
        <v>2249942.4338145158</v>
      </c>
      <c r="D18" s="7">
        <f t="shared" si="0"/>
        <v>0.2809177117114029</v>
      </c>
    </row>
    <row r="19" spans="1:4" ht="16.5" thickTop="1" thickBot="1">
      <c r="A19" s="8">
        <v>15</v>
      </c>
      <c r="B19" s="9" t="s">
        <v>99</v>
      </c>
      <c r="C19" s="10">
        <v>83995.62648890946</v>
      </c>
      <c r="D19" s="7">
        <f t="shared" si="0"/>
        <v>1.0487316845269729E-2</v>
      </c>
    </row>
    <row r="20" spans="1:4" ht="16.5" thickTop="1" thickBot="1">
      <c r="A20" s="8">
        <v>16</v>
      </c>
      <c r="B20" s="9" t="s">
        <v>100</v>
      </c>
      <c r="C20" s="10">
        <v>1226390.7217889193</v>
      </c>
      <c r="D20" s="7">
        <f t="shared" si="0"/>
        <v>0.15312163993678451</v>
      </c>
    </row>
    <row r="21" spans="1:4" ht="16.5" thickTop="1" thickBot="1">
      <c r="A21" s="8">
        <v>17</v>
      </c>
      <c r="B21" s="9" t="s">
        <v>101</v>
      </c>
      <c r="C21" s="10">
        <v>750940.36872148071</v>
      </c>
      <c r="D21" s="7">
        <f t="shared" si="0"/>
        <v>9.3759043272636164E-2</v>
      </c>
    </row>
    <row r="22" spans="1:4" ht="16.5" thickTop="1" thickBot="1">
      <c r="A22" s="8">
        <v>18</v>
      </c>
      <c r="B22" s="9" t="s">
        <v>102</v>
      </c>
      <c r="C22" s="10">
        <v>652750.61454244622</v>
      </c>
      <c r="D22" s="7">
        <f t="shared" si="0"/>
        <v>8.1499511365095145E-2</v>
      </c>
    </row>
    <row r="23" spans="1:4" ht="16.5" thickTop="1" thickBot="1">
      <c r="A23" s="11"/>
      <c r="B23" s="12" t="s">
        <v>103</v>
      </c>
      <c r="C23" s="13">
        <f>SUM(C5:C22)</f>
        <v>8009258.0140548935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185048.00780954261</v>
      </c>
      <c r="D5" s="7">
        <f>C5/C$23</f>
        <v>4.5440698924997767E-2</v>
      </c>
    </row>
    <row r="6" spans="1:4" ht="16.5" thickTop="1" thickBot="1">
      <c r="A6" s="8">
        <v>2</v>
      </c>
      <c r="B6" s="9" t="s">
        <v>86</v>
      </c>
      <c r="C6" s="10">
        <v>47893.207490822744</v>
      </c>
      <c r="D6" s="7">
        <f t="shared" ref="D6:D23" si="0">C6/C$23</f>
        <v>1.1760736297052401E-2</v>
      </c>
    </row>
    <row r="7" spans="1:4" ht="16.5" thickTop="1" thickBot="1">
      <c r="A7" s="8">
        <v>3</v>
      </c>
      <c r="B7" s="9" t="s">
        <v>87</v>
      </c>
      <c r="C7" s="10">
        <v>119837.66327919226</v>
      </c>
      <c r="D7" s="7">
        <f t="shared" si="0"/>
        <v>2.942753743423019E-2</v>
      </c>
    </row>
    <row r="8" spans="1:4" ht="16.5" thickTop="1" thickBot="1">
      <c r="A8" s="8">
        <v>4</v>
      </c>
      <c r="B8" s="9" t="s">
        <v>88</v>
      </c>
      <c r="C8" s="10">
        <v>7467.7514093848959</v>
      </c>
      <c r="D8" s="7">
        <f t="shared" si="0"/>
        <v>1.833793551508246E-3</v>
      </c>
    </row>
    <row r="9" spans="1:4" ht="16.5" thickTop="1" thickBot="1">
      <c r="A9" s="8">
        <v>5</v>
      </c>
      <c r="B9" s="9" t="s">
        <v>89</v>
      </c>
      <c r="C9" s="10">
        <v>55979.368490758345</v>
      </c>
      <c r="D9" s="7">
        <f t="shared" si="0"/>
        <v>1.3746387544026724E-2</v>
      </c>
    </row>
    <row r="10" spans="1:4" ht="16.5" thickTop="1" thickBot="1">
      <c r="A10" s="8">
        <v>6</v>
      </c>
      <c r="B10" s="9" t="s">
        <v>90</v>
      </c>
      <c r="C10" s="10">
        <v>126119.65337102888</v>
      </c>
      <c r="D10" s="7">
        <f t="shared" si="0"/>
        <v>3.0970153449349735E-2</v>
      </c>
    </row>
    <row r="11" spans="1:4" ht="16.5" thickTop="1" thickBot="1">
      <c r="A11" s="8">
        <v>7</v>
      </c>
      <c r="B11" s="9" t="s">
        <v>91</v>
      </c>
      <c r="C11" s="10">
        <v>19203.399976345208</v>
      </c>
      <c r="D11" s="7">
        <f t="shared" si="0"/>
        <v>4.7156190817224915E-3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738.20852451866449</v>
      </c>
      <c r="D13" s="7">
        <f t="shared" si="0"/>
        <v>1.8127572246573313E-4</v>
      </c>
    </row>
    <row r="14" spans="1:4" ht="16.5" thickTop="1" thickBot="1">
      <c r="A14" s="8">
        <v>10</v>
      </c>
      <c r="B14" s="9" t="s">
        <v>94</v>
      </c>
      <c r="C14" s="10">
        <v>667216.30933183478</v>
      </c>
      <c r="D14" s="7">
        <f t="shared" si="0"/>
        <v>0.16384275512655691</v>
      </c>
    </row>
    <row r="15" spans="1:4" ht="16.5" thickTop="1" thickBot="1">
      <c r="A15" s="8">
        <v>11</v>
      </c>
      <c r="B15" s="9" t="s">
        <v>95</v>
      </c>
      <c r="C15" s="10">
        <v>38320.001964398172</v>
      </c>
      <c r="D15" s="7">
        <f t="shared" si="0"/>
        <v>9.4099239039726907E-3</v>
      </c>
    </row>
    <row r="16" spans="1:4" ht="16.5" thickTop="1" thickBot="1">
      <c r="A16" s="8">
        <v>12</v>
      </c>
      <c r="B16" s="9" t="s">
        <v>96</v>
      </c>
      <c r="C16" s="10">
        <v>3208.2092863103535</v>
      </c>
      <c r="D16" s="7">
        <f t="shared" si="0"/>
        <v>7.8781324907672382E-4</v>
      </c>
    </row>
    <row r="17" spans="1:4" ht="16.5" thickTop="1" thickBot="1">
      <c r="A17" s="8">
        <v>13</v>
      </c>
      <c r="B17" s="9" t="s">
        <v>97</v>
      </c>
      <c r="C17" s="10">
        <v>53476.653519481981</v>
      </c>
      <c r="D17" s="7">
        <f t="shared" si="0"/>
        <v>1.313181666130799E-2</v>
      </c>
    </row>
    <row r="18" spans="1:4" ht="16.5" thickTop="1" thickBot="1">
      <c r="A18" s="8">
        <v>14</v>
      </c>
      <c r="B18" s="9" t="s">
        <v>98</v>
      </c>
      <c r="C18" s="10">
        <v>1759526.2082260575</v>
      </c>
      <c r="D18" s="7">
        <f t="shared" si="0"/>
        <v>0.43207220453264511</v>
      </c>
    </row>
    <row r="19" spans="1:4" ht="16.5" thickTop="1" thickBot="1">
      <c r="A19" s="8">
        <v>15</v>
      </c>
      <c r="B19" s="9" t="s">
        <v>99</v>
      </c>
      <c r="C19" s="10">
        <v>977.42330736156612</v>
      </c>
      <c r="D19" s="7">
        <f t="shared" si="0"/>
        <v>2.4001770544758105E-4</v>
      </c>
    </row>
    <row r="20" spans="1:4" ht="16.5" thickTop="1" thickBot="1">
      <c r="A20" s="8">
        <v>16</v>
      </c>
      <c r="B20" s="9" t="s">
        <v>100</v>
      </c>
      <c r="C20" s="10">
        <v>536291.13652803772</v>
      </c>
      <c r="D20" s="7">
        <f t="shared" si="0"/>
        <v>0.13169255027158819</v>
      </c>
    </row>
    <row r="21" spans="1:4" ht="16.5" thickTop="1" thickBot="1">
      <c r="A21" s="8">
        <v>17</v>
      </c>
      <c r="B21" s="9" t="s">
        <v>101</v>
      </c>
      <c r="C21" s="10">
        <v>239074.7056980065</v>
      </c>
      <c r="D21" s="7">
        <f t="shared" si="0"/>
        <v>5.8707585403388156E-2</v>
      </c>
    </row>
    <row r="22" spans="1:4" ht="16.5" thickTop="1" thickBot="1">
      <c r="A22" s="8">
        <v>18</v>
      </c>
      <c r="B22" s="9" t="s">
        <v>102</v>
      </c>
      <c r="C22" s="10">
        <v>211918.78147855215</v>
      </c>
      <c r="D22" s="7">
        <f t="shared" si="0"/>
        <v>5.2039131140663338E-2</v>
      </c>
    </row>
    <row r="23" spans="1:4" ht="16.5" thickTop="1" thickBot="1">
      <c r="A23" s="11"/>
      <c r="B23" s="12" t="s">
        <v>103</v>
      </c>
      <c r="C23" s="13">
        <f>SUM(C5:C22)</f>
        <v>4072296.6896916344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207313.04577172187</v>
      </c>
      <c r="D5" s="7">
        <f>C5/C$23</f>
        <v>2.5218380355758619E-2</v>
      </c>
    </row>
    <row r="6" spans="1:4" ht="16.5" thickTop="1" thickBot="1">
      <c r="A6" s="8">
        <v>2</v>
      </c>
      <c r="B6" s="9" t="s">
        <v>86</v>
      </c>
      <c r="C6" s="10">
        <v>96167.322210505838</v>
      </c>
      <c r="D6" s="7">
        <f t="shared" ref="D6:D23" si="0">C6/C$23</f>
        <v>1.1698174132127544E-2</v>
      </c>
    </row>
    <row r="7" spans="1:4" ht="16.5" thickTop="1" thickBot="1">
      <c r="A7" s="8">
        <v>3</v>
      </c>
      <c r="B7" s="9" t="s">
        <v>87</v>
      </c>
      <c r="C7" s="10">
        <v>323811.37171471107</v>
      </c>
      <c r="D7" s="7">
        <f t="shared" si="0"/>
        <v>3.9389698342541017E-2</v>
      </c>
    </row>
    <row r="8" spans="1:4" ht="16.5" thickTop="1" thickBot="1">
      <c r="A8" s="8">
        <v>4</v>
      </c>
      <c r="B8" s="9" t="s">
        <v>88</v>
      </c>
      <c r="C8" s="10">
        <v>3120.3929393111471</v>
      </c>
      <c r="D8" s="7">
        <f t="shared" si="0"/>
        <v>3.7957696154645884E-4</v>
      </c>
    </row>
    <row r="9" spans="1:4" ht="16.5" thickTop="1" thickBot="1">
      <c r="A9" s="8">
        <v>5</v>
      </c>
      <c r="B9" s="9" t="s">
        <v>89</v>
      </c>
      <c r="C9" s="10">
        <v>10799.901089998262</v>
      </c>
      <c r="D9" s="7">
        <f t="shared" si="0"/>
        <v>1.3137427626819349E-3</v>
      </c>
    </row>
    <row r="10" spans="1:4" ht="16.5" thickTop="1" thickBot="1">
      <c r="A10" s="8">
        <v>6</v>
      </c>
      <c r="B10" s="9" t="s">
        <v>90</v>
      </c>
      <c r="C10" s="10">
        <v>201909.88914167241</v>
      </c>
      <c r="D10" s="7">
        <f t="shared" si="0"/>
        <v>2.4561118973528171E-2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53206.527133585485</v>
      </c>
      <c r="D12" s="7">
        <f t="shared" si="0"/>
        <v>6.4722527888631956E-3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890664.09348274313</v>
      </c>
      <c r="D14" s="7">
        <f t="shared" si="0"/>
        <v>0.10834390954536124</v>
      </c>
    </row>
    <row r="15" spans="1:4" ht="16.5" thickTop="1" thickBot="1">
      <c r="A15" s="8">
        <v>11</v>
      </c>
      <c r="B15" s="9" t="s">
        <v>95</v>
      </c>
      <c r="C15" s="10">
        <v>1043394.5081875775</v>
      </c>
      <c r="D15" s="7">
        <f t="shared" si="0"/>
        <v>0.12692264237706341</v>
      </c>
    </row>
    <row r="16" spans="1:4" ht="16.5" thickTop="1" thickBot="1">
      <c r="A16" s="8">
        <v>12</v>
      </c>
      <c r="B16" s="9" t="s">
        <v>96</v>
      </c>
      <c r="C16" s="10">
        <v>2359.4766708843345</v>
      </c>
      <c r="D16" s="7">
        <f t="shared" si="0"/>
        <v>2.8701609156048843E-4</v>
      </c>
    </row>
    <row r="17" spans="1:4" ht="16.5" thickTop="1" thickBot="1">
      <c r="A17" s="8">
        <v>13</v>
      </c>
      <c r="B17" s="9" t="s">
        <v>97</v>
      </c>
      <c r="C17" s="10">
        <v>142651.95241188322</v>
      </c>
      <c r="D17" s="7">
        <f t="shared" si="0"/>
        <v>1.7352748742959969E-2</v>
      </c>
    </row>
    <row r="18" spans="1:4" ht="16.5" thickTop="1" thickBot="1">
      <c r="A18" s="8">
        <v>14</v>
      </c>
      <c r="B18" s="9" t="s">
        <v>98</v>
      </c>
      <c r="C18" s="10">
        <v>1610567.8627803547</v>
      </c>
      <c r="D18" s="7">
        <f t="shared" si="0"/>
        <v>0.19591585662717795</v>
      </c>
    </row>
    <row r="19" spans="1:4" ht="16.5" thickTop="1" thickBot="1">
      <c r="A19" s="8">
        <v>15</v>
      </c>
      <c r="B19" s="9" t="s">
        <v>99</v>
      </c>
      <c r="C19" s="10">
        <v>24227.76685012117</v>
      </c>
      <c r="D19" s="7">
        <f t="shared" si="0"/>
        <v>2.9471615610228803E-3</v>
      </c>
    </row>
    <row r="20" spans="1:4" ht="16.5" thickTop="1" thickBot="1">
      <c r="A20" s="8">
        <v>16</v>
      </c>
      <c r="B20" s="9" t="s">
        <v>100</v>
      </c>
      <c r="C20" s="10">
        <v>1817737.7242105466</v>
      </c>
      <c r="D20" s="7">
        <f t="shared" si="0"/>
        <v>0.22111681947227171</v>
      </c>
    </row>
    <row r="21" spans="1:4" ht="16.5" thickTop="1" thickBot="1">
      <c r="A21" s="8">
        <v>17</v>
      </c>
      <c r="B21" s="9" t="s">
        <v>101</v>
      </c>
      <c r="C21" s="10">
        <v>1038693.6180619018</v>
      </c>
      <c r="D21" s="7">
        <f t="shared" si="0"/>
        <v>0.12635080747512262</v>
      </c>
    </row>
    <row r="22" spans="1:4" ht="16.5" thickTop="1" thickBot="1">
      <c r="A22" s="8">
        <v>18</v>
      </c>
      <c r="B22" s="9" t="s">
        <v>102</v>
      </c>
      <c r="C22" s="10">
        <v>754086.69646279106</v>
      </c>
      <c r="D22" s="7">
        <f t="shared" si="0"/>
        <v>9.1730093790412678E-2</v>
      </c>
    </row>
    <row r="23" spans="1:4" ht="16.5" thickTop="1" thickBot="1">
      <c r="A23" s="11"/>
      <c r="B23" s="12" t="s">
        <v>103</v>
      </c>
      <c r="C23" s="13">
        <f>SUM(C5:C22)</f>
        <v>8220712.1491203103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32" t="s">
        <v>0</v>
      </c>
      <c r="B1" s="33"/>
      <c r="C1" s="33"/>
      <c r="D1" s="34"/>
    </row>
    <row r="2" spans="1:7">
      <c r="A2" s="35" t="s">
        <v>185</v>
      </c>
      <c r="B2" s="36"/>
      <c r="C2" s="36"/>
      <c r="D2" s="37"/>
    </row>
    <row r="3" spans="1:7" ht="15.75" thickBot="1">
      <c r="A3" s="38" t="s">
        <v>127</v>
      </c>
      <c r="B3" s="39"/>
      <c r="C3" s="39"/>
      <c r="D3" s="40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92906.075689575635</v>
      </c>
      <c r="D8" s="7">
        <f t="shared" si="0"/>
        <v>9.9314432265852917E-2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1924.3077722644323</v>
      </c>
      <c r="D10" s="7">
        <f t="shared" si="0"/>
        <v>2.0570402149560777E-3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22637.780083342743</v>
      </c>
      <c r="D17" s="7">
        <f t="shared" si="0"/>
        <v>2.4199259952045086E-2</v>
      </c>
    </row>
    <row r="18" spans="1:4" ht="16.5" thickTop="1" thickBot="1">
      <c r="A18" s="8">
        <v>14</v>
      </c>
      <c r="B18" s="9" t="s">
        <v>98</v>
      </c>
      <c r="C18" s="10">
        <v>414662.06307670363</v>
      </c>
      <c r="D18" s="7">
        <f t="shared" si="0"/>
        <v>0.44326409302067704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109263.89972134633</v>
      </c>
      <c r="D20" s="7">
        <f t="shared" si="0"/>
        <v>0.1168005653821429</v>
      </c>
    </row>
    <row r="21" spans="1:4" ht="16.5" thickTop="1" thickBot="1">
      <c r="A21" s="8">
        <v>17</v>
      </c>
      <c r="B21" s="9" t="s">
        <v>101</v>
      </c>
      <c r="C21" s="10">
        <v>52318.557547205572</v>
      </c>
      <c r="D21" s="7">
        <f t="shared" si="0"/>
        <v>5.5927320158589831E-2</v>
      </c>
    </row>
    <row r="22" spans="1:4" ht="16.5" thickTop="1" thickBot="1">
      <c r="A22" s="8">
        <v>18</v>
      </c>
      <c r="B22" s="9" t="s">
        <v>102</v>
      </c>
      <c r="C22" s="10">
        <v>241761.38135797513</v>
      </c>
      <c r="D22" s="7">
        <f t="shared" si="0"/>
        <v>0.25843728900573615</v>
      </c>
    </row>
    <row r="23" spans="1:4" ht="16.5" thickTop="1" thickBot="1">
      <c r="A23" s="11"/>
      <c r="B23" s="12" t="s">
        <v>103</v>
      </c>
      <c r="C23" s="13">
        <f>SUM(C5:C22)</f>
        <v>935474.06524841348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134791.26796021606</v>
      </c>
      <c r="D5" s="7">
        <f>C5/C$23</f>
        <v>6.2280716325868752E-3</v>
      </c>
    </row>
    <row r="6" spans="1:4" ht="16.5" thickTop="1" thickBot="1">
      <c r="A6" s="8">
        <v>2</v>
      </c>
      <c r="B6" s="9" t="s">
        <v>86</v>
      </c>
      <c r="C6" s="10">
        <v>94542.831220125008</v>
      </c>
      <c r="D6" s="7">
        <f t="shared" ref="D6:D23" si="0">C6/C$23</f>
        <v>4.368380341672435E-3</v>
      </c>
    </row>
    <row r="7" spans="1:4" ht="16.5" thickTop="1" thickBot="1">
      <c r="A7" s="8">
        <v>3</v>
      </c>
      <c r="B7" s="9" t="s">
        <v>87</v>
      </c>
      <c r="C7" s="10">
        <v>3347548.4470586027</v>
      </c>
      <c r="D7" s="7">
        <f t="shared" si="0"/>
        <v>0.15467449662977789</v>
      </c>
    </row>
    <row r="8" spans="1:4" ht="16.5" thickTop="1" thickBot="1">
      <c r="A8" s="8">
        <v>4</v>
      </c>
      <c r="B8" s="9" t="s">
        <v>88</v>
      </c>
      <c r="C8" s="10">
        <v>33942.488816497556</v>
      </c>
      <c r="D8" s="7">
        <f t="shared" si="0"/>
        <v>1.568323044485491E-3</v>
      </c>
    </row>
    <row r="9" spans="1:4" ht="16.5" thickTop="1" thickBot="1">
      <c r="A9" s="8">
        <v>5</v>
      </c>
      <c r="B9" s="9" t="s">
        <v>89</v>
      </c>
      <c r="C9" s="10">
        <v>12339.627958641646</v>
      </c>
      <c r="D9" s="7">
        <f t="shared" si="0"/>
        <v>5.7015627205595388E-4</v>
      </c>
    </row>
    <row r="10" spans="1:4" ht="16.5" thickTop="1" thickBot="1">
      <c r="A10" s="8">
        <v>6</v>
      </c>
      <c r="B10" s="9" t="s">
        <v>90</v>
      </c>
      <c r="C10" s="10">
        <v>239307.73824048118</v>
      </c>
      <c r="D10" s="7">
        <f t="shared" si="0"/>
        <v>1.1057287007894077E-2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28790.116242026754</v>
      </c>
      <c r="D12" s="7">
        <f t="shared" si="0"/>
        <v>1.3302560987761337E-3</v>
      </c>
    </row>
    <row r="13" spans="1:4" ht="16.5" thickTop="1" thickBot="1">
      <c r="A13" s="8">
        <v>9</v>
      </c>
      <c r="B13" s="9" t="s">
        <v>93</v>
      </c>
      <c r="C13" s="10">
        <v>5309.2377070726707</v>
      </c>
      <c r="D13" s="7">
        <f t="shared" si="0"/>
        <v>2.4531494698780843E-4</v>
      </c>
    </row>
    <row r="14" spans="1:4" ht="16.5" thickTop="1" thickBot="1">
      <c r="A14" s="8">
        <v>10</v>
      </c>
      <c r="B14" s="9" t="s">
        <v>94</v>
      </c>
      <c r="C14" s="10">
        <v>3205826.9872576292</v>
      </c>
      <c r="D14" s="7">
        <f t="shared" si="0"/>
        <v>0.1481262133702439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1961737.4478192569</v>
      </c>
      <c r="D16" s="7">
        <f t="shared" si="0"/>
        <v>9.0642676890261259E-2</v>
      </c>
    </row>
    <row r="17" spans="1:4" ht="16.5" thickTop="1" thickBot="1">
      <c r="A17" s="8">
        <v>13</v>
      </c>
      <c r="B17" s="9" t="s">
        <v>97</v>
      </c>
      <c r="C17" s="10">
        <v>404147.96656638209</v>
      </c>
      <c r="D17" s="7">
        <f t="shared" si="0"/>
        <v>1.8673780015799463E-2</v>
      </c>
    </row>
    <row r="18" spans="1:4" ht="16.5" thickTop="1" thickBot="1">
      <c r="A18" s="8">
        <v>14</v>
      </c>
      <c r="B18" s="9" t="s">
        <v>98</v>
      </c>
      <c r="C18" s="10">
        <v>3960110.4762531272</v>
      </c>
      <c r="D18" s="7">
        <f t="shared" si="0"/>
        <v>0.18297811195263622</v>
      </c>
    </row>
    <row r="19" spans="1:4" ht="16.5" thickTop="1" thickBot="1">
      <c r="A19" s="8">
        <v>15</v>
      </c>
      <c r="B19" s="9" t="s">
        <v>99</v>
      </c>
      <c r="C19" s="10">
        <v>99913.852549655683</v>
      </c>
      <c r="D19" s="7">
        <f t="shared" si="0"/>
        <v>4.6165500197731125E-3</v>
      </c>
    </row>
    <row r="20" spans="1:4" ht="16.5" thickTop="1" thickBot="1">
      <c r="A20" s="8">
        <v>16</v>
      </c>
      <c r="B20" s="9" t="s">
        <v>100</v>
      </c>
      <c r="C20" s="10">
        <v>1024390.5202052586</v>
      </c>
      <c r="D20" s="7">
        <f t="shared" si="0"/>
        <v>4.7332276312322751E-2</v>
      </c>
    </row>
    <row r="21" spans="1:4" ht="16.5" thickTop="1" thickBot="1">
      <c r="A21" s="8">
        <v>17</v>
      </c>
      <c r="B21" s="9" t="s">
        <v>101</v>
      </c>
      <c r="C21" s="10">
        <v>3860681.5899324361</v>
      </c>
      <c r="D21" s="7">
        <f t="shared" si="0"/>
        <v>0.17838396994533368</v>
      </c>
    </row>
    <row r="22" spans="1:4" ht="16.5" thickTop="1" thickBot="1">
      <c r="A22" s="8">
        <v>18</v>
      </c>
      <c r="B22" s="9" t="s">
        <v>102</v>
      </c>
      <c r="C22" s="10">
        <v>3229155.9567713961</v>
      </c>
      <c r="D22" s="7">
        <f t="shared" si="0"/>
        <v>0.14920413551939277</v>
      </c>
    </row>
    <row r="23" spans="1:4" ht="16.5" thickTop="1" thickBot="1">
      <c r="A23" s="11"/>
      <c r="B23" s="12" t="s">
        <v>103</v>
      </c>
      <c r="C23" s="13">
        <f>SUM(C5:C22)</f>
        <v>21642536.55255881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584409.05905491544</v>
      </c>
      <c r="D5" s="7">
        <f>C5/C$23</f>
        <v>2.1241640296954818E-2</v>
      </c>
    </row>
    <row r="6" spans="1:4" ht="16.5" thickTop="1" thickBot="1">
      <c r="A6" s="8">
        <v>2</v>
      </c>
      <c r="B6" s="9" t="s">
        <v>86</v>
      </c>
      <c r="C6" s="10">
        <v>377723.01107896486</v>
      </c>
      <c r="D6" s="7">
        <f t="shared" ref="D6:D23" si="0">C6/C$23</f>
        <v>1.3729178576042757E-2</v>
      </c>
    </row>
    <row r="7" spans="1:4" ht="16.5" thickTop="1" thickBot="1">
      <c r="A7" s="8">
        <v>3</v>
      </c>
      <c r="B7" s="9" t="s">
        <v>87</v>
      </c>
      <c r="C7" s="10">
        <v>766063.93034226354</v>
      </c>
      <c r="D7" s="7">
        <f t="shared" si="0"/>
        <v>2.7844288517903916E-2</v>
      </c>
    </row>
    <row r="8" spans="1:4" ht="16.5" thickTop="1" thickBot="1">
      <c r="A8" s="8">
        <v>4</v>
      </c>
      <c r="B8" s="9" t="s">
        <v>88</v>
      </c>
      <c r="C8" s="10">
        <v>1445.0244861672193</v>
      </c>
      <c r="D8" s="7">
        <f t="shared" si="0"/>
        <v>5.2522612166714777E-5</v>
      </c>
    </row>
    <row r="9" spans="1:4" ht="16.5" thickTop="1" thickBot="1">
      <c r="A9" s="8">
        <v>5</v>
      </c>
      <c r="B9" s="9" t="s">
        <v>89</v>
      </c>
      <c r="C9" s="10">
        <v>33972.661735204121</v>
      </c>
      <c r="D9" s="7">
        <f t="shared" si="0"/>
        <v>1.2348115576379466E-3</v>
      </c>
    </row>
    <row r="10" spans="1:4" ht="16.5" thickTop="1" thickBot="1">
      <c r="A10" s="8">
        <v>6</v>
      </c>
      <c r="B10" s="9" t="s">
        <v>90</v>
      </c>
      <c r="C10" s="10">
        <v>632276.59889735468</v>
      </c>
      <c r="D10" s="7">
        <f t="shared" si="0"/>
        <v>2.2981491942782407E-2</v>
      </c>
    </row>
    <row r="11" spans="1:4" ht="16.5" thickTop="1" thickBot="1">
      <c r="A11" s="8">
        <v>7</v>
      </c>
      <c r="B11" s="9" t="s">
        <v>91</v>
      </c>
      <c r="C11" s="10">
        <v>976240.32671928126</v>
      </c>
      <c r="D11" s="7">
        <f t="shared" si="0"/>
        <v>3.5483614674090849E-2</v>
      </c>
    </row>
    <row r="12" spans="1:4" ht="16.5" thickTop="1" thickBot="1">
      <c r="A12" s="8">
        <v>8</v>
      </c>
      <c r="B12" s="9" t="s">
        <v>92</v>
      </c>
      <c r="C12" s="10">
        <v>46689.870897856643</v>
      </c>
      <c r="D12" s="7">
        <f t="shared" si="0"/>
        <v>1.6970466623624594E-3</v>
      </c>
    </row>
    <row r="13" spans="1:4" ht="16.5" thickTop="1" thickBot="1">
      <c r="A13" s="8">
        <v>9</v>
      </c>
      <c r="B13" s="9" t="s">
        <v>93</v>
      </c>
      <c r="C13" s="10">
        <v>736939.87197821261</v>
      </c>
      <c r="D13" s="7">
        <f t="shared" si="0"/>
        <v>2.6785710177662007E-2</v>
      </c>
    </row>
    <row r="14" spans="1:4" ht="16.5" thickTop="1" thickBot="1">
      <c r="A14" s="8">
        <v>10</v>
      </c>
      <c r="B14" s="9" t="s">
        <v>94</v>
      </c>
      <c r="C14" s="10">
        <v>1491800.4394292661</v>
      </c>
      <c r="D14" s="7">
        <f t="shared" si="0"/>
        <v>5.4222787683066931E-2</v>
      </c>
    </row>
    <row r="15" spans="1:4" ht="16.5" thickTop="1" thickBot="1">
      <c r="A15" s="8">
        <v>11</v>
      </c>
      <c r="B15" s="9" t="s">
        <v>95</v>
      </c>
      <c r="C15" s="10">
        <v>39187.089302187298</v>
      </c>
      <c r="D15" s="7">
        <f t="shared" si="0"/>
        <v>1.424341464842848E-3</v>
      </c>
    </row>
    <row r="16" spans="1:4" ht="16.5" thickTop="1" thickBot="1">
      <c r="A16" s="8">
        <v>12</v>
      </c>
      <c r="B16" s="9" t="s">
        <v>96</v>
      </c>
      <c r="C16" s="10">
        <v>576452.53833364742</v>
      </c>
      <c r="D16" s="7">
        <f t="shared" si="0"/>
        <v>2.0952442946986016E-2</v>
      </c>
    </row>
    <row r="17" spans="1:4" ht="16.5" thickTop="1" thickBot="1">
      <c r="A17" s="8">
        <v>13</v>
      </c>
      <c r="B17" s="9" t="s">
        <v>97</v>
      </c>
      <c r="C17" s="10">
        <v>561373.59044846869</v>
      </c>
      <c r="D17" s="7">
        <f t="shared" si="0"/>
        <v>2.0404365222880447E-2</v>
      </c>
    </row>
    <row r="18" spans="1:4" ht="16.5" thickTop="1" thickBot="1">
      <c r="A18" s="8">
        <v>14</v>
      </c>
      <c r="B18" s="9" t="s">
        <v>98</v>
      </c>
      <c r="C18" s="10">
        <v>5802860.4696886754</v>
      </c>
      <c r="D18" s="7">
        <f t="shared" si="0"/>
        <v>0.21091780300237009</v>
      </c>
    </row>
    <row r="19" spans="1:4" ht="16.5" thickTop="1" thickBot="1">
      <c r="A19" s="8">
        <v>15</v>
      </c>
      <c r="B19" s="9" t="s">
        <v>99</v>
      </c>
      <c r="C19" s="10">
        <v>152673.04753699584</v>
      </c>
      <c r="D19" s="7">
        <f t="shared" si="0"/>
        <v>5.5492397124460224E-3</v>
      </c>
    </row>
    <row r="20" spans="1:4" ht="16.5" thickTop="1" thickBot="1">
      <c r="A20" s="8">
        <v>16</v>
      </c>
      <c r="B20" s="9" t="s">
        <v>100</v>
      </c>
      <c r="C20" s="10">
        <v>1879135.576839928</v>
      </c>
      <c r="D20" s="7">
        <f t="shared" si="0"/>
        <v>6.8301340258131851E-2</v>
      </c>
    </row>
    <row r="21" spans="1:4" ht="16.5" thickTop="1" thickBot="1">
      <c r="A21" s="8">
        <v>17</v>
      </c>
      <c r="B21" s="9" t="s">
        <v>101</v>
      </c>
      <c r="C21" s="10">
        <v>10816163.961859725</v>
      </c>
      <c r="D21" s="7">
        <f t="shared" si="0"/>
        <v>0.39313741070725033</v>
      </c>
    </row>
    <row r="22" spans="1:4" ht="16.5" thickTop="1" thickBot="1">
      <c r="A22" s="8">
        <v>18</v>
      </c>
      <c r="B22" s="9" t="s">
        <v>102</v>
      </c>
      <c r="C22" s="10">
        <v>2037019.0380635883</v>
      </c>
      <c r="D22" s="7">
        <f t="shared" si="0"/>
        <v>7.40399639844216E-2</v>
      </c>
    </row>
    <row r="23" spans="1:4" ht="16.5" thickTop="1" thickBot="1">
      <c r="A23" s="11"/>
      <c r="B23" s="12" t="s">
        <v>103</v>
      </c>
      <c r="C23" s="13">
        <f>SUM(C5:C22)</f>
        <v>27512426.106692702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12853.54014941083</v>
      </c>
      <c r="D6" s="7">
        <f t="shared" ref="D6:D23" si="0">C6/C$23</f>
        <v>7.4069859766945504E-3</v>
      </c>
    </row>
    <row r="7" spans="1:4" ht="16.5" thickTop="1" thickBot="1">
      <c r="A7" s="8">
        <v>3</v>
      </c>
      <c r="B7" s="9" t="s">
        <v>87</v>
      </c>
      <c r="C7" s="10">
        <v>45823.549409946019</v>
      </c>
      <c r="D7" s="7">
        <f t="shared" si="0"/>
        <v>2.6406296159381261E-2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404.57332785036408</v>
      </c>
      <c r="D9" s="7">
        <f t="shared" si="0"/>
        <v>2.331395810880672E-4</v>
      </c>
    </row>
    <row r="10" spans="1:4" ht="16.5" thickTop="1" thickBot="1">
      <c r="A10" s="8">
        <v>6</v>
      </c>
      <c r="B10" s="9" t="s">
        <v>90</v>
      </c>
      <c r="C10" s="10">
        <v>538.56977894791339</v>
      </c>
      <c r="D10" s="7">
        <f t="shared" si="0"/>
        <v>3.1035642739417059E-4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126540.63524552857</v>
      </c>
      <c r="D14" s="7">
        <f t="shared" si="0"/>
        <v>7.2920355003412249E-2</v>
      </c>
    </row>
    <row r="15" spans="1:4" ht="16.5" thickTop="1" thickBot="1">
      <c r="A15" s="8">
        <v>11</v>
      </c>
      <c r="B15" s="9" t="s">
        <v>95</v>
      </c>
      <c r="C15" s="10">
        <v>24680.832630352812</v>
      </c>
      <c r="D15" s="7">
        <f t="shared" si="0"/>
        <v>1.4222586078322405E-2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15929.548263767383</v>
      </c>
      <c r="D17" s="7">
        <f t="shared" si="0"/>
        <v>9.1795675925291573E-3</v>
      </c>
    </row>
    <row r="18" spans="1:4" ht="16.5" thickTop="1" thickBot="1">
      <c r="A18" s="8">
        <v>14</v>
      </c>
      <c r="B18" s="9" t="s">
        <v>98</v>
      </c>
      <c r="C18" s="10">
        <v>1095665.7149270955</v>
      </c>
      <c r="D18" s="7">
        <f t="shared" si="0"/>
        <v>0.63138874514520427</v>
      </c>
    </row>
    <row r="19" spans="1:4" ht="16.5" thickTop="1" thickBot="1">
      <c r="A19" s="8">
        <v>15</v>
      </c>
      <c r="B19" s="9" t="s">
        <v>99</v>
      </c>
      <c r="C19" s="10">
        <v>605.47464197819579</v>
      </c>
      <c r="D19" s="7">
        <f t="shared" si="0"/>
        <v>3.4891104942650513E-4</v>
      </c>
    </row>
    <row r="20" spans="1:4" ht="16.5" thickTop="1" thickBot="1">
      <c r="A20" s="8">
        <v>16</v>
      </c>
      <c r="B20" s="9" t="s">
        <v>100</v>
      </c>
      <c r="C20" s="10">
        <v>317424.45473527262</v>
      </c>
      <c r="D20" s="7">
        <f t="shared" si="0"/>
        <v>0.18291913803932444</v>
      </c>
    </row>
    <row r="21" spans="1:4" ht="16.5" thickTop="1" thickBot="1">
      <c r="A21" s="8">
        <v>17</v>
      </c>
      <c r="B21" s="9" t="s">
        <v>101</v>
      </c>
      <c r="C21" s="10">
        <v>39320.341274964805</v>
      </c>
      <c r="D21" s="7">
        <f t="shared" si="0"/>
        <v>2.2658754945100328E-2</v>
      </c>
    </row>
    <row r="22" spans="1:4" ht="16.5" thickTop="1" thickBot="1">
      <c r="A22" s="8">
        <v>18</v>
      </c>
      <c r="B22" s="9" t="s">
        <v>102</v>
      </c>
      <c r="C22" s="10">
        <v>55539.413978118959</v>
      </c>
      <c r="D22" s="7">
        <f t="shared" si="0"/>
        <v>3.2005164002122555E-2</v>
      </c>
    </row>
    <row r="23" spans="1:4" ht="16.5" thickTop="1" thickBot="1">
      <c r="A23" s="11"/>
      <c r="B23" s="12" t="s">
        <v>103</v>
      </c>
      <c r="C23" s="13">
        <f>SUM(C5:C22)</f>
        <v>1735326.648363234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59778.35399455623</v>
      </c>
      <c r="D5" s="7">
        <f>C5/C$23</f>
        <v>2.7021610900621472E-3</v>
      </c>
    </row>
    <row r="6" spans="1:4" ht="16.5" thickTop="1" thickBot="1">
      <c r="A6" s="8">
        <v>2</v>
      </c>
      <c r="B6" s="9" t="s">
        <v>86</v>
      </c>
      <c r="C6" s="10">
        <v>45295.902766307692</v>
      </c>
      <c r="D6" s="7">
        <f t="shared" ref="D6:D23" si="0">C6/C$23</f>
        <v>2.0475108097740731E-3</v>
      </c>
    </row>
    <row r="7" spans="1:4" ht="16.5" thickTop="1" thickBot="1">
      <c r="A7" s="8">
        <v>3</v>
      </c>
      <c r="B7" s="9" t="s">
        <v>87</v>
      </c>
      <c r="C7" s="10">
        <v>573489.283535706</v>
      </c>
      <c r="D7" s="7">
        <f t="shared" si="0"/>
        <v>2.592343756535893E-2</v>
      </c>
    </row>
    <row r="8" spans="1:4" ht="16.5" thickTop="1" thickBot="1">
      <c r="A8" s="8">
        <v>4</v>
      </c>
      <c r="B8" s="9" t="s">
        <v>88</v>
      </c>
      <c r="C8" s="10">
        <v>55305.709321223469</v>
      </c>
      <c r="D8" s="7">
        <f t="shared" si="0"/>
        <v>2.4999841213377469E-3</v>
      </c>
    </row>
    <row r="9" spans="1:4" ht="16.5" thickTop="1" thickBot="1">
      <c r="A9" s="8">
        <v>5</v>
      </c>
      <c r="B9" s="9" t="s">
        <v>89</v>
      </c>
      <c r="C9" s="10">
        <v>48476.202477759492</v>
      </c>
      <c r="D9" s="7">
        <f t="shared" si="0"/>
        <v>2.1912699058476036E-3</v>
      </c>
    </row>
    <row r="10" spans="1:4" ht="16.5" thickTop="1" thickBot="1">
      <c r="A10" s="8">
        <v>6</v>
      </c>
      <c r="B10" s="9" t="s">
        <v>90</v>
      </c>
      <c r="C10" s="10">
        <v>253817.44406821413</v>
      </c>
      <c r="D10" s="7">
        <f t="shared" si="0"/>
        <v>1.1473310579990402E-2</v>
      </c>
    </row>
    <row r="11" spans="1:4" ht="16.5" thickTop="1" thickBot="1">
      <c r="A11" s="8">
        <v>7</v>
      </c>
      <c r="B11" s="9" t="s">
        <v>91</v>
      </c>
      <c r="C11" s="10">
        <v>81657.097985725632</v>
      </c>
      <c r="D11" s="7">
        <f t="shared" si="0"/>
        <v>3.6911460112219498E-3</v>
      </c>
    </row>
    <row r="12" spans="1:4" ht="16.5" thickTop="1" thickBot="1">
      <c r="A12" s="8">
        <v>8</v>
      </c>
      <c r="B12" s="9" t="s">
        <v>92</v>
      </c>
      <c r="C12" s="10">
        <v>22651.264420310461</v>
      </c>
      <c r="D12" s="7">
        <f t="shared" si="0"/>
        <v>1.0239051641141867E-3</v>
      </c>
    </row>
    <row r="13" spans="1:4" ht="16.5" thickTop="1" thickBot="1">
      <c r="A13" s="8">
        <v>9</v>
      </c>
      <c r="B13" s="9" t="s">
        <v>93</v>
      </c>
      <c r="C13" s="10">
        <v>137577.75816438408</v>
      </c>
      <c r="D13" s="7">
        <f t="shared" si="0"/>
        <v>6.2189277577571469E-3</v>
      </c>
    </row>
    <row r="14" spans="1:4" ht="16.5" thickTop="1" thickBot="1">
      <c r="A14" s="8">
        <v>10</v>
      </c>
      <c r="B14" s="9" t="s">
        <v>94</v>
      </c>
      <c r="C14" s="10">
        <v>1259518.3101701343</v>
      </c>
      <c r="D14" s="7">
        <f t="shared" si="0"/>
        <v>5.6934009428772483E-2</v>
      </c>
    </row>
    <row r="15" spans="1:4" ht="16.5" thickTop="1" thickBot="1">
      <c r="A15" s="8">
        <v>11</v>
      </c>
      <c r="B15" s="9" t="s">
        <v>95</v>
      </c>
      <c r="C15" s="10">
        <v>269340.42410478846</v>
      </c>
      <c r="D15" s="7">
        <f t="shared" si="0"/>
        <v>1.2174995886689587E-2</v>
      </c>
    </row>
    <row r="16" spans="1:4" ht="16.5" thickTop="1" thickBot="1">
      <c r="A16" s="8">
        <v>12</v>
      </c>
      <c r="B16" s="9" t="s">
        <v>96</v>
      </c>
      <c r="C16" s="10">
        <v>9740347.2549528778</v>
      </c>
      <c r="D16" s="7">
        <f t="shared" si="0"/>
        <v>0.44029294213126313</v>
      </c>
    </row>
    <row r="17" spans="1:4" ht="16.5" thickTop="1" thickBot="1">
      <c r="A17" s="8">
        <v>13</v>
      </c>
      <c r="B17" s="9" t="s">
        <v>97</v>
      </c>
      <c r="C17" s="10">
        <v>593750.92302524589</v>
      </c>
      <c r="D17" s="7">
        <f t="shared" si="0"/>
        <v>2.6839324507553546E-2</v>
      </c>
    </row>
    <row r="18" spans="1:4" ht="16.5" thickTop="1" thickBot="1">
      <c r="A18" s="8">
        <v>14</v>
      </c>
      <c r="B18" s="9" t="s">
        <v>98</v>
      </c>
      <c r="C18" s="10">
        <v>3157643.0162233561</v>
      </c>
      <c r="D18" s="7">
        <f t="shared" si="0"/>
        <v>0.14273494542058227</v>
      </c>
    </row>
    <row r="19" spans="1:4" ht="16.5" thickTop="1" thickBot="1">
      <c r="A19" s="8">
        <v>15</v>
      </c>
      <c r="B19" s="9" t="s">
        <v>99</v>
      </c>
      <c r="C19" s="10">
        <v>172584.00871138179</v>
      </c>
      <c r="D19" s="7">
        <f t="shared" si="0"/>
        <v>7.801315391676911E-3</v>
      </c>
    </row>
    <row r="20" spans="1:4" ht="16.5" thickTop="1" thickBot="1">
      <c r="A20" s="8">
        <v>16</v>
      </c>
      <c r="B20" s="9" t="s">
        <v>100</v>
      </c>
      <c r="C20" s="10">
        <v>2500941.65711238</v>
      </c>
      <c r="D20" s="7">
        <f t="shared" si="0"/>
        <v>0.1130500721880037</v>
      </c>
    </row>
    <row r="21" spans="1:4" ht="16.5" thickTop="1" thickBot="1">
      <c r="A21" s="8">
        <v>17</v>
      </c>
      <c r="B21" s="9" t="s">
        <v>101</v>
      </c>
      <c r="C21" s="10">
        <v>1909175.1099055323</v>
      </c>
      <c r="D21" s="7">
        <f t="shared" si="0"/>
        <v>8.6300447425696133E-2</v>
      </c>
    </row>
    <row r="22" spans="1:4" ht="16.5" thickTop="1" thickBot="1">
      <c r="A22" s="8">
        <v>18</v>
      </c>
      <c r="B22" s="9" t="s">
        <v>102</v>
      </c>
      <c r="C22" s="10">
        <v>1241074.5173505794</v>
      </c>
      <c r="D22" s="7">
        <f t="shared" si="0"/>
        <v>5.6100294614297871E-2</v>
      </c>
    </row>
    <row r="23" spans="1:4" ht="16.5" thickTop="1" thickBot="1">
      <c r="A23" s="11"/>
      <c r="B23" s="12" t="s">
        <v>103</v>
      </c>
      <c r="C23" s="13">
        <f>SUM(C5:C22)</f>
        <v>22122424.238290466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20667.359580122742</v>
      </c>
      <c r="D7" s="7">
        <f t="shared" si="0"/>
        <v>7.4406525486316027E-3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27680.759973948141</v>
      </c>
      <c r="D9" s="7">
        <f t="shared" si="0"/>
        <v>9.9656134809937673E-3</v>
      </c>
    </row>
    <row r="10" spans="1:4" ht="16.5" thickTop="1" thickBot="1">
      <c r="A10" s="8">
        <v>6</v>
      </c>
      <c r="B10" s="9" t="s">
        <v>90</v>
      </c>
      <c r="C10" s="10">
        <v>334.60052436208275</v>
      </c>
      <c r="D10" s="7">
        <f t="shared" si="0"/>
        <v>1.2046271487736005E-4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1328.9061049970724</v>
      </c>
      <c r="D12" s="7">
        <f t="shared" si="0"/>
        <v>4.7843211701549342E-4</v>
      </c>
    </row>
    <row r="13" spans="1:4" ht="16.5" thickTop="1" thickBot="1">
      <c r="A13" s="8">
        <v>9</v>
      </c>
      <c r="B13" s="9" t="s">
        <v>93</v>
      </c>
      <c r="C13" s="10">
        <v>21603.115179139462</v>
      </c>
      <c r="D13" s="7">
        <f t="shared" si="0"/>
        <v>7.7775428154181012E-3</v>
      </c>
    </row>
    <row r="14" spans="1:4" ht="16.5" thickTop="1" thickBot="1">
      <c r="A14" s="8">
        <v>10</v>
      </c>
      <c r="B14" s="9" t="s">
        <v>94</v>
      </c>
      <c r="C14" s="10">
        <v>257319.22386768405</v>
      </c>
      <c r="D14" s="7">
        <f t="shared" si="0"/>
        <v>9.2639939391407175E-2</v>
      </c>
    </row>
    <row r="15" spans="1:4" ht="16.5" thickTop="1" thickBot="1">
      <c r="A15" s="8">
        <v>11</v>
      </c>
      <c r="B15" s="9" t="s">
        <v>95</v>
      </c>
      <c r="C15" s="10">
        <v>78106.305137643081</v>
      </c>
      <c r="D15" s="7">
        <f t="shared" si="0"/>
        <v>2.8119793248555371E-2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17361.813106104571</v>
      </c>
      <c r="D17" s="7">
        <f t="shared" si="0"/>
        <v>6.2505913460298608E-3</v>
      </c>
    </row>
    <row r="18" spans="1:4" ht="16.5" thickTop="1" thickBot="1">
      <c r="A18" s="8">
        <v>14</v>
      </c>
      <c r="B18" s="9" t="s">
        <v>98</v>
      </c>
      <c r="C18" s="10">
        <v>1251789.0710087607</v>
      </c>
      <c r="D18" s="7">
        <f t="shared" si="0"/>
        <v>0.45066848067561449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496721.37328388571</v>
      </c>
      <c r="D20" s="7">
        <f t="shared" si="0"/>
        <v>0.1788293825225343</v>
      </c>
    </row>
    <row r="21" spans="1:4" ht="16.5" thickTop="1" thickBot="1">
      <c r="A21" s="8">
        <v>17</v>
      </c>
      <c r="B21" s="9" t="s">
        <v>101</v>
      </c>
      <c r="C21" s="10">
        <v>103940.10248017157</v>
      </c>
      <c r="D21" s="7">
        <f t="shared" si="0"/>
        <v>3.7420464158756633E-2</v>
      </c>
    </row>
    <row r="22" spans="1:4" ht="16.5" thickTop="1" thickBot="1">
      <c r="A22" s="8">
        <v>18</v>
      </c>
      <c r="B22" s="9" t="s">
        <v>102</v>
      </c>
      <c r="C22" s="10">
        <v>500774.66051058064</v>
      </c>
      <c r="D22" s="7">
        <f t="shared" si="0"/>
        <v>0.18028864498016581</v>
      </c>
    </row>
    <row r="23" spans="1:4" ht="16.5" thickTop="1" thickBot="1">
      <c r="A23" s="11"/>
      <c r="B23" s="12" t="s">
        <v>103</v>
      </c>
      <c r="C23" s="13">
        <f>SUM(C5:C22)</f>
        <v>2777627.2907574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699070.04016258381</v>
      </c>
      <c r="D5" s="7">
        <f>C5/C$23</f>
        <v>3.1179937889004944E-2</v>
      </c>
    </row>
    <row r="6" spans="1:4" ht="16.5" thickTop="1" thickBot="1">
      <c r="A6" s="8">
        <v>2</v>
      </c>
      <c r="B6" s="9" t="s">
        <v>86</v>
      </c>
      <c r="C6" s="10">
        <v>332230.79359505232</v>
      </c>
      <c r="D6" s="7">
        <f t="shared" ref="D6:D23" si="0">C6/C$23</f>
        <v>1.4818165439759596E-2</v>
      </c>
    </row>
    <row r="7" spans="1:4" ht="16.5" thickTop="1" thickBot="1">
      <c r="A7" s="8">
        <v>3</v>
      </c>
      <c r="B7" s="9" t="s">
        <v>87</v>
      </c>
      <c r="C7" s="10">
        <v>722664.6516904512</v>
      </c>
      <c r="D7" s="7">
        <f t="shared" si="0"/>
        <v>3.2232305290965137E-2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7852.2646988038368</v>
      </c>
      <c r="D9" s="7">
        <f t="shared" si="0"/>
        <v>3.5022688933971269E-4</v>
      </c>
    </row>
    <row r="10" spans="1:4" ht="16.5" thickTop="1" thickBot="1">
      <c r="A10" s="8">
        <v>6</v>
      </c>
      <c r="B10" s="9" t="s">
        <v>90</v>
      </c>
      <c r="C10" s="10">
        <v>510573.94657845568</v>
      </c>
      <c r="D10" s="7">
        <f t="shared" si="0"/>
        <v>2.2772630820164907E-2</v>
      </c>
    </row>
    <row r="11" spans="1:4" ht="16.5" thickTop="1" thickBot="1">
      <c r="A11" s="8">
        <v>7</v>
      </c>
      <c r="B11" s="9" t="s">
        <v>91</v>
      </c>
      <c r="C11" s="10">
        <v>533322.59185631294</v>
      </c>
      <c r="D11" s="7">
        <f t="shared" si="0"/>
        <v>2.3787266416131273E-2</v>
      </c>
    </row>
    <row r="12" spans="1:4" ht="16.5" thickTop="1" thickBot="1">
      <c r="A12" s="8">
        <v>8</v>
      </c>
      <c r="B12" s="9" t="s">
        <v>92</v>
      </c>
      <c r="C12" s="10">
        <v>108610.87341080297</v>
      </c>
      <c r="D12" s="7">
        <f t="shared" si="0"/>
        <v>4.8442646551292859E-3</v>
      </c>
    </row>
    <row r="13" spans="1:4" ht="16.5" thickTop="1" thickBot="1">
      <c r="A13" s="8">
        <v>9</v>
      </c>
      <c r="B13" s="9" t="s">
        <v>93</v>
      </c>
      <c r="C13" s="10">
        <v>116541.6905135751</v>
      </c>
      <c r="D13" s="7">
        <f t="shared" si="0"/>
        <v>5.1979951405839086E-3</v>
      </c>
    </row>
    <row r="14" spans="1:4" ht="16.5" thickTop="1" thickBot="1">
      <c r="A14" s="8">
        <v>10</v>
      </c>
      <c r="B14" s="9" t="s">
        <v>94</v>
      </c>
      <c r="C14" s="10">
        <v>1050800.8895435694</v>
      </c>
      <c r="D14" s="7">
        <f t="shared" si="0"/>
        <v>4.6867845262056555E-2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531514.84531655686</v>
      </c>
      <c r="D16" s="7">
        <f t="shared" si="0"/>
        <v>2.3706637263699641E-2</v>
      </c>
    </row>
    <row r="17" spans="1:4" ht="16.5" thickTop="1" thickBot="1">
      <c r="A17" s="8">
        <v>13</v>
      </c>
      <c r="B17" s="9" t="s">
        <v>97</v>
      </c>
      <c r="C17" s="10">
        <v>479258.27845612651</v>
      </c>
      <c r="D17" s="7">
        <f t="shared" si="0"/>
        <v>2.1375888675729957E-2</v>
      </c>
    </row>
    <row r="18" spans="1:4" ht="16.5" thickTop="1" thickBot="1">
      <c r="A18" s="8">
        <v>14</v>
      </c>
      <c r="B18" s="9" t="s">
        <v>98</v>
      </c>
      <c r="C18" s="10">
        <v>3056336.8376585827</v>
      </c>
      <c r="D18" s="7">
        <f t="shared" si="0"/>
        <v>0.13631880540025598</v>
      </c>
    </row>
    <row r="19" spans="1:4" ht="16.5" thickTop="1" thickBot="1">
      <c r="A19" s="8">
        <v>15</v>
      </c>
      <c r="B19" s="9" t="s">
        <v>99</v>
      </c>
      <c r="C19" s="10">
        <v>126396.85947439801</v>
      </c>
      <c r="D19" s="7">
        <f t="shared" si="0"/>
        <v>5.6375556115384959E-3</v>
      </c>
    </row>
    <row r="20" spans="1:4" ht="16.5" thickTop="1" thickBot="1">
      <c r="A20" s="8">
        <v>16</v>
      </c>
      <c r="B20" s="9" t="s">
        <v>100</v>
      </c>
      <c r="C20" s="10">
        <v>1728942.4653988921</v>
      </c>
      <c r="D20" s="7">
        <f t="shared" si="0"/>
        <v>7.7114331308294939E-2</v>
      </c>
    </row>
    <row r="21" spans="1:4" ht="16.5" thickTop="1" thickBot="1">
      <c r="A21" s="8">
        <v>17</v>
      </c>
      <c r="B21" s="9" t="s">
        <v>101</v>
      </c>
      <c r="C21" s="10">
        <v>10868105.418165451</v>
      </c>
      <c r="D21" s="7">
        <f t="shared" si="0"/>
        <v>0.48473948594728228</v>
      </c>
    </row>
    <row r="22" spans="1:4" ht="16.5" thickTop="1" thickBot="1">
      <c r="A22" s="8">
        <v>18</v>
      </c>
      <c r="B22" s="9" t="s">
        <v>102</v>
      </c>
      <c r="C22" s="10">
        <v>1548285.3380420278</v>
      </c>
      <c r="D22" s="7">
        <f t="shared" si="0"/>
        <v>6.9056657990063414E-2</v>
      </c>
    </row>
    <row r="23" spans="1:4" ht="16.5" thickTop="1" thickBot="1">
      <c r="A23" s="11"/>
      <c r="B23" s="12" t="s">
        <v>103</v>
      </c>
      <c r="C23" s="13">
        <f>SUM(C5:C22)</f>
        <v>22420507.784561642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27114.511246939757</v>
      </c>
      <c r="D5" s="7">
        <f>C5/C$23</f>
        <v>8.1274693694652136E-3</v>
      </c>
    </row>
    <row r="6" spans="1:4" ht="16.5" thickTop="1" thickBot="1">
      <c r="A6" s="8">
        <v>2</v>
      </c>
      <c r="B6" s="9" t="s">
        <v>86</v>
      </c>
      <c r="C6" s="10">
        <v>6255.1274695455986</v>
      </c>
      <c r="D6" s="7">
        <f t="shared" ref="D6:D23" si="0">C6/C$23</f>
        <v>1.8749501493068627E-3</v>
      </c>
    </row>
    <row r="7" spans="1:4" ht="16.5" thickTop="1" thickBot="1">
      <c r="A7" s="8">
        <v>3</v>
      </c>
      <c r="B7" s="9" t="s">
        <v>87</v>
      </c>
      <c r="C7" s="10">
        <v>73323.013481323971</v>
      </c>
      <c r="D7" s="7">
        <f t="shared" si="0"/>
        <v>2.1978288331256732E-2</v>
      </c>
    </row>
    <row r="8" spans="1:4" ht="16.5" thickTop="1" thickBot="1">
      <c r="A8" s="8">
        <v>4</v>
      </c>
      <c r="B8" s="9" t="s">
        <v>88</v>
      </c>
      <c r="C8" s="10">
        <v>469.90169263248572</v>
      </c>
      <c r="D8" s="7">
        <f t="shared" si="0"/>
        <v>1.4085120615852607E-4</v>
      </c>
    </row>
    <row r="9" spans="1:4" ht="16.5" thickTop="1" thickBot="1">
      <c r="A9" s="8">
        <v>5</v>
      </c>
      <c r="B9" s="9" t="s">
        <v>89</v>
      </c>
      <c r="C9" s="10">
        <v>48918.822673532457</v>
      </c>
      <c r="D9" s="7">
        <f t="shared" si="0"/>
        <v>1.466322698013996E-2</v>
      </c>
    </row>
    <row r="10" spans="1:4" ht="16.5" thickTop="1" thickBot="1">
      <c r="A10" s="8">
        <v>6</v>
      </c>
      <c r="B10" s="9" t="s">
        <v>90</v>
      </c>
      <c r="C10" s="10">
        <v>20498.902023212737</v>
      </c>
      <c r="D10" s="7">
        <f t="shared" si="0"/>
        <v>6.144466215305045E-3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1215.1708978126383</v>
      </c>
      <c r="D12" s="7">
        <f t="shared" si="0"/>
        <v>3.6424275402539044E-4</v>
      </c>
    </row>
    <row r="13" spans="1:4" ht="16.5" thickTop="1" thickBot="1">
      <c r="A13" s="8">
        <v>9</v>
      </c>
      <c r="B13" s="9" t="s">
        <v>93</v>
      </c>
      <c r="C13" s="10">
        <v>3910.9867641654473</v>
      </c>
      <c r="D13" s="7">
        <f t="shared" si="0"/>
        <v>1.1723030830484203E-3</v>
      </c>
    </row>
    <row r="14" spans="1:4" ht="16.5" thickTop="1" thickBot="1">
      <c r="A14" s="8">
        <v>10</v>
      </c>
      <c r="B14" s="9" t="s">
        <v>94</v>
      </c>
      <c r="C14" s="10">
        <v>468059.0032269092</v>
      </c>
      <c r="D14" s="7">
        <f t="shared" si="0"/>
        <v>0.1402988671705625</v>
      </c>
    </row>
    <row r="15" spans="1:4" ht="16.5" thickTop="1" thickBot="1">
      <c r="A15" s="8">
        <v>11</v>
      </c>
      <c r="B15" s="9" t="s">
        <v>95</v>
      </c>
      <c r="C15" s="10">
        <v>224875.94015322815</v>
      </c>
      <c r="D15" s="7">
        <f t="shared" si="0"/>
        <v>6.7405689111631403E-2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1267079.5818045635</v>
      </c>
      <c r="D17" s="7">
        <f t="shared" si="0"/>
        <v>0.37980218031603535</v>
      </c>
    </row>
    <row r="18" spans="1:4" ht="16.5" thickTop="1" thickBot="1">
      <c r="A18" s="8">
        <v>14</v>
      </c>
      <c r="B18" s="9" t="s">
        <v>98</v>
      </c>
      <c r="C18" s="10">
        <v>143660.51697037165</v>
      </c>
      <c r="D18" s="7">
        <f t="shared" si="0"/>
        <v>4.3061681645101102E-2</v>
      </c>
    </row>
    <row r="19" spans="1:4" ht="16.5" thickTop="1" thickBot="1">
      <c r="A19" s="8">
        <v>15</v>
      </c>
      <c r="B19" s="9" t="s">
        <v>99</v>
      </c>
      <c r="C19" s="10">
        <v>3203.7902974832823</v>
      </c>
      <c r="D19" s="7">
        <f t="shared" si="0"/>
        <v>9.603236905818852E-4</v>
      </c>
    </row>
    <row r="20" spans="1:4" ht="16.5" thickTop="1" thickBot="1">
      <c r="A20" s="8">
        <v>16</v>
      </c>
      <c r="B20" s="9" t="s">
        <v>100</v>
      </c>
      <c r="C20" s="10">
        <v>481568.73369843204</v>
      </c>
      <c r="D20" s="7">
        <f t="shared" si="0"/>
        <v>0.14434835637569893</v>
      </c>
    </row>
    <row r="21" spans="1:4" ht="16.5" thickTop="1" thickBot="1">
      <c r="A21" s="8">
        <v>17</v>
      </c>
      <c r="B21" s="9" t="s">
        <v>101</v>
      </c>
      <c r="C21" s="10">
        <v>134575.40517610658</v>
      </c>
      <c r="D21" s="7">
        <f t="shared" si="0"/>
        <v>4.0338454692802991E-2</v>
      </c>
    </row>
    <row r="22" spans="1:4" ht="16.5" thickTop="1" thickBot="1">
      <c r="A22" s="8">
        <v>18</v>
      </c>
      <c r="B22" s="9" t="s">
        <v>102</v>
      </c>
      <c r="C22" s="10">
        <v>431427.2747003407</v>
      </c>
      <c r="D22" s="7">
        <f t="shared" si="0"/>
        <v>0.12931864890887973</v>
      </c>
    </row>
    <row r="23" spans="1:4" ht="16.5" thickTop="1" thickBot="1">
      <c r="A23" s="11"/>
      <c r="B23" s="12" t="s">
        <v>103</v>
      </c>
      <c r="C23" s="13">
        <f>SUM(C5:C22)</f>
        <v>3336156.6822766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2640355.49273434</v>
      </c>
      <c r="D5" s="14">
        <f>C5/C$23</f>
        <v>2.981073557691977E-2</v>
      </c>
    </row>
    <row r="6" spans="1:4" ht="16.5" thickTop="1" thickBot="1">
      <c r="A6" s="8">
        <v>2</v>
      </c>
      <c r="B6" s="9" t="s">
        <v>86</v>
      </c>
      <c r="C6" s="10">
        <v>1734034.0735196446</v>
      </c>
      <c r="D6" s="14">
        <f t="shared" ref="D6:D23" si="0">C6/C$23</f>
        <v>1.957798159729254E-2</v>
      </c>
    </row>
    <row r="7" spans="1:4" ht="16.5" thickTop="1" thickBot="1">
      <c r="A7" s="8">
        <v>3</v>
      </c>
      <c r="B7" s="9" t="s">
        <v>87</v>
      </c>
      <c r="C7" s="10">
        <v>2707140.821952736</v>
      </c>
      <c r="D7" s="14">
        <f t="shared" si="0"/>
        <v>3.0564770325356372E-2</v>
      </c>
    </row>
    <row r="8" spans="1:4" ht="16.5" thickTop="1" thickBot="1">
      <c r="A8" s="8">
        <v>4</v>
      </c>
      <c r="B8" s="9" t="s">
        <v>88</v>
      </c>
      <c r="C8" s="10">
        <v>208115.32883178678</v>
      </c>
      <c r="D8" s="14">
        <f t="shared" si="0"/>
        <v>2.3497105046575359E-3</v>
      </c>
    </row>
    <row r="9" spans="1:4" ht="16.5" thickTop="1" thickBot="1">
      <c r="A9" s="8">
        <v>5</v>
      </c>
      <c r="B9" s="9" t="s">
        <v>89</v>
      </c>
      <c r="C9" s="10">
        <v>293412.80555714382</v>
      </c>
      <c r="D9" s="14">
        <f t="shared" si="0"/>
        <v>3.3127552654994919E-3</v>
      </c>
    </row>
    <row r="10" spans="1:4" ht="16.5" thickTop="1" thickBot="1">
      <c r="A10" s="8">
        <v>6</v>
      </c>
      <c r="B10" s="9" t="s">
        <v>90</v>
      </c>
      <c r="C10" s="10">
        <v>1835652.45271327</v>
      </c>
      <c r="D10" s="14">
        <f t="shared" si="0"/>
        <v>2.0725296282846181E-2</v>
      </c>
    </row>
    <row r="11" spans="1:4" ht="16.5" thickTop="1" thickBot="1">
      <c r="A11" s="8">
        <v>7</v>
      </c>
      <c r="B11" s="9" t="s">
        <v>91</v>
      </c>
      <c r="C11" s="10">
        <v>1616493.5278921446</v>
      </c>
      <c r="D11" s="14">
        <f t="shared" si="0"/>
        <v>1.8250898886305173E-2</v>
      </c>
    </row>
    <row r="12" spans="1:4" ht="16.5" thickTop="1" thickBot="1">
      <c r="A12" s="8">
        <v>8</v>
      </c>
      <c r="B12" s="9" t="s">
        <v>92</v>
      </c>
      <c r="C12" s="10">
        <v>380830.23743660777</v>
      </c>
      <c r="D12" s="14">
        <f t="shared" si="0"/>
        <v>4.2997352209422938E-3</v>
      </c>
    </row>
    <row r="13" spans="1:4" ht="16.5" thickTop="1" thickBot="1">
      <c r="A13" s="8">
        <v>9</v>
      </c>
      <c r="B13" s="9" t="s">
        <v>93</v>
      </c>
      <c r="C13" s="10">
        <v>932661.905751816</v>
      </c>
      <c r="D13" s="14">
        <f t="shared" si="0"/>
        <v>1.053014926646883E-2</v>
      </c>
    </row>
    <row r="14" spans="1:4" ht="16.5" thickTop="1" thickBot="1">
      <c r="A14" s="8">
        <v>10</v>
      </c>
      <c r="B14" s="9" t="s">
        <v>94</v>
      </c>
      <c r="C14" s="10">
        <v>27250879.065695334</v>
      </c>
      <c r="D14" s="14">
        <f t="shared" si="0"/>
        <v>0.30767400537598699</v>
      </c>
    </row>
    <row r="15" spans="1:4" ht="16.5" thickTop="1" thickBot="1">
      <c r="A15" s="8">
        <v>11</v>
      </c>
      <c r="B15" s="9" t="s">
        <v>95</v>
      </c>
      <c r="C15" s="10">
        <v>159289.52361204487</v>
      </c>
      <c r="D15" s="14">
        <f t="shared" si="0"/>
        <v>1.7984464143707497E-3</v>
      </c>
    </row>
    <row r="16" spans="1:4" ht="16.5" thickTop="1" thickBot="1">
      <c r="A16" s="8">
        <v>12</v>
      </c>
      <c r="B16" s="9" t="s">
        <v>96</v>
      </c>
      <c r="C16" s="10">
        <v>4507947.2442525402</v>
      </c>
      <c r="D16" s="14">
        <f t="shared" si="0"/>
        <v>5.0896640116421567E-2</v>
      </c>
    </row>
    <row r="17" spans="1:4" ht="16.5" thickTop="1" thickBot="1">
      <c r="A17" s="8">
        <v>13</v>
      </c>
      <c r="B17" s="9" t="s">
        <v>97</v>
      </c>
      <c r="C17" s="10">
        <v>1450649.9344503165</v>
      </c>
      <c r="D17" s="14">
        <f t="shared" si="0"/>
        <v>1.6378454238292785E-2</v>
      </c>
    </row>
    <row r="18" spans="1:4" ht="16.5" thickTop="1" thickBot="1">
      <c r="A18" s="8">
        <v>14</v>
      </c>
      <c r="B18" s="9" t="s">
        <v>98</v>
      </c>
      <c r="C18" s="10">
        <v>10200316.63517981</v>
      </c>
      <c r="D18" s="14">
        <f t="shared" si="0"/>
        <v>0.11516590960912562</v>
      </c>
    </row>
    <row r="19" spans="1:4" ht="16.5" thickTop="1" thickBot="1">
      <c r="A19" s="8">
        <v>15</v>
      </c>
      <c r="B19" s="9" t="s">
        <v>99</v>
      </c>
      <c r="C19" s="10">
        <v>798733.99207755947</v>
      </c>
      <c r="D19" s="14">
        <f t="shared" si="0"/>
        <v>9.0180462061429656E-3</v>
      </c>
    </row>
    <row r="20" spans="1:4" ht="16.5" thickTop="1" thickBot="1">
      <c r="A20" s="8">
        <v>16</v>
      </c>
      <c r="B20" s="9" t="s">
        <v>100</v>
      </c>
      <c r="C20" s="10">
        <v>4268690.8498891769</v>
      </c>
      <c r="D20" s="14">
        <f t="shared" si="0"/>
        <v>4.819533374798738E-2</v>
      </c>
    </row>
    <row r="21" spans="1:4" ht="16.5" thickTop="1" thickBot="1">
      <c r="A21" s="8">
        <v>17</v>
      </c>
      <c r="B21" s="9" t="s">
        <v>101</v>
      </c>
      <c r="C21" s="10">
        <v>18891973.373724159</v>
      </c>
      <c r="D21" s="14">
        <f t="shared" si="0"/>
        <v>0.21329840785456866</v>
      </c>
    </row>
    <row r="22" spans="1:4" ht="16.5" thickTop="1" thickBot="1">
      <c r="A22" s="8">
        <v>18</v>
      </c>
      <c r="B22" s="9" t="s">
        <v>102</v>
      </c>
      <c r="C22" s="10">
        <v>8693448.1029465981</v>
      </c>
      <c r="D22" s="14">
        <f t="shared" si="0"/>
        <v>9.8152723510815179E-2</v>
      </c>
    </row>
    <row r="23" spans="1:4" ht="16.5" thickTop="1" thickBot="1">
      <c r="A23" s="11"/>
      <c r="B23" s="12" t="s">
        <v>103</v>
      </c>
      <c r="C23" s="13">
        <f>SUM(C5:C22)</f>
        <v>88570625.368217021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37422.965676302207</v>
      </c>
      <c r="D5" s="7">
        <f>C5/C$23</f>
        <v>4.7101263311945946E-3</v>
      </c>
    </row>
    <row r="6" spans="1:4" ht="16.5" thickTop="1" thickBot="1">
      <c r="A6" s="8">
        <v>2</v>
      </c>
      <c r="B6" s="9" t="s">
        <v>86</v>
      </c>
      <c r="C6" s="10">
        <v>12401.486105590899</v>
      </c>
      <c r="D6" s="7">
        <f t="shared" ref="D6:D23" si="0">C6/C$23</f>
        <v>1.5608748584262228E-3</v>
      </c>
    </row>
    <row r="7" spans="1:4" ht="16.5" thickTop="1" thickBot="1">
      <c r="A7" s="8">
        <v>3</v>
      </c>
      <c r="B7" s="9" t="s">
        <v>87</v>
      </c>
      <c r="C7" s="10">
        <v>369767.21174307691</v>
      </c>
      <c r="D7" s="7">
        <f t="shared" si="0"/>
        <v>4.6539611411565908E-2</v>
      </c>
    </row>
    <row r="8" spans="1:4" ht="16.5" thickTop="1" thickBot="1">
      <c r="A8" s="8">
        <v>4</v>
      </c>
      <c r="B8" s="9" t="s">
        <v>88</v>
      </c>
      <c r="C8" s="10">
        <v>101468.0530796867</v>
      </c>
      <c r="D8" s="7">
        <f t="shared" si="0"/>
        <v>1.2770964031007482E-2</v>
      </c>
    </row>
    <row r="9" spans="1:4" ht="16.5" thickTop="1" thickBot="1">
      <c r="A9" s="8">
        <v>5</v>
      </c>
      <c r="B9" s="9" t="s">
        <v>89</v>
      </c>
      <c r="C9" s="10">
        <v>43326.187715480337</v>
      </c>
      <c r="D9" s="7">
        <f t="shared" si="0"/>
        <v>5.4531171942417845E-3</v>
      </c>
    </row>
    <row r="10" spans="1:4" ht="16.5" thickTop="1" thickBot="1">
      <c r="A10" s="8">
        <v>6</v>
      </c>
      <c r="B10" s="9" t="s">
        <v>90</v>
      </c>
      <c r="C10" s="10">
        <v>29373.394822251317</v>
      </c>
      <c r="D10" s="7">
        <f t="shared" si="0"/>
        <v>3.6969918842234203E-3</v>
      </c>
    </row>
    <row r="11" spans="1:4" ht="16.5" thickTop="1" thickBot="1">
      <c r="A11" s="8">
        <v>7</v>
      </c>
      <c r="B11" s="9" t="s">
        <v>91</v>
      </c>
      <c r="C11" s="10">
        <v>171.62207749902404</v>
      </c>
      <c r="D11" s="7">
        <f t="shared" si="0"/>
        <v>2.1600684275922071E-5</v>
      </c>
    </row>
    <row r="12" spans="1:4" ht="16.5" thickTop="1" thickBot="1">
      <c r="A12" s="8">
        <v>8</v>
      </c>
      <c r="B12" s="9" t="s">
        <v>92</v>
      </c>
      <c r="C12" s="10">
        <v>2973.8763646961511</v>
      </c>
      <c r="D12" s="7">
        <f t="shared" si="0"/>
        <v>3.7429779061958819E-4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1023461.623192199</v>
      </c>
      <c r="D14" s="7">
        <f t="shared" si="0"/>
        <v>0.12881484546312599</v>
      </c>
    </row>
    <row r="15" spans="1:4" ht="16.5" thickTop="1" thickBot="1">
      <c r="A15" s="8">
        <v>11</v>
      </c>
      <c r="B15" s="9" t="s">
        <v>95</v>
      </c>
      <c r="C15" s="10">
        <v>95998.913234843465</v>
      </c>
      <c r="D15" s="7">
        <f t="shared" si="0"/>
        <v>1.2082607586598423E-2</v>
      </c>
    </row>
    <row r="16" spans="1:4" ht="16.5" thickTop="1" thickBot="1">
      <c r="A16" s="8">
        <v>12</v>
      </c>
      <c r="B16" s="9" t="s">
        <v>96</v>
      </c>
      <c r="C16" s="10">
        <v>6959.6074464933599</v>
      </c>
      <c r="D16" s="7">
        <f t="shared" si="0"/>
        <v>8.7594955921049356E-4</v>
      </c>
    </row>
    <row r="17" spans="1:4" ht="16.5" thickTop="1" thickBot="1">
      <c r="A17" s="8">
        <v>13</v>
      </c>
      <c r="B17" s="9" t="s">
        <v>97</v>
      </c>
      <c r="C17" s="10">
        <v>427281.3019982783</v>
      </c>
      <c r="D17" s="7">
        <f t="shared" si="0"/>
        <v>5.3778445267463948E-2</v>
      </c>
    </row>
    <row r="18" spans="1:4" ht="16.5" thickTop="1" thickBot="1">
      <c r="A18" s="8">
        <v>14</v>
      </c>
      <c r="B18" s="9" t="s">
        <v>98</v>
      </c>
      <c r="C18" s="10">
        <v>2937938.3722840399</v>
      </c>
      <c r="D18" s="7">
        <f t="shared" si="0"/>
        <v>0.36977456587533053</v>
      </c>
    </row>
    <row r="19" spans="1:4" ht="16.5" thickTop="1" thickBot="1">
      <c r="A19" s="8">
        <v>15</v>
      </c>
      <c r="B19" s="9" t="s">
        <v>99</v>
      </c>
      <c r="C19" s="10">
        <v>11664.530653120635</v>
      </c>
      <c r="D19" s="7">
        <f t="shared" si="0"/>
        <v>1.4681202298480901E-3</v>
      </c>
    </row>
    <row r="20" spans="1:4" ht="16.5" thickTop="1" thickBot="1">
      <c r="A20" s="8">
        <v>16</v>
      </c>
      <c r="B20" s="9" t="s">
        <v>100</v>
      </c>
      <c r="C20" s="10">
        <v>1360135.4542028641</v>
      </c>
      <c r="D20" s="7">
        <f t="shared" si="0"/>
        <v>0.17118926041954599</v>
      </c>
    </row>
    <row r="21" spans="1:4" ht="16.5" thickTop="1" thickBot="1">
      <c r="A21" s="8">
        <v>17</v>
      </c>
      <c r="B21" s="9" t="s">
        <v>101</v>
      </c>
      <c r="C21" s="10">
        <v>352200.49467479222</v>
      </c>
      <c r="D21" s="7">
        <f t="shared" si="0"/>
        <v>4.4328630664297965E-2</v>
      </c>
    </row>
    <row r="22" spans="1:4" ht="16.5" thickTop="1" thickBot="1">
      <c r="A22" s="8">
        <v>18</v>
      </c>
      <c r="B22" s="9" t="s">
        <v>102</v>
      </c>
      <c r="C22" s="10">
        <v>1132669.755645724</v>
      </c>
      <c r="D22" s="7">
        <f t="shared" si="0"/>
        <v>0.14255999074902365</v>
      </c>
    </row>
    <row r="23" spans="1:4" ht="16.5" thickTop="1" thickBot="1">
      <c r="A23" s="11"/>
      <c r="B23" s="12" t="s">
        <v>103</v>
      </c>
      <c r="C23" s="13">
        <f>SUM(C5:C22)</f>
        <v>7945214.8509169389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1820439.7500560607</v>
      </c>
      <c r="D5" s="7">
        <f>C5/C$23</f>
        <v>1.9805199072785759E-2</v>
      </c>
    </row>
    <row r="6" spans="1:4" ht="16.5" thickTop="1" thickBot="1">
      <c r="A6" s="8">
        <v>2</v>
      </c>
      <c r="B6" s="9" t="s">
        <v>86</v>
      </c>
      <c r="C6" s="10">
        <v>940330.15890122287</v>
      </c>
      <c r="D6" s="7">
        <f t="shared" ref="D6:D23" si="0">C6/C$23</f>
        <v>1.0230179818150793E-2</v>
      </c>
    </row>
    <row r="7" spans="1:4" ht="16.5" thickTop="1" thickBot="1">
      <c r="A7" s="8">
        <v>3</v>
      </c>
      <c r="B7" s="9" t="s">
        <v>87</v>
      </c>
      <c r="C7" s="10">
        <v>1453759.9996669686</v>
      </c>
      <c r="D7" s="7">
        <f t="shared" si="0"/>
        <v>1.5815962157808641E-2</v>
      </c>
    </row>
    <row r="8" spans="1:4" ht="16.5" thickTop="1" thickBot="1">
      <c r="A8" s="8">
        <v>4</v>
      </c>
      <c r="B8" s="9" t="s">
        <v>88</v>
      </c>
      <c r="C8" s="10">
        <v>414583.80579354137</v>
      </c>
      <c r="D8" s="7">
        <f t="shared" si="0"/>
        <v>4.51040184430239E-3</v>
      </c>
    </row>
    <row r="9" spans="1:4" ht="16.5" thickTop="1" thickBot="1">
      <c r="A9" s="8">
        <v>5</v>
      </c>
      <c r="B9" s="9" t="s">
        <v>89</v>
      </c>
      <c r="C9" s="10">
        <v>141074.01778376248</v>
      </c>
      <c r="D9" s="7">
        <f t="shared" si="0"/>
        <v>1.5347934509335412E-3</v>
      </c>
    </row>
    <row r="10" spans="1:4" ht="16.5" thickTop="1" thickBot="1">
      <c r="A10" s="8">
        <v>6</v>
      </c>
      <c r="B10" s="9" t="s">
        <v>90</v>
      </c>
      <c r="C10" s="10">
        <v>1168911.1683041605</v>
      </c>
      <c r="D10" s="7">
        <f t="shared" si="0"/>
        <v>1.2716992356354312E-2</v>
      </c>
    </row>
    <row r="11" spans="1:4" ht="16.5" thickTop="1" thickBot="1">
      <c r="A11" s="8">
        <v>7</v>
      </c>
      <c r="B11" s="9" t="s">
        <v>91</v>
      </c>
      <c r="C11" s="10">
        <v>2204780.2908682781</v>
      </c>
      <c r="D11" s="7">
        <f t="shared" si="0"/>
        <v>2.3986573887466497E-2</v>
      </c>
    </row>
    <row r="12" spans="1:4" ht="16.5" thickTop="1" thickBot="1">
      <c r="A12" s="8">
        <v>8</v>
      </c>
      <c r="B12" s="9" t="s">
        <v>92</v>
      </c>
      <c r="C12" s="10">
        <v>204655.31138957688</v>
      </c>
      <c r="D12" s="7">
        <f t="shared" si="0"/>
        <v>2.2265165234107358E-3</v>
      </c>
    </row>
    <row r="13" spans="1:4" ht="16.5" thickTop="1" thickBot="1">
      <c r="A13" s="8">
        <v>9</v>
      </c>
      <c r="B13" s="9" t="s">
        <v>93</v>
      </c>
      <c r="C13" s="10">
        <v>103635.62480147002</v>
      </c>
      <c r="D13" s="7">
        <f t="shared" si="0"/>
        <v>1.1274881138815165E-3</v>
      </c>
    </row>
    <row r="14" spans="1:4" ht="16.5" thickTop="1" thickBot="1">
      <c r="A14" s="8">
        <v>10</v>
      </c>
      <c r="B14" s="9" t="s">
        <v>94</v>
      </c>
      <c r="C14" s="10">
        <v>2284356.2498635533</v>
      </c>
      <c r="D14" s="7">
        <f t="shared" si="0"/>
        <v>2.4852308504204418E-2</v>
      </c>
    </row>
    <row r="15" spans="1:4" ht="16.5" thickTop="1" thickBot="1">
      <c r="A15" s="8">
        <v>11</v>
      </c>
      <c r="B15" s="9" t="s">
        <v>95</v>
      </c>
      <c r="C15" s="10">
        <v>100515.33817113984</v>
      </c>
      <c r="D15" s="7">
        <f t="shared" si="0"/>
        <v>1.0935414271669806E-3</v>
      </c>
    </row>
    <row r="16" spans="1:4" ht="16.5" thickTop="1" thickBot="1">
      <c r="A16" s="8">
        <v>12</v>
      </c>
      <c r="B16" s="9" t="s">
        <v>96</v>
      </c>
      <c r="C16" s="10">
        <v>26647162.775922894</v>
      </c>
      <c r="D16" s="7">
        <f t="shared" si="0"/>
        <v>0.28990377928510247</v>
      </c>
    </row>
    <row r="17" spans="1:4" ht="16.5" thickTop="1" thickBot="1">
      <c r="A17" s="8">
        <v>13</v>
      </c>
      <c r="B17" s="9" t="s">
        <v>97</v>
      </c>
      <c r="C17" s="10">
        <v>3530905.5694904798</v>
      </c>
      <c r="D17" s="7">
        <f t="shared" si="0"/>
        <v>3.8413953391653537E-2</v>
      </c>
    </row>
    <row r="18" spans="1:4" ht="16.5" thickTop="1" thickBot="1">
      <c r="A18" s="8">
        <v>14</v>
      </c>
      <c r="B18" s="9" t="s">
        <v>98</v>
      </c>
      <c r="C18" s="10">
        <v>3456745.5819502389</v>
      </c>
      <c r="D18" s="7">
        <f t="shared" si="0"/>
        <v>3.7607141017651842E-2</v>
      </c>
    </row>
    <row r="19" spans="1:4" ht="16.5" thickTop="1" thickBot="1">
      <c r="A19" s="8">
        <v>15</v>
      </c>
      <c r="B19" s="9" t="s">
        <v>99</v>
      </c>
      <c r="C19" s="10">
        <v>133054.50013862675</v>
      </c>
      <c r="D19" s="7">
        <f t="shared" si="0"/>
        <v>1.4475463209888452E-3</v>
      </c>
    </row>
    <row r="20" spans="1:4" ht="16.5" thickTop="1" thickBot="1">
      <c r="A20" s="8">
        <v>16</v>
      </c>
      <c r="B20" s="9" t="s">
        <v>100</v>
      </c>
      <c r="C20" s="10">
        <v>3615963.4102769285</v>
      </c>
      <c r="D20" s="7">
        <f t="shared" si="0"/>
        <v>3.9339327312666331E-2</v>
      </c>
    </row>
    <row r="21" spans="1:4" ht="16.5" thickTop="1" thickBot="1">
      <c r="A21" s="8">
        <v>17</v>
      </c>
      <c r="B21" s="9" t="s">
        <v>101</v>
      </c>
      <c r="C21" s="10">
        <v>41222561.783382066</v>
      </c>
      <c r="D21" s="7">
        <f t="shared" si="0"/>
        <v>0.44847462948716121</v>
      </c>
    </row>
    <row r="22" spans="1:4" ht="16.5" thickTop="1" thickBot="1">
      <c r="A22" s="8">
        <v>18</v>
      </c>
      <c r="B22" s="9" t="s">
        <v>102</v>
      </c>
      <c r="C22" s="10">
        <v>2473830.5975925699</v>
      </c>
      <c r="D22" s="7">
        <f t="shared" si="0"/>
        <v>2.6913666028310253E-2</v>
      </c>
    </row>
    <row r="23" spans="1:4" ht="16.5" thickTop="1" thickBot="1">
      <c r="A23" s="11"/>
      <c r="B23" s="12" t="s">
        <v>103</v>
      </c>
      <c r="C23" s="13">
        <f>SUM(C5:C22)</f>
        <v>91917265.93435353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8355.8260261887881</v>
      </c>
      <c r="D5" s="7">
        <f>C5/C$23</f>
        <v>2.2154818995948693E-4</v>
      </c>
    </row>
    <row r="6" spans="1:4" ht="16.5" thickTop="1" thickBot="1">
      <c r="A6" s="8">
        <v>2</v>
      </c>
      <c r="B6" s="9" t="s">
        <v>86</v>
      </c>
      <c r="C6" s="10">
        <v>49959.049041263112</v>
      </c>
      <c r="D6" s="7">
        <f t="shared" ref="D6:D23" si="0">C6/C$23</f>
        <v>1.3246251001994007E-3</v>
      </c>
    </row>
    <row r="7" spans="1:4" ht="16.5" thickTop="1" thickBot="1">
      <c r="A7" s="8">
        <v>3</v>
      </c>
      <c r="B7" s="9" t="s">
        <v>87</v>
      </c>
      <c r="C7" s="10">
        <v>185106.35727937779</v>
      </c>
      <c r="D7" s="7">
        <f t="shared" si="0"/>
        <v>4.9079502465354087E-3</v>
      </c>
    </row>
    <row r="8" spans="1:4" ht="16.5" thickTop="1" thickBot="1">
      <c r="A8" s="8">
        <v>4</v>
      </c>
      <c r="B8" s="9" t="s">
        <v>88</v>
      </c>
      <c r="C8" s="10">
        <v>72782.27464609353</v>
      </c>
      <c r="D8" s="7">
        <f t="shared" si="0"/>
        <v>1.9297650715127471E-3</v>
      </c>
    </row>
    <row r="9" spans="1:4" ht="16.5" thickTop="1" thickBot="1">
      <c r="A9" s="8">
        <v>5</v>
      </c>
      <c r="B9" s="9" t="s">
        <v>89</v>
      </c>
      <c r="C9" s="10">
        <v>23556.296160008002</v>
      </c>
      <c r="D9" s="7">
        <f t="shared" si="0"/>
        <v>6.2457676357100748E-4</v>
      </c>
    </row>
    <row r="10" spans="1:4" ht="16.5" thickTop="1" thickBot="1">
      <c r="A10" s="8">
        <v>6</v>
      </c>
      <c r="B10" s="9" t="s">
        <v>90</v>
      </c>
      <c r="C10" s="10">
        <v>327706.3022808411</v>
      </c>
      <c r="D10" s="7">
        <f t="shared" si="0"/>
        <v>8.6888762261308084E-3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1380.4499408499025</v>
      </c>
      <c r="D13" s="7">
        <f t="shared" si="0"/>
        <v>3.660155019580667E-5</v>
      </c>
    </row>
    <row r="14" spans="1:4" ht="16.5" thickTop="1" thickBot="1">
      <c r="A14" s="8">
        <v>10</v>
      </c>
      <c r="B14" s="9" t="s">
        <v>94</v>
      </c>
      <c r="C14" s="10">
        <v>988440.50902816746</v>
      </c>
      <c r="D14" s="7">
        <f t="shared" si="0"/>
        <v>2.6207726797024711E-2</v>
      </c>
    </row>
    <row r="15" spans="1:4" ht="16.5" thickTop="1" thickBot="1">
      <c r="A15" s="8">
        <v>11</v>
      </c>
      <c r="B15" s="9" t="s">
        <v>95</v>
      </c>
      <c r="C15" s="10">
        <v>26571402.262035258</v>
      </c>
      <c r="D15" s="7">
        <f t="shared" si="0"/>
        <v>0.70451994301805765</v>
      </c>
    </row>
    <row r="16" spans="1:4" ht="16.5" thickTop="1" thickBot="1">
      <c r="A16" s="8">
        <v>12</v>
      </c>
      <c r="B16" s="9" t="s">
        <v>96</v>
      </c>
      <c r="C16" s="10">
        <v>3579174.0507961549</v>
      </c>
      <c r="D16" s="7">
        <f t="shared" si="0"/>
        <v>9.4898999813850013E-2</v>
      </c>
    </row>
    <row r="17" spans="1:4" ht="16.5" thickTop="1" thickBot="1">
      <c r="A17" s="8">
        <v>13</v>
      </c>
      <c r="B17" s="9" t="s">
        <v>97</v>
      </c>
      <c r="C17" s="10">
        <v>242612.38951253623</v>
      </c>
      <c r="D17" s="7">
        <f t="shared" si="0"/>
        <v>6.4326777017358165E-3</v>
      </c>
    </row>
    <row r="18" spans="1:4" ht="16.5" thickTop="1" thickBot="1">
      <c r="A18" s="8">
        <v>14</v>
      </c>
      <c r="B18" s="9" t="s">
        <v>98</v>
      </c>
      <c r="C18" s="10">
        <v>2183359.1320630014</v>
      </c>
      <c r="D18" s="7">
        <f t="shared" si="0"/>
        <v>5.789005925015718E-2</v>
      </c>
    </row>
    <row r="19" spans="1:4" ht="16.5" thickTop="1" thickBot="1">
      <c r="A19" s="8">
        <v>15</v>
      </c>
      <c r="B19" s="9" t="s">
        <v>99</v>
      </c>
      <c r="C19" s="10">
        <v>55502.32958975721</v>
      </c>
      <c r="D19" s="7">
        <f t="shared" si="0"/>
        <v>1.4716008471940584E-3</v>
      </c>
    </row>
    <row r="20" spans="1:4" ht="16.5" thickTop="1" thickBot="1">
      <c r="A20" s="8">
        <v>16</v>
      </c>
      <c r="B20" s="9" t="s">
        <v>100</v>
      </c>
      <c r="C20" s="10">
        <v>1089983.0778382362</v>
      </c>
      <c r="D20" s="7">
        <f t="shared" si="0"/>
        <v>2.8900048567870436E-2</v>
      </c>
    </row>
    <row r="21" spans="1:4" ht="16.5" thickTop="1" thickBot="1">
      <c r="A21" s="8">
        <v>17</v>
      </c>
      <c r="B21" s="9" t="s">
        <v>101</v>
      </c>
      <c r="C21" s="10">
        <v>1255180.0554998394</v>
      </c>
      <c r="D21" s="7">
        <f t="shared" si="0"/>
        <v>3.3280117189811255E-2</v>
      </c>
    </row>
    <row r="22" spans="1:4" ht="16.5" thickTop="1" thickBot="1">
      <c r="A22" s="8">
        <v>18</v>
      </c>
      <c r="B22" s="9" t="s">
        <v>102</v>
      </c>
      <c r="C22" s="10">
        <v>1081113.6891683007</v>
      </c>
      <c r="D22" s="7">
        <f t="shared" si="0"/>
        <v>2.8664883666194324E-2</v>
      </c>
    </row>
    <row r="23" spans="1:4" ht="16.5" thickTop="1" thickBot="1">
      <c r="A23" s="11"/>
      <c r="B23" s="12" t="s">
        <v>103</v>
      </c>
      <c r="C23" s="13">
        <f>SUM(C5:C22)</f>
        <v>37715614.050905868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1061765.7915956541</v>
      </c>
      <c r="D5" s="7">
        <f>C5/C$23</f>
        <v>2.3258121605837481E-2</v>
      </c>
    </row>
    <row r="6" spans="1:4" ht="16.5" thickTop="1" thickBot="1">
      <c r="A6" s="8">
        <v>2</v>
      </c>
      <c r="B6" s="9" t="s">
        <v>86</v>
      </c>
      <c r="C6" s="10">
        <v>855168.61187473056</v>
      </c>
      <c r="D6" s="7">
        <f t="shared" ref="D6:D23" si="0">C6/C$23</f>
        <v>1.873258276534507E-2</v>
      </c>
    </row>
    <row r="7" spans="1:4" ht="16.5" thickTop="1" thickBot="1">
      <c r="A7" s="8">
        <v>3</v>
      </c>
      <c r="B7" s="9" t="s">
        <v>87</v>
      </c>
      <c r="C7" s="10">
        <v>979310.78573208046</v>
      </c>
      <c r="D7" s="7">
        <f t="shared" si="0"/>
        <v>2.1451933679493586E-2</v>
      </c>
    </row>
    <row r="8" spans="1:4" ht="16.5" thickTop="1" thickBot="1">
      <c r="A8" s="8">
        <v>4</v>
      </c>
      <c r="B8" s="9" t="s">
        <v>88</v>
      </c>
      <c r="C8" s="10">
        <v>58573.41490554846</v>
      </c>
      <c r="D8" s="7">
        <f t="shared" si="0"/>
        <v>1.2830584838254228E-3</v>
      </c>
    </row>
    <row r="9" spans="1:4" ht="16.5" thickTop="1" thickBot="1">
      <c r="A9" s="8">
        <v>5</v>
      </c>
      <c r="B9" s="9" t="s">
        <v>89</v>
      </c>
      <c r="C9" s="10">
        <v>76959.647250899216</v>
      </c>
      <c r="D9" s="7">
        <f t="shared" si="0"/>
        <v>1.6858113612925863E-3</v>
      </c>
    </row>
    <row r="10" spans="1:4" ht="16.5" thickTop="1" thickBot="1">
      <c r="A10" s="8">
        <v>6</v>
      </c>
      <c r="B10" s="9" t="s">
        <v>90</v>
      </c>
      <c r="C10" s="10">
        <v>1216113.4994638062</v>
      </c>
      <c r="D10" s="7">
        <f t="shared" si="0"/>
        <v>2.6639128780484574E-2</v>
      </c>
    </row>
    <row r="11" spans="1:4" ht="16.5" thickTop="1" thickBot="1">
      <c r="A11" s="8">
        <v>7</v>
      </c>
      <c r="B11" s="9" t="s">
        <v>91</v>
      </c>
      <c r="C11" s="10">
        <v>464542.74254365743</v>
      </c>
      <c r="D11" s="7">
        <f t="shared" si="0"/>
        <v>1.0175870877279317E-2</v>
      </c>
    </row>
    <row r="12" spans="1:4" ht="16.5" thickTop="1" thickBot="1">
      <c r="A12" s="8">
        <v>8</v>
      </c>
      <c r="B12" s="9" t="s">
        <v>92</v>
      </c>
      <c r="C12" s="10">
        <v>59667.560866937616</v>
      </c>
      <c r="D12" s="7">
        <f t="shared" si="0"/>
        <v>1.3070258973792925E-3</v>
      </c>
    </row>
    <row r="13" spans="1:4" ht="16.5" thickTop="1" thickBot="1">
      <c r="A13" s="8">
        <v>9</v>
      </c>
      <c r="B13" s="9" t="s">
        <v>93</v>
      </c>
      <c r="C13" s="10">
        <v>66531.067502283724</v>
      </c>
      <c r="D13" s="7">
        <f t="shared" si="0"/>
        <v>1.4573719277665136E-3</v>
      </c>
    </row>
    <row r="14" spans="1:4" ht="16.5" thickTop="1" thickBot="1">
      <c r="A14" s="8">
        <v>10</v>
      </c>
      <c r="B14" s="9" t="s">
        <v>94</v>
      </c>
      <c r="C14" s="10">
        <v>2287028.2488622833</v>
      </c>
      <c r="D14" s="7">
        <f t="shared" si="0"/>
        <v>5.0097659530060762E-2</v>
      </c>
    </row>
    <row r="15" spans="1:4" ht="16.5" thickTop="1" thickBot="1">
      <c r="A15" s="8">
        <v>11</v>
      </c>
      <c r="B15" s="9" t="s">
        <v>95</v>
      </c>
      <c r="C15" s="10">
        <v>11580.080140157728</v>
      </c>
      <c r="D15" s="7">
        <f t="shared" si="0"/>
        <v>2.5366320353980632E-4</v>
      </c>
    </row>
    <row r="16" spans="1:4" ht="16.5" thickTop="1" thickBot="1">
      <c r="A16" s="8">
        <v>12</v>
      </c>
      <c r="B16" s="9" t="s">
        <v>96</v>
      </c>
      <c r="C16" s="10">
        <v>7777279.809175943</v>
      </c>
      <c r="D16" s="7">
        <f t="shared" si="0"/>
        <v>0.17036235391667612</v>
      </c>
    </row>
    <row r="17" spans="1:4" ht="16.5" thickTop="1" thickBot="1">
      <c r="A17" s="8">
        <v>13</v>
      </c>
      <c r="B17" s="9" t="s">
        <v>97</v>
      </c>
      <c r="C17" s="10">
        <v>1465415.0115473366</v>
      </c>
      <c r="D17" s="7">
        <f t="shared" si="0"/>
        <v>3.2100111730259284E-2</v>
      </c>
    </row>
    <row r="18" spans="1:4" ht="16.5" thickTop="1" thickBot="1">
      <c r="A18" s="8">
        <v>14</v>
      </c>
      <c r="B18" s="9" t="s">
        <v>98</v>
      </c>
      <c r="C18" s="10">
        <v>5900912.5033388557</v>
      </c>
      <c r="D18" s="7">
        <f t="shared" si="0"/>
        <v>0.12926027724231656</v>
      </c>
    </row>
    <row r="19" spans="1:4" ht="16.5" thickTop="1" thickBot="1">
      <c r="A19" s="8">
        <v>15</v>
      </c>
      <c r="B19" s="9" t="s">
        <v>99</v>
      </c>
      <c r="C19" s="10">
        <v>173120.16449240191</v>
      </c>
      <c r="D19" s="7">
        <f t="shared" si="0"/>
        <v>3.7922203465754903E-3</v>
      </c>
    </row>
    <row r="20" spans="1:4" ht="16.5" thickTop="1" thickBot="1">
      <c r="A20" s="8">
        <v>16</v>
      </c>
      <c r="B20" s="9" t="s">
        <v>100</v>
      </c>
      <c r="C20" s="10">
        <v>2383133.9231147999</v>
      </c>
      <c r="D20" s="7">
        <f t="shared" si="0"/>
        <v>5.2202867172338303E-2</v>
      </c>
    </row>
    <row r="21" spans="1:4" ht="16.5" thickTop="1" thickBot="1">
      <c r="A21" s="8">
        <v>17</v>
      </c>
      <c r="B21" s="9" t="s">
        <v>101</v>
      </c>
      <c r="C21" s="10">
        <v>18213459.227646288</v>
      </c>
      <c r="D21" s="7">
        <f t="shared" si="0"/>
        <v>0.39896825922687223</v>
      </c>
    </row>
    <row r="22" spans="1:4" ht="16.5" thickTop="1" thickBot="1">
      <c r="A22" s="8">
        <v>18</v>
      </c>
      <c r="B22" s="9" t="s">
        <v>102</v>
      </c>
      <c r="C22" s="10">
        <v>2600837.0035500559</v>
      </c>
      <c r="D22" s="7">
        <f t="shared" si="0"/>
        <v>5.6971682252657682E-2</v>
      </c>
    </row>
    <row r="23" spans="1:4" ht="16.5" thickTop="1" thickBot="1">
      <c r="A23" s="11"/>
      <c r="B23" s="12" t="s">
        <v>103</v>
      </c>
      <c r="C23" s="13">
        <f>SUM(C5:C22)</f>
        <v>45651399.093603715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83336.684604036127</v>
      </c>
      <c r="D5" s="7">
        <f>C5/C$23</f>
        <v>3.1565380007574804E-3</v>
      </c>
    </row>
    <row r="6" spans="1:4" ht="16.5" thickTop="1" thickBot="1">
      <c r="A6" s="8">
        <v>2</v>
      </c>
      <c r="B6" s="9" t="s">
        <v>86</v>
      </c>
      <c r="C6" s="10">
        <v>358756.90857413359</v>
      </c>
      <c r="D6" s="7">
        <f t="shared" ref="D6:D23" si="0">C6/C$23</f>
        <v>1.3588611310002659E-2</v>
      </c>
    </row>
    <row r="7" spans="1:4" ht="16.5" thickTop="1" thickBot="1">
      <c r="A7" s="8">
        <v>3</v>
      </c>
      <c r="B7" s="9" t="s">
        <v>87</v>
      </c>
      <c r="C7" s="10">
        <v>728615.77331978315</v>
      </c>
      <c r="D7" s="7">
        <f t="shared" si="0"/>
        <v>2.7597730667627326E-2</v>
      </c>
    </row>
    <row r="8" spans="1:4" ht="16.5" thickTop="1" thickBot="1">
      <c r="A8" s="8">
        <v>4</v>
      </c>
      <c r="B8" s="9" t="s">
        <v>88</v>
      </c>
      <c r="C8" s="10">
        <v>86133.533085055387</v>
      </c>
      <c r="D8" s="7">
        <f t="shared" si="0"/>
        <v>3.2624740426656145E-3</v>
      </c>
    </row>
    <row r="9" spans="1:4" ht="16.5" thickTop="1" thickBot="1">
      <c r="A9" s="8">
        <v>5</v>
      </c>
      <c r="B9" s="9" t="s">
        <v>89</v>
      </c>
      <c r="C9" s="10">
        <v>20700.772345094356</v>
      </c>
      <c r="D9" s="7">
        <f t="shared" si="0"/>
        <v>7.8408176258496398E-4</v>
      </c>
    </row>
    <row r="10" spans="1:4" ht="16.5" thickTop="1" thickBot="1">
      <c r="A10" s="8">
        <v>6</v>
      </c>
      <c r="B10" s="9" t="s">
        <v>90</v>
      </c>
      <c r="C10" s="10">
        <v>645504.30901965022</v>
      </c>
      <c r="D10" s="7">
        <f t="shared" si="0"/>
        <v>2.4449723321181213E-2</v>
      </c>
    </row>
    <row r="11" spans="1:4" ht="16.5" thickTop="1" thickBot="1">
      <c r="A11" s="8">
        <v>7</v>
      </c>
      <c r="B11" s="9" t="s">
        <v>91</v>
      </c>
      <c r="C11" s="10">
        <v>420901.22693725501</v>
      </c>
      <c r="D11" s="7">
        <f t="shared" si="0"/>
        <v>1.5942447479228707E-2</v>
      </c>
    </row>
    <row r="12" spans="1:4" ht="16.5" thickTop="1" thickBot="1">
      <c r="A12" s="8">
        <v>8</v>
      </c>
      <c r="B12" s="9" t="s">
        <v>92</v>
      </c>
      <c r="C12" s="10">
        <v>15738.558248911275</v>
      </c>
      <c r="D12" s="7">
        <f t="shared" si="0"/>
        <v>5.9612831282968384E-4</v>
      </c>
    </row>
    <row r="13" spans="1:4" ht="16.5" thickTop="1" thickBot="1">
      <c r="A13" s="8">
        <v>9</v>
      </c>
      <c r="B13" s="9" t="s">
        <v>93</v>
      </c>
      <c r="C13" s="10">
        <v>96366.451538479989</v>
      </c>
      <c r="D13" s="7">
        <f t="shared" si="0"/>
        <v>3.6500656070572084E-3</v>
      </c>
    </row>
    <row r="14" spans="1:4" ht="16.5" thickTop="1" thickBot="1">
      <c r="A14" s="8">
        <v>10</v>
      </c>
      <c r="B14" s="9" t="s">
        <v>94</v>
      </c>
      <c r="C14" s="10">
        <v>1275122.7425894139</v>
      </c>
      <c r="D14" s="7">
        <f t="shared" si="0"/>
        <v>4.8297738405814243E-2</v>
      </c>
    </row>
    <row r="15" spans="1:4" ht="16.5" thickTop="1" thickBot="1">
      <c r="A15" s="8">
        <v>11</v>
      </c>
      <c r="B15" s="9" t="s">
        <v>95</v>
      </c>
      <c r="C15" s="10">
        <v>65294.332870093007</v>
      </c>
      <c r="D15" s="7">
        <f t="shared" si="0"/>
        <v>2.4731490569589432E-3</v>
      </c>
    </row>
    <row r="16" spans="1:4" ht="16.5" thickTop="1" thickBot="1">
      <c r="A16" s="8">
        <v>12</v>
      </c>
      <c r="B16" s="9" t="s">
        <v>96</v>
      </c>
      <c r="C16" s="10">
        <v>3558240.6549495026</v>
      </c>
      <c r="D16" s="7">
        <f t="shared" si="0"/>
        <v>0.13477524209841582</v>
      </c>
    </row>
    <row r="17" spans="1:4" ht="16.5" thickTop="1" thickBot="1">
      <c r="A17" s="8">
        <v>13</v>
      </c>
      <c r="B17" s="9" t="s">
        <v>97</v>
      </c>
      <c r="C17" s="10">
        <v>829968.71804917068</v>
      </c>
      <c r="D17" s="7">
        <f t="shared" si="0"/>
        <v>3.1436669342078623E-2</v>
      </c>
    </row>
    <row r="18" spans="1:4" ht="16.5" thickTop="1" thickBot="1">
      <c r="A18" s="8">
        <v>14</v>
      </c>
      <c r="B18" s="9" t="s">
        <v>98</v>
      </c>
      <c r="C18" s="10">
        <v>4146101.7509228364</v>
      </c>
      <c r="D18" s="7">
        <f t="shared" si="0"/>
        <v>0.15704161731388602</v>
      </c>
    </row>
    <row r="19" spans="1:4" ht="16.5" thickTop="1" thickBot="1">
      <c r="A19" s="8">
        <v>15</v>
      </c>
      <c r="B19" s="9" t="s">
        <v>99</v>
      </c>
      <c r="C19" s="10">
        <v>74248.597060784305</v>
      </c>
      <c r="D19" s="7">
        <f t="shared" si="0"/>
        <v>2.8123091197936258E-3</v>
      </c>
    </row>
    <row r="20" spans="1:4" ht="16.5" thickTop="1" thickBot="1">
      <c r="A20" s="8">
        <v>16</v>
      </c>
      <c r="B20" s="9" t="s">
        <v>100</v>
      </c>
      <c r="C20" s="10">
        <v>1800864.7289719433</v>
      </c>
      <c r="D20" s="7">
        <f t="shared" si="0"/>
        <v>6.8211232283032899E-2</v>
      </c>
    </row>
    <row r="21" spans="1:4" ht="16.5" thickTop="1" thickBot="1">
      <c r="A21" s="8">
        <v>17</v>
      </c>
      <c r="B21" s="9" t="s">
        <v>101</v>
      </c>
      <c r="C21" s="10">
        <v>10202598.9953623</v>
      </c>
      <c r="D21" s="7">
        <f t="shared" si="0"/>
        <v>0.38644315631667764</v>
      </c>
    </row>
    <row r="22" spans="1:4" ht="16.5" thickTop="1" thickBot="1">
      <c r="A22" s="8">
        <v>18</v>
      </c>
      <c r="B22" s="9" t="s">
        <v>102</v>
      </c>
      <c r="C22" s="10">
        <v>1992798.2553433836</v>
      </c>
      <c r="D22" s="7">
        <f t="shared" si="0"/>
        <v>7.5481085559407385E-2</v>
      </c>
    </row>
    <row r="23" spans="1:4" ht="16.5" thickTop="1" thickBot="1">
      <c r="A23" s="11"/>
      <c r="B23" s="12" t="s">
        <v>103</v>
      </c>
      <c r="C23" s="13">
        <f>SUM(C5:C22)</f>
        <v>26401292.993791826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118521.06762875119</v>
      </c>
      <c r="D5" s="7">
        <f>C5/C$23</f>
        <v>3.3041666361943181E-2</v>
      </c>
    </row>
    <row r="6" spans="1:4" ht="16.5" thickTop="1" thickBot="1">
      <c r="A6" s="8">
        <v>2</v>
      </c>
      <c r="B6" s="9" t="s">
        <v>86</v>
      </c>
      <c r="C6" s="10">
        <v>8590.0339514074494</v>
      </c>
      <c r="D6" s="7">
        <f t="shared" ref="D6:D23" si="0">C6/C$23</f>
        <v>2.394755983376894E-3</v>
      </c>
    </row>
    <row r="7" spans="1:4" ht="16.5" thickTop="1" thickBot="1">
      <c r="A7" s="8">
        <v>3</v>
      </c>
      <c r="B7" s="9" t="s">
        <v>87</v>
      </c>
      <c r="C7" s="10">
        <v>111068.96401939756</v>
      </c>
      <c r="D7" s="7">
        <f t="shared" si="0"/>
        <v>3.0964146085749149E-2</v>
      </c>
    </row>
    <row r="8" spans="1:4" ht="16.5" thickTop="1" thickBot="1">
      <c r="A8" s="8">
        <v>4</v>
      </c>
      <c r="B8" s="9" t="s">
        <v>88</v>
      </c>
      <c r="C8" s="10">
        <v>8622.5424971614611</v>
      </c>
      <c r="D8" s="7">
        <f t="shared" si="0"/>
        <v>2.4038188153628543E-3</v>
      </c>
    </row>
    <row r="9" spans="1:4" ht="16.5" thickTop="1" thickBot="1">
      <c r="A9" s="8">
        <v>5</v>
      </c>
      <c r="B9" s="9" t="s">
        <v>89</v>
      </c>
      <c r="C9" s="10">
        <v>27799.478197607285</v>
      </c>
      <c r="D9" s="7">
        <f t="shared" si="0"/>
        <v>7.7500237048036096E-3</v>
      </c>
    </row>
    <row r="10" spans="1:4" ht="16.5" thickTop="1" thickBot="1">
      <c r="A10" s="8">
        <v>6</v>
      </c>
      <c r="B10" s="9" t="s">
        <v>90</v>
      </c>
      <c r="C10" s="10">
        <v>89248.634813494136</v>
      </c>
      <c r="D10" s="7">
        <f t="shared" si="0"/>
        <v>2.4881007855948656E-2</v>
      </c>
    </row>
    <row r="11" spans="1:4" ht="16.5" thickTop="1" thickBot="1">
      <c r="A11" s="8">
        <v>7</v>
      </c>
      <c r="B11" s="9" t="s">
        <v>91</v>
      </c>
      <c r="C11" s="10">
        <v>42453.446631790932</v>
      </c>
      <c r="D11" s="7">
        <f t="shared" si="0"/>
        <v>1.18353019221531E-2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829.10347785491217</v>
      </c>
      <c r="D13" s="7">
        <f t="shared" si="0"/>
        <v>2.3114000778848203E-4</v>
      </c>
    </row>
    <row r="14" spans="1:4" ht="16.5" thickTop="1" thickBot="1">
      <c r="A14" s="8">
        <v>10</v>
      </c>
      <c r="B14" s="9" t="s">
        <v>94</v>
      </c>
      <c r="C14" s="10">
        <v>317062.26333318069</v>
      </c>
      <c r="D14" s="7">
        <f t="shared" si="0"/>
        <v>8.8391589196891135E-2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128960.30381651019</v>
      </c>
      <c r="D17" s="7">
        <f t="shared" si="0"/>
        <v>3.5951948610411406E-2</v>
      </c>
    </row>
    <row r="18" spans="1:4" ht="16.5" thickTop="1" thickBot="1">
      <c r="A18" s="8">
        <v>14</v>
      </c>
      <c r="B18" s="9" t="s">
        <v>98</v>
      </c>
      <c r="C18" s="10">
        <v>1385956.9790988548</v>
      </c>
      <c r="D18" s="7">
        <f t="shared" si="0"/>
        <v>0.38638133296971838</v>
      </c>
    </row>
    <row r="19" spans="1:4" ht="16.5" thickTop="1" thickBot="1">
      <c r="A19" s="8">
        <v>15</v>
      </c>
      <c r="B19" s="9" t="s">
        <v>99</v>
      </c>
      <c r="C19" s="10">
        <v>6881.4432337619119</v>
      </c>
      <c r="D19" s="7">
        <f t="shared" si="0"/>
        <v>1.9184298282802115E-3</v>
      </c>
    </row>
    <row r="20" spans="1:4" ht="16.5" thickTop="1" thickBot="1">
      <c r="A20" s="8">
        <v>16</v>
      </c>
      <c r="B20" s="9" t="s">
        <v>100</v>
      </c>
      <c r="C20" s="10">
        <v>798268.95906385162</v>
      </c>
      <c r="D20" s="7">
        <f t="shared" si="0"/>
        <v>0.22254386616818717</v>
      </c>
    </row>
    <row r="21" spans="1:4" ht="16.5" thickTop="1" thickBot="1">
      <c r="A21" s="8">
        <v>17</v>
      </c>
      <c r="B21" s="9" t="s">
        <v>101</v>
      </c>
      <c r="C21" s="10">
        <v>238874.94036282788</v>
      </c>
      <c r="D21" s="7">
        <f t="shared" si="0"/>
        <v>6.6594287746552239E-2</v>
      </c>
    </row>
    <row r="22" spans="1:4" ht="16.5" thickTop="1" thickBot="1">
      <c r="A22" s="8">
        <v>18</v>
      </c>
      <c r="B22" s="9" t="s">
        <v>102</v>
      </c>
      <c r="C22" s="10">
        <v>303880.31316888123</v>
      </c>
      <c r="D22" s="7">
        <f t="shared" si="0"/>
        <v>8.471668474283367E-2</v>
      </c>
    </row>
    <row r="23" spans="1:4" ht="16.5" thickTop="1" thickBot="1">
      <c r="A23" s="11"/>
      <c r="B23" s="12" t="s">
        <v>103</v>
      </c>
      <c r="C23" s="13">
        <f>SUM(C5:C22)</f>
        <v>3587018.4732953329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1422860.7505243556</v>
      </c>
      <c r="D5" s="7">
        <f>C5/C$23</f>
        <v>3.8513595332343553E-2</v>
      </c>
    </row>
    <row r="6" spans="1:4" ht="16.5" thickTop="1" thickBot="1">
      <c r="A6" s="8">
        <v>2</v>
      </c>
      <c r="B6" s="9" t="s">
        <v>86</v>
      </c>
      <c r="C6" s="10">
        <v>627934.30057644122</v>
      </c>
      <c r="D6" s="7">
        <f t="shared" ref="D6:D23" si="0">C6/C$23</f>
        <v>1.6996749357789862E-2</v>
      </c>
    </row>
    <row r="7" spans="1:4" ht="16.5" thickTop="1" thickBot="1">
      <c r="A7" s="8">
        <v>3</v>
      </c>
      <c r="B7" s="9" t="s">
        <v>87</v>
      </c>
      <c r="C7" s="10">
        <v>594819.22546716314</v>
      </c>
      <c r="D7" s="7">
        <f t="shared" si="0"/>
        <v>1.610039980166577E-2</v>
      </c>
    </row>
    <row r="8" spans="1:4" ht="16.5" thickTop="1" thickBot="1">
      <c r="A8" s="8">
        <v>4</v>
      </c>
      <c r="B8" s="9" t="s">
        <v>88</v>
      </c>
      <c r="C8" s="10">
        <v>11527.517758555992</v>
      </c>
      <c r="D8" s="7">
        <f t="shared" si="0"/>
        <v>3.1202361438097028E-4</v>
      </c>
    </row>
    <row r="9" spans="1:4" ht="16.5" thickTop="1" thickBot="1">
      <c r="A9" s="8">
        <v>5</v>
      </c>
      <c r="B9" s="9" t="s">
        <v>89</v>
      </c>
      <c r="C9" s="10">
        <v>487782.71636089962</v>
      </c>
      <c r="D9" s="7">
        <f t="shared" si="0"/>
        <v>1.320316562327821E-2</v>
      </c>
    </row>
    <row r="10" spans="1:4" ht="16.5" thickTop="1" thickBot="1">
      <c r="A10" s="8">
        <v>6</v>
      </c>
      <c r="B10" s="9" t="s">
        <v>90</v>
      </c>
      <c r="C10" s="10">
        <v>998775.40557586239</v>
      </c>
      <c r="D10" s="7">
        <f t="shared" si="0"/>
        <v>2.7034572275656872E-2</v>
      </c>
    </row>
    <row r="11" spans="1:4" ht="16.5" thickTop="1" thickBot="1">
      <c r="A11" s="8">
        <v>7</v>
      </c>
      <c r="B11" s="9" t="s">
        <v>91</v>
      </c>
      <c r="C11" s="10">
        <v>1423326.1965013868</v>
      </c>
      <c r="D11" s="7">
        <f t="shared" si="0"/>
        <v>3.8526193893377615E-2</v>
      </c>
    </row>
    <row r="12" spans="1:4" ht="16.5" thickTop="1" thickBot="1">
      <c r="A12" s="8">
        <v>8</v>
      </c>
      <c r="B12" s="9" t="s">
        <v>92</v>
      </c>
      <c r="C12" s="10">
        <v>125115.24074000472</v>
      </c>
      <c r="D12" s="7">
        <f t="shared" si="0"/>
        <v>3.3865842107131789E-3</v>
      </c>
    </row>
    <row r="13" spans="1:4" ht="16.5" thickTop="1" thickBot="1">
      <c r="A13" s="8">
        <v>9</v>
      </c>
      <c r="B13" s="9" t="s">
        <v>93</v>
      </c>
      <c r="C13" s="10">
        <v>332263.37624561012</v>
      </c>
      <c r="D13" s="7">
        <f t="shared" si="0"/>
        <v>8.9936117865123417E-3</v>
      </c>
    </row>
    <row r="14" spans="1:4" ht="16.5" thickTop="1" thickBot="1">
      <c r="A14" s="8">
        <v>10</v>
      </c>
      <c r="B14" s="9" t="s">
        <v>94</v>
      </c>
      <c r="C14" s="10">
        <v>2493348.0571960178</v>
      </c>
      <c r="D14" s="7">
        <f t="shared" si="0"/>
        <v>6.7489245214012727E-2</v>
      </c>
    </row>
    <row r="15" spans="1:4" ht="16.5" thickTop="1" thickBot="1">
      <c r="A15" s="8">
        <v>11</v>
      </c>
      <c r="B15" s="9" t="s">
        <v>95</v>
      </c>
      <c r="C15" s="10">
        <v>1123906.0179360008</v>
      </c>
      <c r="D15" s="7">
        <f t="shared" si="0"/>
        <v>3.0421572561068307E-2</v>
      </c>
    </row>
    <row r="16" spans="1:4" ht="16.5" thickTop="1" thickBot="1">
      <c r="A16" s="8">
        <v>12</v>
      </c>
      <c r="B16" s="9" t="s">
        <v>96</v>
      </c>
      <c r="C16" s="10">
        <v>4770375.1312971348</v>
      </c>
      <c r="D16" s="7">
        <f t="shared" si="0"/>
        <v>0.12912317478892199</v>
      </c>
    </row>
    <row r="17" spans="1:4" ht="16.5" thickTop="1" thickBot="1">
      <c r="A17" s="8">
        <v>13</v>
      </c>
      <c r="B17" s="9" t="s">
        <v>97</v>
      </c>
      <c r="C17" s="10">
        <v>1666167.9313624187</v>
      </c>
      <c r="D17" s="7">
        <f t="shared" si="0"/>
        <v>4.5099365795684548E-2</v>
      </c>
    </row>
    <row r="18" spans="1:4" ht="16.5" thickTop="1" thickBot="1">
      <c r="A18" s="8">
        <v>14</v>
      </c>
      <c r="B18" s="9" t="s">
        <v>98</v>
      </c>
      <c r="C18" s="10">
        <v>5647569.3076504003</v>
      </c>
      <c r="D18" s="7">
        <f t="shared" si="0"/>
        <v>0.15286682048545833</v>
      </c>
    </row>
    <row r="19" spans="1:4" ht="16.5" thickTop="1" thickBot="1">
      <c r="A19" s="8">
        <v>15</v>
      </c>
      <c r="B19" s="9" t="s">
        <v>99</v>
      </c>
      <c r="C19" s="10">
        <v>118301.32747301646</v>
      </c>
      <c r="D19" s="7">
        <f t="shared" si="0"/>
        <v>3.2021471193830805E-3</v>
      </c>
    </row>
    <row r="20" spans="1:4" ht="16.5" thickTop="1" thickBot="1">
      <c r="A20" s="8">
        <v>16</v>
      </c>
      <c r="B20" s="9" t="s">
        <v>100</v>
      </c>
      <c r="C20" s="10">
        <v>3683006.9641353418</v>
      </c>
      <c r="D20" s="7">
        <f t="shared" si="0"/>
        <v>9.9690598514744599E-2</v>
      </c>
    </row>
    <row r="21" spans="1:4" ht="16.5" thickTop="1" thickBot="1">
      <c r="A21" s="8">
        <v>17</v>
      </c>
      <c r="B21" s="9" t="s">
        <v>101</v>
      </c>
      <c r="C21" s="10">
        <v>8131804.0300847748</v>
      </c>
      <c r="D21" s="7">
        <f t="shared" si="0"/>
        <v>0.22010938851267764</v>
      </c>
    </row>
    <row r="22" spans="1:4" ht="16.5" thickTop="1" thickBot="1">
      <c r="A22" s="8">
        <v>18</v>
      </c>
      <c r="B22" s="9" t="s">
        <v>102</v>
      </c>
      <c r="C22" s="10">
        <v>3285492.5928078876</v>
      </c>
      <c r="D22" s="7">
        <f t="shared" si="0"/>
        <v>8.8930791112330446E-2</v>
      </c>
    </row>
    <row r="23" spans="1:4" ht="16.5" thickTop="1" thickBot="1">
      <c r="A23" s="11"/>
      <c r="B23" s="12" t="s">
        <v>103</v>
      </c>
      <c r="C23" s="13">
        <f>SUM(C5:C22)</f>
        <v>36944376.089693271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152785.6711549671</v>
      </c>
      <c r="D5" s="7">
        <f>C5/C$23</f>
        <v>9.0163176721224612E-3</v>
      </c>
    </row>
    <row r="6" spans="1:4" ht="16.5" thickTop="1" thickBot="1">
      <c r="A6" s="8">
        <v>2</v>
      </c>
      <c r="B6" s="9" t="s">
        <v>86</v>
      </c>
      <c r="C6" s="10">
        <v>198557.7188012616</v>
      </c>
      <c r="D6" s="7">
        <f t="shared" ref="D6:D23" si="0">C6/C$23</f>
        <v>1.1717456587590056E-2</v>
      </c>
    </row>
    <row r="7" spans="1:4" ht="16.5" thickTop="1" thickBot="1">
      <c r="A7" s="8">
        <v>3</v>
      </c>
      <c r="B7" s="9" t="s">
        <v>87</v>
      </c>
      <c r="C7" s="10">
        <v>569419.99383946229</v>
      </c>
      <c r="D7" s="7">
        <f t="shared" si="0"/>
        <v>3.3603095856464399E-2</v>
      </c>
    </row>
    <row r="8" spans="1:4" ht="16.5" thickTop="1" thickBot="1">
      <c r="A8" s="8">
        <v>4</v>
      </c>
      <c r="B8" s="9" t="s">
        <v>88</v>
      </c>
      <c r="C8" s="10">
        <v>8346.1297367894113</v>
      </c>
      <c r="D8" s="7">
        <f t="shared" si="0"/>
        <v>4.925288901163734E-4</v>
      </c>
    </row>
    <row r="9" spans="1:4" ht="16.5" thickTop="1" thickBot="1">
      <c r="A9" s="8">
        <v>5</v>
      </c>
      <c r="B9" s="9" t="s">
        <v>89</v>
      </c>
      <c r="C9" s="10">
        <v>155024.10787218675</v>
      </c>
      <c r="D9" s="7">
        <f t="shared" si="0"/>
        <v>9.1484141990992932E-3</v>
      </c>
    </row>
    <row r="10" spans="1:4" ht="16.5" thickTop="1" thickBot="1">
      <c r="A10" s="8">
        <v>6</v>
      </c>
      <c r="B10" s="9" t="s">
        <v>90</v>
      </c>
      <c r="C10" s="10">
        <v>325539.42122240906</v>
      </c>
      <c r="D10" s="7">
        <f t="shared" si="0"/>
        <v>1.9211008560894763E-2</v>
      </c>
    </row>
    <row r="11" spans="1:4" ht="16.5" thickTop="1" thickBot="1">
      <c r="A11" s="8">
        <v>7</v>
      </c>
      <c r="B11" s="9" t="s">
        <v>91</v>
      </c>
      <c r="C11" s="10">
        <v>371071.42303289077</v>
      </c>
      <c r="D11" s="7">
        <f t="shared" si="0"/>
        <v>2.1897981687809036E-2</v>
      </c>
    </row>
    <row r="12" spans="1:4" ht="16.5" thickTop="1" thickBot="1">
      <c r="A12" s="8">
        <v>8</v>
      </c>
      <c r="B12" s="9" t="s">
        <v>92</v>
      </c>
      <c r="C12" s="10">
        <v>25509.513981744793</v>
      </c>
      <c r="D12" s="7">
        <f t="shared" si="0"/>
        <v>1.5053890851294217E-3</v>
      </c>
    </row>
    <row r="13" spans="1:4" ht="16.5" thickTop="1" thickBot="1">
      <c r="A13" s="8">
        <v>9</v>
      </c>
      <c r="B13" s="9" t="s">
        <v>93</v>
      </c>
      <c r="C13" s="10">
        <v>127479.24323592213</v>
      </c>
      <c r="D13" s="7">
        <f t="shared" si="0"/>
        <v>7.5229132740532879E-3</v>
      </c>
    </row>
    <row r="14" spans="1:4" ht="16.5" thickTop="1" thickBot="1">
      <c r="A14" s="8">
        <v>10</v>
      </c>
      <c r="B14" s="9" t="s">
        <v>94</v>
      </c>
      <c r="C14" s="10">
        <v>1378466.970560078</v>
      </c>
      <c r="D14" s="7">
        <f t="shared" si="0"/>
        <v>8.1347262561629857E-2</v>
      </c>
    </row>
    <row r="15" spans="1:4" ht="16.5" thickTop="1" thickBot="1">
      <c r="A15" s="8">
        <v>11</v>
      </c>
      <c r="B15" s="9" t="s">
        <v>95</v>
      </c>
      <c r="C15" s="10">
        <v>166044.80416618209</v>
      </c>
      <c r="D15" s="7">
        <f t="shared" si="0"/>
        <v>9.7987768803867274E-3</v>
      </c>
    </row>
    <row r="16" spans="1:4" ht="16.5" thickTop="1" thickBot="1">
      <c r="A16" s="8">
        <v>12</v>
      </c>
      <c r="B16" s="9" t="s">
        <v>96</v>
      </c>
      <c r="C16" s="10">
        <v>1492718.40057746</v>
      </c>
      <c r="D16" s="7">
        <f t="shared" si="0"/>
        <v>8.8089564897600531E-2</v>
      </c>
    </row>
    <row r="17" spans="1:4" ht="16.5" thickTop="1" thickBot="1">
      <c r="A17" s="8">
        <v>13</v>
      </c>
      <c r="B17" s="9" t="s">
        <v>97</v>
      </c>
      <c r="C17" s="10">
        <v>426121.18095941324</v>
      </c>
      <c r="D17" s="7">
        <f t="shared" si="0"/>
        <v>2.5146624714912903E-2</v>
      </c>
    </row>
    <row r="18" spans="1:4" ht="16.5" thickTop="1" thickBot="1">
      <c r="A18" s="8">
        <v>14</v>
      </c>
      <c r="B18" s="9" t="s">
        <v>98</v>
      </c>
      <c r="C18" s="10">
        <v>5326703.1209285101</v>
      </c>
      <c r="D18" s="7">
        <f t="shared" si="0"/>
        <v>0.31434392453376486</v>
      </c>
    </row>
    <row r="19" spans="1:4" ht="16.5" thickTop="1" thickBot="1">
      <c r="A19" s="8">
        <v>15</v>
      </c>
      <c r="B19" s="9" t="s">
        <v>99</v>
      </c>
      <c r="C19" s="10">
        <v>55333.133705559696</v>
      </c>
      <c r="D19" s="7">
        <f t="shared" si="0"/>
        <v>3.2653658390342684E-3</v>
      </c>
    </row>
    <row r="20" spans="1:4" ht="16.5" thickTop="1" thickBot="1">
      <c r="A20" s="8">
        <v>16</v>
      </c>
      <c r="B20" s="9" t="s">
        <v>100</v>
      </c>
      <c r="C20" s="10">
        <v>2189074.738127898</v>
      </c>
      <c r="D20" s="7">
        <f t="shared" si="0"/>
        <v>0.12918353598067595</v>
      </c>
    </row>
    <row r="21" spans="1:4" ht="16.5" thickTop="1" thickBot="1">
      <c r="A21" s="8">
        <v>17</v>
      </c>
      <c r="B21" s="9" t="s">
        <v>101</v>
      </c>
      <c r="C21" s="10">
        <v>3143102.239181173</v>
      </c>
      <c r="D21" s="7">
        <f t="shared" si="0"/>
        <v>0.18548341641064667</v>
      </c>
    </row>
    <row r="22" spans="1:4" ht="16.5" thickTop="1" thickBot="1">
      <c r="A22" s="8">
        <v>18</v>
      </c>
      <c r="B22" s="9" t="s">
        <v>102</v>
      </c>
      <c r="C22" s="10">
        <v>834164.48416827072</v>
      </c>
      <c r="D22" s="7">
        <f t="shared" si="0"/>
        <v>4.9226422368068935E-2</v>
      </c>
    </row>
    <row r="23" spans="1:4" ht="16.5" thickTop="1" thickBot="1">
      <c r="A23" s="11"/>
      <c r="B23" s="12" t="s">
        <v>103</v>
      </c>
      <c r="C23" s="13">
        <f>SUM(C5:C22)</f>
        <v>16945462.295252182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9476.5285306874812</v>
      </c>
      <c r="D5" s="7">
        <f>C5/C$23</f>
        <v>8.610087463436077E-4</v>
      </c>
    </row>
    <row r="6" spans="1:4" ht="16.5" thickTop="1" thickBot="1">
      <c r="A6" s="8">
        <v>2</v>
      </c>
      <c r="B6" s="9" t="s">
        <v>86</v>
      </c>
      <c r="C6" s="10">
        <v>140010.05891128373</v>
      </c>
      <c r="D6" s="7">
        <f t="shared" ref="D6:D23" si="0">C6/C$23</f>
        <v>1.2720890873522617E-2</v>
      </c>
    </row>
    <row r="7" spans="1:4" ht="16.5" thickTop="1" thickBot="1">
      <c r="A7" s="8">
        <v>3</v>
      </c>
      <c r="B7" s="9" t="s">
        <v>87</v>
      </c>
      <c r="C7" s="10">
        <v>441244.2038319307</v>
      </c>
      <c r="D7" s="7">
        <f t="shared" si="0"/>
        <v>4.0090115018643097E-2</v>
      </c>
    </row>
    <row r="8" spans="1:4" ht="16.5" thickTop="1" thickBot="1">
      <c r="A8" s="8">
        <v>4</v>
      </c>
      <c r="B8" s="9" t="s">
        <v>88</v>
      </c>
      <c r="C8" s="10">
        <v>921.37586790683463</v>
      </c>
      <c r="D8" s="7">
        <f t="shared" si="0"/>
        <v>8.3713427165735106E-5</v>
      </c>
    </row>
    <row r="9" spans="1:4" ht="16.5" thickTop="1" thickBot="1">
      <c r="A9" s="8">
        <v>5</v>
      </c>
      <c r="B9" s="9" t="s">
        <v>89</v>
      </c>
      <c r="C9" s="10">
        <v>239064.80686674724</v>
      </c>
      <c r="D9" s="7">
        <f t="shared" si="0"/>
        <v>2.1720705951410478E-2</v>
      </c>
    </row>
    <row r="10" spans="1:4" ht="16.5" thickTop="1" thickBot="1">
      <c r="A10" s="8">
        <v>6</v>
      </c>
      <c r="B10" s="9" t="s">
        <v>90</v>
      </c>
      <c r="C10" s="10">
        <v>235382.05169806373</v>
      </c>
      <c r="D10" s="7">
        <f t="shared" si="0"/>
        <v>2.1386101945248256E-2</v>
      </c>
    </row>
    <row r="11" spans="1:4" ht="16.5" thickTop="1" thickBot="1">
      <c r="A11" s="8">
        <v>7</v>
      </c>
      <c r="B11" s="9" t="s">
        <v>91</v>
      </c>
      <c r="C11" s="10">
        <v>35178.830964925532</v>
      </c>
      <c r="D11" s="7">
        <f t="shared" si="0"/>
        <v>3.196242278895652E-3</v>
      </c>
    </row>
    <row r="12" spans="1:4" ht="16.5" thickTop="1" thickBot="1">
      <c r="A12" s="8">
        <v>8</v>
      </c>
      <c r="B12" s="9" t="s">
        <v>92</v>
      </c>
      <c r="C12" s="10">
        <v>10528.288547156986</v>
      </c>
      <c r="D12" s="7">
        <f t="shared" si="0"/>
        <v>9.5656848325594371E-4</v>
      </c>
    </row>
    <row r="13" spans="1:4" ht="16.5" thickTop="1" thickBot="1">
      <c r="A13" s="8">
        <v>9</v>
      </c>
      <c r="B13" s="9" t="s">
        <v>93</v>
      </c>
      <c r="C13" s="10">
        <v>3117.5983639409678</v>
      </c>
      <c r="D13" s="7">
        <f t="shared" si="0"/>
        <v>2.8325556666107169E-4</v>
      </c>
    </row>
    <row r="14" spans="1:4" ht="16.5" thickTop="1" thickBot="1">
      <c r="A14" s="8">
        <v>10</v>
      </c>
      <c r="B14" s="9" t="s">
        <v>94</v>
      </c>
      <c r="C14" s="10">
        <v>998212.15190817299</v>
      </c>
      <c r="D14" s="7">
        <f t="shared" si="0"/>
        <v>9.0694539747991465E-2</v>
      </c>
    </row>
    <row r="15" spans="1:4" ht="16.5" thickTop="1" thickBot="1">
      <c r="A15" s="8">
        <v>11</v>
      </c>
      <c r="B15" s="9" t="s">
        <v>95</v>
      </c>
      <c r="C15" s="10">
        <v>70096.166701511567</v>
      </c>
      <c r="D15" s="7">
        <f t="shared" si="0"/>
        <v>6.3687258915246089E-3</v>
      </c>
    </row>
    <row r="16" spans="1:4" ht="16.5" thickTop="1" thickBot="1">
      <c r="A16" s="8">
        <v>12</v>
      </c>
      <c r="B16" s="9" t="s">
        <v>96</v>
      </c>
      <c r="C16" s="10">
        <v>238481.98267809552</v>
      </c>
      <c r="D16" s="7">
        <f t="shared" si="0"/>
        <v>2.1667752306794231E-2</v>
      </c>
    </row>
    <row r="17" spans="1:4" ht="16.5" thickTop="1" thickBot="1">
      <c r="A17" s="8">
        <v>13</v>
      </c>
      <c r="B17" s="9" t="s">
        <v>97</v>
      </c>
      <c r="C17" s="10">
        <v>199086.01871985925</v>
      </c>
      <c r="D17" s="7">
        <f t="shared" si="0"/>
        <v>1.808835406736127E-2</v>
      </c>
    </row>
    <row r="18" spans="1:4" ht="16.5" thickTop="1" thickBot="1">
      <c r="A18" s="8">
        <v>14</v>
      </c>
      <c r="B18" s="9" t="s">
        <v>98</v>
      </c>
      <c r="C18" s="10">
        <v>2882096.7416005083</v>
      </c>
      <c r="D18" s="7">
        <f t="shared" si="0"/>
        <v>0.2618586008885711</v>
      </c>
    </row>
    <row r="19" spans="1:4" ht="16.5" thickTop="1" thickBot="1">
      <c r="A19" s="8">
        <v>15</v>
      </c>
      <c r="B19" s="9" t="s">
        <v>99</v>
      </c>
      <c r="C19" s="10">
        <v>25980.134362184508</v>
      </c>
      <c r="D19" s="7">
        <f t="shared" si="0"/>
        <v>2.3604765019791677E-3</v>
      </c>
    </row>
    <row r="20" spans="1:4" ht="16.5" thickTop="1" thickBot="1">
      <c r="A20" s="8">
        <v>16</v>
      </c>
      <c r="B20" s="9" t="s">
        <v>100</v>
      </c>
      <c r="C20" s="10">
        <v>2774833.5405853982</v>
      </c>
      <c r="D20" s="7">
        <f t="shared" si="0"/>
        <v>0.2521129905697973</v>
      </c>
    </row>
    <row r="21" spans="1:4" ht="16.5" thickTop="1" thickBot="1">
      <c r="A21" s="8">
        <v>17</v>
      </c>
      <c r="B21" s="9" t="s">
        <v>101</v>
      </c>
      <c r="C21" s="10">
        <v>1890130.4978662734</v>
      </c>
      <c r="D21" s="7">
        <f t="shared" si="0"/>
        <v>0.17173154548352285</v>
      </c>
    </row>
    <row r="22" spans="1:4" ht="16.5" thickTop="1" thickBot="1">
      <c r="A22" s="8">
        <v>18</v>
      </c>
      <c r="B22" s="9" t="s">
        <v>102</v>
      </c>
      <c r="C22" s="10">
        <v>812468.27370837703</v>
      </c>
      <c r="D22" s="7">
        <f t="shared" si="0"/>
        <v>7.3818412251311624E-2</v>
      </c>
    </row>
    <row r="23" spans="1:4" ht="16.5" thickTop="1" thickBot="1">
      <c r="A23" s="11"/>
      <c r="B23" s="12" t="s">
        <v>103</v>
      </c>
      <c r="C23" s="13">
        <f>SUM(C5:C22)</f>
        <v>11006309.251713023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27089.563255525278</v>
      </c>
      <c r="D5" s="7">
        <f>C5/C$23</f>
        <v>4.9156432685918327E-3</v>
      </c>
    </row>
    <row r="6" spans="1:4" ht="16.5" thickTop="1" thickBot="1">
      <c r="A6" s="8">
        <v>2</v>
      </c>
      <c r="B6" s="9" t="s">
        <v>86</v>
      </c>
      <c r="C6" s="10">
        <v>104006.57359626669</v>
      </c>
      <c r="D6" s="7">
        <f t="shared" ref="D6:D23" si="0">C6/C$23</f>
        <v>1.8872921965012161E-2</v>
      </c>
    </row>
    <row r="7" spans="1:4" ht="16.5" thickTop="1" thickBot="1">
      <c r="A7" s="8">
        <v>3</v>
      </c>
      <c r="B7" s="9" t="s">
        <v>87</v>
      </c>
      <c r="C7" s="10">
        <v>100587.67932113748</v>
      </c>
      <c r="D7" s="7">
        <f t="shared" si="0"/>
        <v>1.8252533054676435E-2</v>
      </c>
    </row>
    <row r="8" spans="1:4" ht="16.5" thickTop="1" thickBot="1">
      <c r="A8" s="8">
        <v>4</v>
      </c>
      <c r="B8" s="9" t="s">
        <v>88</v>
      </c>
      <c r="C8" s="10">
        <v>16284.274239269675</v>
      </c>
      <c r="D8" s="7">
        <f t="shared" si="0"/>
        <v>2.954927043050152E-3</v>
      </c>
    </row>
    <row r="9" spans="1:4" ht="16.5" thickTop="1" thickBot="1">
      <c r="A9" s="8">
        <v>5</v>
      </c>
      <c r="B9" s="9" t="s">
        <v>89</v>
      </c>
      <c r="C9" s="10">
        <v>13815.568042321989</v>
      </c>
      <c r="D9" s="7">
        <f t="shared" si="0"/>
        <v>2.5069582484007337E-3</v>
      </c>
    </row>
    <row r="10" spans="1:4" ht="16.5" thickTop="1" thickBot="1">
      <c r="A10" s="8">
        <v>6</v>
      </c>
      <c r="B10" s="9" t="s">
        <v>90</v>
      </c>
      <c r="C10" s="10">
        <v>118564.24452832126</v>
      </c>
      <c r="D10" s="7">
        <f t="shared" si="0"/>
        <v>2.1514541412639594E-2</v>
      </c>
    </row>
    <row r="11" spans="1:4" ht="16.5" thickTop="1" thickBot="1">
      <c r="A11" s="8">
        <v>7</v>
      </c>
      <c r="B11" s="9" t="s">
        <v>91</v>
      </c>
      <c r="C11" s="10">
        <v>16820.053899867293</v>
      </c>
      <c r="D11" s="7">
        <f t="shared" si="0"/>
        <v>3.0521490490759569E-3</v>
      </c>
    </row>
    <row r="12" spans="1:4" ht="16.5" thickTop="1" thickBot="1">
      <c r="A12" s="8">
        <v>8</v>
      </c>
      <c r="B12" s="9" t="s">
        <v>92</v>
      </c>
      <c r="C12" s="10">
        <v>1597.4049988418412</v>
      </c>
      <c r="D12" s="7">
        <f t="shared" si="0"/>
        <v>2.8986340812158591E-4</v>
      </c>
    </row>
    <row r="13" spans="1:4" ht="16.5" thickTop="1" thickBot="1">
      <c r="A13" s="8">
        <v>9</v>
      </c>
      <c r="B13" s="9" t="s">
        <v>93</v>
      </c>
      <c r="C13" s="10">
        <v>24178.655261739666</v>
      </c>
      <c r="D13" s="7">
        <f t="shared" si="0"/>
        <v>4.3874330073125599E-3</v>
      </c>
    </row>
    <row r="14" spans="1:4" ht="16.5" thickTop="1" thickBot="1">
      <c r="A14" s="8">
        <v>10</v>
      </c>
      <c r="B14" s="9" t="s">
        <v>94</v>
      </c>
      <c r="C14" s="10">
        <v>595658.42597990343</v>
      </c>
      <c r="D14" s="7">
        <f t="shared" si="0"/>
        <v>0.10808754295626767</v>
      </c>
    </row>
    <row r="15" spans="1:4" ht="16.5" thickTop="1" thickBot="1">
      <c r="A15" s="8">
        <v>11</v>
      </c>
      <c r="B15" s="9" t="s">
        <v>95</v>
      </c>
      <c r="C15" s="10">
        <v>154048.05962110325</v>
      </c>
      <c r="D15" s="7">
        <f t="shared" si="0"/>
        <v>2.7953396670640646E-2</v>
      </c>
    </row>
    <row r="16" spans="1:4" ht="16.5" thickTop="1" thickBot="1">
      <c r="A16" s="8">
        <v>12</v>
      </c>
      <c r="B16" s="9" t="s">
        <v>96</v>
      </c>
      <c r="C16" s="10">
        <v>74131.939206902563</v>
      </c>
      <c r="D16" s="7">
        <f t="shared" si="0"/>
        <v>1.3451902657594305E-2</v>
      </c>
    </row>
    <row r="17" spans="1:4" ht="16.5" thickTop="1" thickBot="1">
      <c r="A17" s="8">
        <v>13</v>
      </c>
      <c r="B17" s="9" t="s">
        <v>97</v>
      </c>
      <c r="C17" s="10">
        <v>281637.38674375974</v>
      </c>
      <c r="D17" s="7">
        <f t="shared" si="0"/>
        <v>5.1105619949350214E-2</v>
      </c>
    </row>
    <row r="18" spans="1:4" ht="16.5" thickTop="1" thickBot="1">
      <c r="A18" s="8">
        <v>14</v>
      </c>
      <c r="B18" s="9" t="s">
        <v>98</v>
      </c>
      <c r="C18" s="10">
        <v>1744181.6801517457</v>
      </c>
      <c r="D18" s="7">
        <f t="shared" si="0"/>
        <v>0.31649734823577808</v>
      </c>
    </row>
    <row r="19" spans="1:4" ht="16.5" thickTop="1" thickBot="1">
      <c r="A19" s="8">
        <v>15</v>
      </c>
      <c r="B19" s="9" t="s">
        <v>99</v>
      </c>
      <c r="C19" s="10">
        <v>61775.639590144914</v>
      </c>
      <c r="D19" s="7">
        <f t="shared" si="0"/>
        <v>1.1209741701993443E-2</v>
      </c>
    </row>
    <row r="20" spans="1:4" ht="16.5" thickTop="1" thickBot="1">
      <c r="A20" s="8">
        <v>16</v>
      </c>
      <c r="B20" s="9" t="s">
        <v>100</v>
      </c>
      <c r="C20" s="10">
        <v>1192904.682841453</v>
      </c>
      <c r="D20" s="7">
        <f t="shared" si="0"/>
        <v>0.21646321201155741</v>
      </c>
    </row>
    <row r="21" spans="1:4" ht="16.5" thickTop="1" thickBot="1">
      <c r="A21" s="8">
        <v>17</v>
      </c>
      <c r="B21" s="9" t="s">
        <v>101</v>
      </c>
      <c r="C21" s="10">
        <v>323544.96980031783</v>
      </c>
      <c r="D21" s="7">
        <f t="shared" si="0"/>
        <v>5.8710125293780453E-2</v>
      </c>
    </row>
    <row r="22" spans="1:4" ht="16.5" thickTop="1" thickBot="1">
      <c r="A22" s="8">
        <v>18</v>
      </c>
      <c r="B22" s="9" t="s">
        <v>102</v>
      </c>
      <c r="C22" s="10">
        <v>660061.96267935832</v>
      </c>
      <c r="D22" s="7">
        <f t="shared" si="0"/>
        <v>0.11977414006615687</v>
      </c>
    </row>
    <row r="23" spans="1:4" ht="16.5" thickTop="1" thickBot="1">
      <c r="A23" s="11"/>
      <c r="B23" s="12" t="s">
        <v>103</v>
      </c>
      <c r="C23" s="13">
        <f>SUM(C5:C22)</f>
        <v>5510888.7637579795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87256.454919839685</v>
      </c>
      <c r="D5" s="7">
        <f>C5/C$23</f>
        <v>9.7441454823751147E-3</v>
      </c>
    </row>
    <row r="6" spans="1:4" ht="16.5" thickTop="1" thickBot="1">
      <c r="A6" s="8">
        <v>2</v>
      </c>
      <c r="B6" s="9" t="s">
        <v>86</v>
      </c>
      <c r="C6" s="10">
        <v>21167.065247619401</v>
      </c>
      <c r="D6" s="7">
        <f t="shared" ref="D6:D23" si="0">C6/C$23</f>
        <v>2.3637788562142609E-3</v>
      </c>
    </row>
    <row r="7" spans="1:4" ht="16.5" thickTop="1" thickBot="1">
      <c r="A7" s="8">
        <v>3</v>
      </c>
      <c r="B7" s="9" t="s">
        <v>87</v>
      </c>
      <c r="C7" s="10">
        <v>249918.97878535624</v>
      </c>
      <c r="D7" s="7">
        <f t="shared" si="0"/>
        <v>2.790907435247434E-2</v>
      </c>
    </row>
    <row r="8" spans="1:4" ht="16.5" thickTop="1" thickBot="1">
      <c r="A8" s="8">
        <v>4</v>
      </c>
      <c r="B8" s="9" t="s">
        <v>88</v>
      </c>
      <c r="C8" s="10">
        <v>30606.570705418537</v>
      </c>
      <c r="D8" s="7">
        <f t="shared" si="0"/>
        <v>3.4179119234694954E-3</v>
      </c>
    </row>
    <row r="9" spans="1:4" ht="16.5" thickTop="1" thickBot="1">
      <c r="A9" s="8">
        <v>5</v>
      </c>
      <c r="B9" s="9" t="s">
        <v>89</v>
      </c>
      <c r="C9" s="10">
        <v>396567.44977107795</v>
      </c>
      <c r="D9" s="7">
        <f t="shared" si="0"/>
        <v>4.4285674082150402E-2</v>
      </c>
    </row>
    <row r="10" spans="1:4" ht="16.5" thickTop="1" thickBot="1">
      <c r="A10" s="8">
        <v>6</v>
      </c>
      <c r="B10" s="9" t="s">
        <v>90</v>
      </c>
      <c r="C10" s="10">
        <v>151905.21142850956</v>
      </c>
      <c r="D10" s="7">
        <f t="shared" si="0"/>
        <v>1.6963633017753908E-2</v>
      </c>
    </row>
    <row r="11" spans="1:4" ht="16.5" thickTop="1" thickBot="1">
      <c r="A11" s="8">
        <v>7</v>
      </c>
      <c r="B11" s="9" t="s">
        <v>91</v>
      </c>
      <c r="C11" s="10">
        <v>84813.42989925915</v>
      </c>
      <c r="D11" s="7">
        <f t="shared" si="0"/>
        <v>9.4713267981930849E-3</v>
      </c>
    </row>
    <row r="12" spans="1:4" ht="16.5" thickTop="1" thickBot="1">
      <c r="A12" s="8">
        <v>8</v>
      </c>
      <c r="B12" s="9" t="s">
        <v>92</v>
      </c>
      <c r="C12" s="10">
        <v>1648.5618978206926</v>
      </c>
      <c r="D12" s="7">
        <f t="shared" si="0"/>
        <v>1.8409901002536353E-4</v>
      </c>
    </row>
    <row r="13" spans="1:4" ht="16.5" thickTop="1" thickBot="1">
      <c r="A13" s="8">
        <v>9</v>
      </c>
      <c r="B13" s="9" t="s">
        <v>93</v>
      </c>
      <c r="C13" s="10">
        <v>18050.975294015196</v>
      </c>
      <c r="D13" s="7">
        <f t="shared" si="0"/>
        <v>2.0157973358558966E-3</v>
      </c>
    </row>
    <row r="14" spans="1:4" ht="16.5" thickTop="1" thickBot="1">
      <c r="A14" s="8">
        <v>10</v>
      </c>
      <c r="B14" s="9" t="s">
        <v>94</v>
      </c>
      <c r="C14" s="10">
        <v>1064635.6105913548</v>
      </c>
      <c r="D14" s="7">
        <f t="shared" si="0"/>
        <v>0.11889050827070298</v>
      </c>
    </row>
    <row r="15" spans="1:4" ht="16.5" thickTop="1" thickBot="1">
      <c r="A15" s="8">
        <v>11</v>
      </c>
      <c r="B15" s="9" t="s">
        <v>95</v>
      </c>
      <c r="C15" s="10">
        <v>20543.037189139235</v>
      </c>
      <c r="D15" s="7">
        <f t="shared" si="0"/>
        <v>2.2940920898598298E-3</v>
      </c>
    </row>
    <row r="16" spans="1:4" ht="16.5" thickTop="1" thickBot="1">
      <c r="A16" s="8">
        <v>12</v>
      </c>
      <c r="B16" s="9" t="s">
        <v>96</v>
      </c>
      <c r="C16" s="10">
        <v>30554.3741553367</v>
      </c>
      <c r="D16" s="7">
        <f t="shared" si="0"/>
        <v>3.4120830048165116E-3</v>
      </c>
    </row>
    <row r="17" spans="1:4" ht="16.5" thickTop="1" thickBot="1">
      <c r="A17" s="8">
        <v>13</v>
      </c>
      <c r="B17" s="9" t="s">
        <v>97</v>
      </c>
      <c r="C17" s="10">
        <v>467415.65073289094</v>
      </c>
      <c r="D17" s="7">
        <f t="shared" si="0"/>
        <v>5.2197469008619352E-2</v>
      </c>
    </row>
    <row r="18" spans="1:4" ht="16.5" thickTop="1" thickBot="1">
      <c r="A18" s="8">
        <v>14</v>
      </c>
      <c r="B18" s="9" t="s">
        <v>98</v>
      </c>
      <c r="C18" s="10">
        <v>3211438.0278648641</v>
      </c>
      <c r="D18" s="7">
        <f t="shared" si="0"/>
        <v>0.35862927711072951</v>
      </c>
    </row>
    <row r="19" spans="1:4" ht="16.5" thickTop="1" thickBot="1">
      <c r="A19" s="8">
        <v>15</v>
      </c>
      <c r="B19" s="9" t="s">
        <v>99</v>
      </c>
      <c r="C19" s="10">
        <v>20103.752057223119</v>
      </c>
      <c r="D19" s="7">
        <f t="shared" si="0"/>
        <v>2.245036025897945E-3</v>
      </c>
    </row>
    <row r="20" spans="1:4" ht="16.5" thickTop="1" thickBot="1">
      <c r="A20" s="8">
        <v>16</v>
      </c>
      <c r="B20" s="9" t="s">
        <v>100</v>
      </c>
      <c r="C20" s="10">
        <v>2261419.0481848326</v>
      </c>
      <c r="D20" s="7">
        <f t="shared" si="0"/>
        <v>0.2525382932686277</v>
      </c>
    </row>
    <row r="21" spans="1:4" ht="16.5" thickTop="1" thickBot="1">
      <c r="A21" s="8">
        <v>17</v>
      </c>
      <c r="B21" s="9" t="s">
        <v>101</v>
      </c>
      <c r="C21" s="10">
        <v>482848.54677625705</v>
      </c>
      <c r="D21" s="7">
        <f t="shared" si="0"/>
        <v>5.3920898918751292E-2</v>
      </c>
    </row>
    <row r="22" spans="1:4" ht="16.5" thickTop="1" thickBot="1">
      <c r="A22" s="8">
        <v>18</v>
      </c>
      <c r="B22" s="9" t="s">
        <v>102</v>
      </c>
      <c r="C22" s="10">
        <v>353864.24962679896</v>
      </c>
      <c r="D22" s="7">
        <f t="shared" si="0"/>
        <v>3.9516901443483125E-2</v>
      </c>
    </row>
    <row r="23" spans="1:4" ht="16.5" thickTop="1" thickBot="1">
      <c r="A23" s="11"/>
      <c r="B23" s="12" t="s">
        <v>103</v>
      </c>
      <c r="C23" s="13">
        <f>SUM(C5:C22)</f>
        <v>8954756.9951276127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39950.373131129279</v>
      </c>
      <c r="D7" s="7">
        <f t="shared" si="0"/>
        <v>3.8404032969499437E-2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7720.2549681919618</v>
      </c>
      <c r="D9" s="7">
        <f t="shared" si="0"/>
        <v>7.4214307175109245E-3</v>
      </c>
    </row>
    <row r="10" spans="1:4" ht="16.5" thickTop="1" thickBot="1">
      <c r="A10" s="8">
        <v>6</v>
      </c>
      <c r="B10" s="9" t="s">
        <v>90</v>
      </c>
      <c r="C10" s="10">
        <v>1286.8010527274316</v>
      </c>
      <c r="D10" s="7">
        <f t="shared" si="0"/>
        <v>1.2369934541518501E-3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174573.74424897291</v>
      </c>
      <c r="D14" s="7">
        <f t="shared" si="0"/>
        <v>0.16781660105503518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107449.08383067888</v>
      </c>
      <c r="D17" s="7">
        <f t="shared" si="0"/>
        <v>0.10329010305940182</v>
      </c>
    </row>
    <row r="18" spans="1:4" ht="16.5" thickTop="1" thickBot="1">
      <c r="A18" s="8">
        <v>14</v>
      </c>
      <c r="B18" s="9" t="s">
        <v>98</v>
      </c>
      <c r="C18" s="10">
        <v>189162.33205310564</v>
      </c>
      <c r="D18" s="7">
        <f t="shared" si="0"/>
        <v>0.18184051530408124</v>
      </c>
    </row>
    <row r="19" spans="1:4" ht="16.5" thickTop="1" thickBot="1">
      <c r="A19" s="8">
        <v>15</v>
      </c>
      <c r="B19" s="9" t="s">
        <v>99</v>
      </c>
      <c r="C19" s="10">
        <v>352.26335997310844</v>
      </c>
      <c r="D19" s="7">
        <f t="shared" si="0"/>
        <v>3.38628469024552E-4</v>
      </c>
    </row>
    <row r="20" spans="1:4" ht="16.5" thickTop="1" thickBot="1">
      <c r="A20" s="8">
        <v>16</v>
      </c>
      <c r="B20" s="9" t="s">
        <v>100</v>
      </c>
      <c r="C20" s="10">
        <v>416924.58361346117</v>
      </c>
      <c r="D20" s="7">
        <f t="shared" si="0"/>
        <v>0.40078688132226681</v>
      </c>
    </row>
    <row r="21" spans="1:4" ht="16.5" thickTop="1" thickBot="1">
      <c r="A21" s="8">
        <v>17</v>
      </c>
      <c r="B21" s="9" t="s">
        <v>101</v>
      </c>
      <c r="C21" s="10">
        <v>81646.551297010854</v>
      </c>
      <c r="D21" s="7">
        <f t="shared" si="0"/>
        <v>7.848629692555012E-2</v>
      </c>
    </row>
    <row r="22" spans="1:4" ht="16.5" thickTop="1" thickBot="1">
      <c r="A22" s="8">
        <v>18</v>
      </c>
      <c r="B22" s="9" t="s">
        <v>102</v>
      </c>
      <c r="C22" s="10">
        <v>21199.058640754989</v>
      </c>
      <c r="D22" s="7">
        <f t="shared" si="0"/>
        <v>2.0378516723478058E-2</v>
      </c>
    </row>
    <row r="23" spans="1:4" ht="16.5" thickTop="1" thickBot="1">
      <c r="A23" s="11"/>
      <c r="B23" s="12" t="s">
        <v>103</v>
      </c>
      <c r="C23" s="13">
        <f>SUM(C5:C22)</f>
        <v>1040265.0461960062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5906.3494124958715</v>
      </c>
      <c r="D5" s="7">
        <f>C5/C$23</f>
        <v>5.8653217778669418E-4</v>
      </c>
    </row>
    <row r="6" spans="1:4" ht="16.5" thickTop="1" thickBot="1">
      <c r="A6" s="8">
        <v>2</v>
      </c>
      <c r="B6" s="9" t="s">
        <v>86</v>
      </c>
      <c r="C6" s="10">
        <v>53896.314420428331</v>
      </c>
      <c r="D6" s="7">
        <f t="shared" ref="D6:D23" si="0">C6/C$23</f>
        <v>5.352193116920906E-3</v>
      </c>
    </row>
    <row r="7" spans="1:4" ht="16.5" thickTop="1" thickBot="1">
      <c r="A7" s="8">
        <v>3</v>
      </c>
      <c r="B7" s="9" t="s">
        <v>87</v>
      </c>
      <c r="C7" s="10">
        <v>414018.62455892307</v>
      </c>
      <c r="D7" s="7">
        <f t="shared" si="0"/>
        <v>4.1114270177283828E-2</v>
      </c>
    </row>
    <row r="8" spans="1:4" ht="16.5" thickTop="1" thickBot="1">
      <c r="A8" s="8">
        <v>4</v>
      </c>
      <c r="B8" s="9" t="s">
        <v>88</v>
      </c>
      <c r="C8" s="10">
        <v>61596.019152745765</v>
      </c>
      <c r="D8" s="7">
        <f t="shared" si="0"/>
        <v>6.1168150973621646E-3</v>
      </c>
    </row>
    <row r="9" spans="1:4" ht="16.5" thickTop="1" thickBot="1">
      <c r="A9" s="8">
        <v>5</v>
      </c>
      <c r="B9" s="9" t="s">
        <v>89</v>
      </c>
      <c r="C9" s="10">
        <v>79849.794620961315</v>
      </c>
      <c r="D9" s="7">
        <f t="shared" si="0"/>
        <v>7.9295129129621968E-3</v>
      </c>
    </row>
    <row r="10" spans="1:4" ht="16.5" thickTop="1" thickBot="1">
      <c r="A10" s="8">
        <v>6</v>
      </c>
      <c r="B10" s="9" t="s">
        <v>90</v>
      </c>
      <c r="C10" s="10">
        <v>163517.98622963182</v>
      </c>
      <c r="D10" s="7">
        <f t="shared" si="0"/>
        <v>1.6238213128341169E-2</v>
      </c>
    </row>
    <row r="11" spans="1:4" ht="16.5" thickTop="1" thickBot="1">
      <c r="A11" s="8">
        <v>7</v>
      </c>
      <c r="B11" s="9" t="s">
        <v>91</v>
      </c>
      <c r="C11" s="10">
        <v>11521.091016672719</v>
      </c>
      <c r="D11" s="7">
        <f t="shared" si="0"/>
        <v>1.1441061360493107E-3</v>
      </c>
    </row>
    <row r="12" spans="1:4" ht="16.5" thickTop="1" thickBot="1">
      <c r="A12" s="8">
        <v>8</v>
      </c>
      <c r="B12" s="9" t="s">
        <v>92</v>
      </c>
      <c r="C12" s="10">
        <v>1047.5611188039986</v>
      </c>
      <c r="D12" s="7">
        <f t="shared" si="0"/>
        <v>1.0402843812065185E-4</v>
      </c>
    </row>
    <row r="13" spans="1:4" ht="16.5" thickTop="1" thickBot="1">
      <c r="A13" s="8">
        <v>9</v>
      </c>
      <c r="B13" s="9" t="s">
        <v>93</v>
      </c>
      <c r="C13" s="10">
        <v>18132.856672806993</v>
      </c>
      <c r="D13" s="7">
        <f t="shared" si="0"/>
        <v>1.8006899306184435E-3</v>
      </c>
    </row>
    <row r="14" spans="1:4" ht="16.5" thickTop="1" thickBot="1">
      <c r="A14" s="8">
        <v>10</v>
      </c>
      <c r="B14" s="9" t="s">
        <v>94</v>
      </c>
      <c r="C14" s="10">
        <v>1576084.5322629984</v>
      </c>
      <c r="D14" s="7">
        <f t="shared" si="0"/>
        <v>0.15651364802907955</v>
      </c>
    </row>
    <row r="15" spans="1:4" ht="16.5" thickTop="1" thickBot="1">
      <c r="A15" s="8">
        <v>11</v>
      </c>
      <c r="B15" s="9" t="s">
        <v>95</v>
      </c>
      <c r="C15" s="10">
        <v>331627.08029731689</v>
      </c>
      <c r="D15" s="7">
        <f t="shared" si="0"/>
        <v>3.2932347891289633E-2</v>
      </c>
    </row>
    <row r="16" spans="1:4" ht="16.5" thickTop="1" thickBot="1">
      <c r="A16" s="8">
        <v>12</v>
      </c>
      <c r="B16" s="9" t="s">
        <v>96</v>
      </c>
      <c r="C16" s="10">
        <v>722330.22197383468</v>
      </c>
      <c r="D16" s="7">
        <f t="shared" si="0"/>
        <v>7.1731265556202073E-2</v>
      </c>
    </row>
    <row r="17" spans="1:4" ht="16.5" thickTop="1" thickBot="1">
      <c r="A17" s="8">
        <v>13</v>
      </c>
      <c r="B17" s="9" t="s">
        <v>97</v>
      </c>
      <c r="C17" s="10">
        <v>219563.54694912123</v>
      </c>
      <c r="D17" s="7">
        <f t="shared" si="0"/>
        <v>2.1803837931122259E-2</v>
      </c>
    </row>
    <row r="18" spans="1:4" ht="16.5" thickTop="1" thickBot="1">
      <c r="A18" s="8">
        <v>14</v>
      </c>
      <c r="B18" s="9" t="s">
        <v>98</v>
      </c>
      <c r="C18" s="10">
        <v>2917607.0649937098</v>
      </c>
      <c r="D18" s="7">
        <f t="shared" si="0"/>
        <v>0.28973403133518078</v>
      </c>
    </row>
    <row r="19" spans="1:4" ht="16.5" thickTop="1" thickBot="1">
      <c r="A19" s="8">
        <v>15</v>
      </c>
      <c r="B19" s="9" t="s">
        <v>99</v>
      </c>
      <c r="C19" s="10">
        <v>53969.092563817881</v>
      </c>
      <c r="D19" s="7">
        <f t="shared" si="0"/>
        <v>5.3594203769348888E-3</v>
      </c>
    </row>
    <row r="20" spans="1:4" ht="16.5" thickTop="1" thickBot="1">
      <c r="A20" s="8">
        <v>16</v>
      </c>
      <c r="B20" s="9" t="s">
        <v>100</v>
      </c>
      <c r="C20" s="10">
        <v>2059623.8978730927</v>
      </c>
      <c r="D20" s="7">
        <f t="shared" si="0"/>
        <v>0.20453170069573312</v>
      </c>
    </row>
    <row r="21" spans="1:4" ht="16.5" thickTop="1" thickBot="1">
      <c r="A21" s="8">
        <v>17</v>
      </c>
      <c r="B21" s="9" t="s">
        <v>101</v>
      </c>
      <c r="C21" s="10">
        <v>458578.17484861275</v>
      </c>
      <c r="D21" s="7">
        <f t="shared" si="0"/>
        <v>4.5539272534461196E-2</v>
      </c>
    </row>
    <row r="22" spans="1:4" ht="16.5" thickTop="1" thickBot="1">
      <c r="A22" s="8">
        <v>18</v>
      </c>
      <c r="B22" s="9" t="s">
        <v>102</v>
      </c>
      <c r="C22" s="10">
        <v>921079.29454421648</v>
      </c>
      <c r="D22" s="7">
        <f t="shared" si="0"/>
        <v>9.1468114534551143E-2</v>
      </c>
    </row>
    <row r="23" spans="1:4" ht="16.5" thickTop="1" thickBot="1">
      <c r="A23" s="11"/>
      <c r="B23" s="12" t="s">
        <v>103</v>
      </c>
      <c r="C23" s="13">
        <f>SUM(C5:C22)</f>
        <v>10069949.50351019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78265.196816583019</v>
      </c>
      <c r="D7" s="7">
        <f t="shared" si="0"/>
        <v>2.5737651157155012E-2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4026.4721930770302</v>
      </c>
      <c r="D9" s="7">
        <f t="shared" si="0"/>
        <v>1.3241126441203011E-3</v>
      </c>
    </row>
    <row r="10" spans="1:4" ht="16.5" thickTop="1" thickBot="1">
      <c r="A10" s="8">
        <v>6</v>
      </c>
      <c r="B10" s="9" t="s">
        <v>90</v>
      </c>
      <c r="C10" s="10">
        <v>8804.9845792668766</v>
      </c>
      <c r="D10" s="7">
        <f t="shared" si="0"/>
        <v>2.8955350623648267E-3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441096.24340982805</v>
      </c>
      <c r="D14" s="7">
        <f t="shared" si="0"/>
        <v>0.14505529534691255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46995.51904338591</v>
      </c>
      <c r="D17" s="7">
        <f t="shared" si="0"/>
        <v>1.5454561213494814E-2</v>
      </c>
    </row>
    <row r="18" spans="1:4" ht="16.5" thickTop="1" thickBot="1">
      <c r="A18" s="8">
        <v>14</v>
      </c>
      <c r="B18" s="9" t="s">
        <v>98</v>
      </c>
      <c r="C18" s="10">
        <v>281919.69622304343</v>
      </c>
      <c r="D18" s="7">
        <f t="shared" si="0"/>
        <v>9.2709800663050207E-2</v>
      </c>
    </row>
    <row r="19" spans="1:4" ht="16.5" thickTop="1" thickBot="1">
      <c r="A19" s="8">
        <v>15</v>
      </c>
      <c r="B19" s="9" t="s">
        <v>99</v>
      </c>
      <c r="C19" s="10">
        <v>3361.3079280044435</v>
      </c>
      <c r="D19" s="7">
        <f t="shared" si="0"/>
        <v>1.105372175649183E-3</v>
      </c>
    </row>
    <row r="20" spans="1:4" ht="16.5" thickTop="1" thickBot="1">
      <c r="A20" s="8">
        <v>16</v>
      </c>
      <c r="B20" s="9" t="s">
        <v>100</v>
      </c>
      <c r="C20" s="10">
        <v>928658.62813473737</v>
      </c>
      <c r="D20" s="7">
        <f t="shared" si="0"/>
        <v>0.30539106508641273</v>
      </c>
    </row>
    <row r="21" spans="1:4" ht="16.5" thickTop="1" thickBot="1">
      <c r="A21" s="8">
        <v>17</v>
      </c>
      <c r="B21" s="9" t="s">
        <v>101</v>
      </c>
      <c r="C21" s="10">
        <v>419675.09192048188</v>
      </c>
      <c r="D21" s="7">
        <f t="shared" si="0"/>
        <v>0.13801091103763363</v>
      </c>
    </row>
    <row r="22" spans="1:4" ht="16.5" thickTop="1" thickBot="1">
      <c r="A22" s="8">
        <v>18</v>
      </c>
      <c r="B22" s="9" t="s">
        <v>102</v>
      </c>
      <c r="C22" s="10">
        <v>828080.28530946223</v>
      </c>
      <c r="D22" s="7">
        <f t="shared" si="0"/>
        <v>0.27231569561320668</v>
      </c>
    </row>
    <row r="23" spans="1:4" ht="16.5" thickTop="1" thickBot="1">
      <c r="A23" s="11"/>
      <c r="B23" s="12" t="s">
        <v>103</v>
      </c>
      <c r="C23" s="13">
        <f>SUM(C5:C22)</f>
        <v>3040883.4255578704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4938.1225560236562</v>
      </c>
      <c r="D6" s="7">
        <f t="shared" ref="D6:D23" si="0">C6/C$23</f>
        <v>5.5257262791459042E-4</v>
      </c>
    </row>
    <row r="7" spans="1:4" ht="16.5" thickTop="1" thickBot="1">
      <c r="A7" s="8">
        <v>3</v>
      </c>
      <c r="B7" s="9" t="s">
        <v>87</v>
      </c>
      <c r="C7" s="10">
        <v>89225.306220756363</v>
      </c>
      <c r="D7" s="7">
        <f t="shared" si="0"/>
        <v>9.9842523905660646E-3</v>
      </c>
    </row>
    <row r="8" spans="1:4" ht="16.5" thickTop="1" thickBot="1">
      <c r="A8" s="8">
        <v>4</v>
      </c>
      <c r="B8" s="9" t="s">
        <v>88</v>
      </c>
      <c r="C8" s="10">
        <v>45623.277450679852</v>
      </c>
      <c r="D8" s="7">
        <f t="shared" si="0"/>
        <v>5.1052143864365185E-3</v>
      </c>
    </row>
    <row r="9" spans="1:4" ht="16.5" thickTop="1" thickBot="1">
      <c r="A9" s="8">
        <v>5</v>
      </c>
      <c r="B9" s="9" t="s">
        <v>89</v>
      </c>
      <c r="C9" s="10">
        <v>55038.970325787457</v>
      </c>
      <c r="D9" s="7">
        <f t="shared" si="0"/>
        <v>6.1588241534295046E-3</v>
      </c>
    </row>
    <row r="10" spans="1:4" ht="16.5" thickTop="1" thickBot="1">
      <c r="A10" s="8">
        <v>6</v>
      </c>
      <c r="B10" s="9" t="s">
        <v>90</v>
      </c>
      <c r="C10" s="10">
        <v>30585.672678673232</v>
      </c>
      <c r="D10" s="7">
        <f t="shared" si="0"/>
        <v>3.4225164193168707E-3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8877.3209579234099</v>
      </c>
      <c r="D13" s="7">
        <f t="shared" si="0"/>
        <v>9.9336630772302531E-4</v>
      </c>
    </row>
    <row r="14" spans="1:4" ht="16.5" thickTop="1" thickBot="1">
      <c r="A14" s="8">
        <v>10</v>
      </c>
      <c r="B14" s="9" t="s">
        <v>94</v>
      </c>
      <c r="C14" s="10">
        <v>520809.10637744161</v>
      </c>
      <c r="D14" s="7">
        <f t="shared" si="0"/>
        <v>5.82781924279673E-2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4229387.2587414132</v>
      </c>
      <c r="D16" s="7">
        <f t="shared" si="0"/>
        <v>0.47326561978103177</v>
      </c>
    </row>
    <row r="17" spans="1:4" ht="16.5" thickTop="1" thickBot="1">
      <c r="A17" s="8">
        <v>13</v>
      </c>
      <c r="B17" s="9" t="s">
        <v>97</v>
      </c>
      <c r="C17" s="10">
        <v>87754.199706358995</v>
      </c>
      <c r="D17" s="7">
        <f t="shared" si="0"/>
        <v>9.8196365505620054E-3</v>
      </c>
    </row>
    <row r="18" spans="1:4" ht="16.5" thickTop="1" thickBot="1">
      <c r="A18" s="8">
        <v>14</v>
      </c>
      <c r="B18" s="9" t="s">
        <v>98</v>
      </c>
      <c r="C18" s="10">
        <v>1518769.6782959942</v>
      </c>
      <c r="D18" s="7">
        <f t="shared" si="0"/>
        <v>0.1699493163265659</v>
      </c>
    </row>
    <row r="19" spans="1:4" ht="16.5" thickTop="1" thickBot="1">
      <c r="A19" s="8">
        <v>15</v>
      </c>
      <c r="B19" s="9" t="s">
        <v>99</v>
      </c>
      <c r="C19" s="10">
        <v>4259.0125904176002</v>
      </c>
      <c r="D19" s="7">
        <f t="shared" si="0"/>
        <v>4.7658067468123535E-4</v>
      </c>
    </row>
    <row r="20" spans="1:4" ht="16.5" thickTop="1" thickBot="1">
      <c r="A20" s="8">
        <v>16</v>
      </c>
      <c r="B20" s="9" t="s">
        <v>100</v>
      </c>
      <c r="C20" s="10">
        <v>689870.62926610291</v>
      </c>
      <c r="D20" s="7">
        <f t="shared" si="0"/>
        <v>7.7196064336163564E-2</v>
      </c>
    </row>
    <row r="21" spans="1:4" ht="16.5" thickTop="1" thickBot="1">
      <c r="A21" s="8">
        <v>17</v>
      </c>
      <c r="B21" s="9" t="s">
        <v>101</v>
      </c>
      <c r="C21" s="10">
        <v>356072.81654689292</v>
      </c>
      <c r="D21" s="7">
        <f t="shared" si="0"/>
        <v>3.9844311220720526E-2</v>
      </c>
    </row>
    <row r="22" spans="1:4" ht="16.5" thickTop="1" thickBot="1">
      <c r="A22" s="8">
        <v>18</v>
      </c>
      <c r="B22" s="9" t="s">
        <v>102</v>
      </c>
      <c r="C22" s="10">
        <v>1295392.2647344396</v>
      </c>
      <c r="D22" s="7">
        <f t="shared" si="0"/>
        <v>0.14495353239692113</v>
      </c>
    </row>
    <row r="23" spans="1:4" ht="16.5" thickTop="1" thickBot="1">
      <c r="A23" s="11"/>
      <c r="B23" s="12" t="s">
        <v>103</v>
      </c>
      <c r="C23" s="13">
        <f>SUM(C5:C22)</f>
        <v>8936603.6364489049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740925.75640393491</v>
      </c>
      <c r="D5" s="7">
        <f>C5/C$23</f>
        <v>1.8421776702707157E-2</v>
      </c>
    </row>
    <row r="6" spans="1:4" ht="16.5" thickTop="1" thickBot="1">
      <c r="A6" s="8">
        <v>2</v>
      </c>
      <c r="B6" s="9" t="s">
        <v>86</v>
      </c>
      <c r="C6" s="10">
        <v>260575.34662629556</v>
      </c>
      <c r="D6" s="7">
        <f t="shared" ref="D6:D23" si="0">C6/C$23</f>
        <v>6.4787339464052142E-3</v>
      </c>
    </row>
    <row r="7" spans="1:4" ht="16.5" thickTop="1" thickBot="1">
      <c r="A7" s="8">
        <v>3</v>
      </c>
      <c r="B7" s="9" t="s">
        <v>87</v>
      </c>
      <c r="C7" s="10">
        <v>721819.21426594909</v>
      </c>
      <c r="D7" s="7">
        <f t="shared" si="0"/>
        <v>1.7946727145063016E-2</v>
      </c>
    </row>
    <row r="8" spans="1:4" ht="16.5" thickTop="1" thickBot="1">
      <c r="A8" s="8">
        <v>4</v>
      </c>
      <c r="B8" s="9" t="s">
        <v>88</v>
      </c>
      <c r="C8" s="10">
        <v>206258.67967663219</v>
      </c>
      <c r="D8" s="7">
        <f t="shared" si="0"/>
        <v>5.1282484205160258E-3</v>
      </c>
    </row>
    <row r="9" spans="1:4" ht="16.5" thickTop="1" thickBot="1">
      <c r="A9" s="8">
        <v>5</v>
      </c>
      <c r="B9" s="9" t="s">
        <v>89</v>
      </c>
      <c r="C9" s="10">
        <v>26767.193791084472</v>
      </c>
      <c r="D9" s="7">
        <f t="shared" si="0"/>
        <v>6.655177832805986E-4</v>
      </c>
    </row>
    <row r="10" spans="1:4" ht="16.5" thickTop="1" thickBot="1">
      <c r="A10" s="8">
        <v>6</v>
      </c>
      <c r="B10" s="9" t="s">
        <v>90</v>
      </c>
      <c r="C10" s="10">
        <v>1456140.3060026295</v>
      </c>
      <c r="D10" s="7">
        <f t="shared" si="0"/>
        <v>3.6204290825554632E-2</v>
      </c>
    </row>
    <row r="11" spans="1:4" ht="16.5" thickTop="1" thickBot="1">
      <c r="A11" s="8">
        <v>7</v>
      </c>
      <c r="B11" s="9" t="s">
        <v>91</v>
      </c>
      <c r="C11" s="10">
        <v>240045.15479880819</v>
      </c>
      <c r="D11" s="7">
        <f t="shared" si="0"/>
        <v>5.9682879182561682E-3</v>
      </c>
    </row>
    <row r="12" spans="1:4" ht="16.5" thickTop="1" thickBot="1">
      <c r="A12" s="8">
        <v>8</v>
      </c>
      <c r="B12" s="9" t="s">
        <v>92</v>
      </c>
      <c r="C12" s="10">
        <v>4567.3664779854334</v>
      </c>
      <c r="D12" s="7">
        <f t="shared" si="0"/>
        <v>1.1355929342400554E-4</v>
      </c>
    </row>
    <row r="13" spans="1:4" ht="16.5" thickTop="1" thickBot="1">
      <c r="A13" s="8">
        <v>9</v>
      </c>
      <c r="B13" s="9" t="s">
        <v>93</v>
      </c>
      <c r="C13" s="10">
        <v>137690.39553947092</v>
      </c>
      <c r="D13" s="7">
        <f t="shared" si="0"/>
        <v>3.4234222508965108E-3</v>
      </c>
    </row>
    <row r="14" spans="1:4" ht="16.5" thickTop="1" thickBot="1">
      <c r="A14" s="8">
        <v>10</v>
      </c>
      <c r="B14" s="9" t="s">
        <v>94</v>
      </c>
      <c r="C14" s="10">
        <v>6113826.4613772789</v>
      </c>
      <c r="D14" s="7">
        <f t="shared" si="0"/>
        <v>0.1520092194084729</v>
      </c>
    </row>
    <row r="15" spans="1:4" ht="16.5" thickTop="1" thickBot="1">
      <c r="A15" s="8">
        <v>11</v>
      </c>
      <c r="B15" s="9" t="s">
        <v>95</v>
      </c>
      <c r="C15" s="10">
        <v>3676.7833722335281</v>
      </c>
      <c r="D15" s="7">
        <f t="shared" si="0"/>
        <v>9.1416557842789208E-5</v>
      </c>
    </row>
    <row r="16" spans="1:4" ht="16.5" thickTop="1" thickBot="1">
      <c r="A16" s="8">
        <v>12</v>
      </c>
      <c r="B16" s="9" t="s">
        <v>96</v>
      </c>
      <c r="C16" s="10">
        <v>1975578.7151088433</v>
      </c>
      <c r="D16" s="7">
        <f t="shared" si="0"/>
        <v>4.9119185874968115E-2</v>
      </c>
    </row>
    <row r="17" spans="1:4" ht="16.5" thickTop="1" thickBot="1">
      <c r="A17" s="8">
        <v>13</v>
      </c>
      <c r="B17" s="9" t="s">
        <v>97</v>
      </c>
      <c r="C17" s="10">
        <v>1053588.1244447145</v>
      </c>
      <c r="D17" s="7">
        <f t="shared" si="0"/>
        <v>2.619556007790242E-2</v>
      </c>
    </row>
    <row r="18" spans="1:4" ht="16.5" thickTop="1" thickBot="1">
      <c r="A18" s="8">
        <v>14</v>
      </c>
      <c r="B18" s="9" t="s">
        <v>98</v>
      </c>
      <c r="C18" s="10">
        <v>4489667.731304477</v>
      </c>
      <c r="D18" s="7">
        <f t="shared" si="0"/>
        <v>0.11162745484360066</v>
      </c>
    </row>
    <row r="19" spans="1:4" ht="16.5" thickTop="1" thickBot="1">
      <c r="A19" s="8">
        <v>15</v>
      </c>
      <c r="B19" s="9" t="s">
        <v>99</v>
      </c>
      <c r="C19" s="10">
        <v>295974.27499540325</v>
      </c>
      <c r="D19" s="7">
        <f t="shared" si="0"/>
        <v>7.3588641730770914E-3</v>
      </c>
    </row>
    <row r="20" spans="1:4" ht="16.5" thickTop="1" thickBot="1">
      <c r="A20" s="8">
        <v>16</v>
      </c>
      <c r="B20" s="9" t="s">
        <v>100</v>
      </c>
      <c r="C20" s="10">
        <v>2856833.8572624503</v>
      </c>
      <c r="D20" s="7">
        <f t="shared" si="0"/>
        <v>7.1029998539463554E-2</v>
      </c>
    </row>
    <row r="21" spans="1:4" ht="16.5" thickTop="1" thickBot="1">
      <c r="A21" s="8">
        <v>17</v>
      </c>
      <c r="B21" s="9" t="s">
        <v>101</v>
      </c>
      <c r="C21" s="10">
        <v>17872459.992706381</v>
      </c>
      <c r="D21" s="7">
        <f t="shared" si="0"/>
        <v>0.44436634071364234</v>
      </c>
    </row>
    <row r="22" spans="1:4" ht="16.5" thickTop="1" thickBot="1">
      <c r="A22" s="8">
        <v>18</v>
      </c>
      <c r="B22" s="9" t="s">
        <v>102</v>
      </c>
      <c r="C22" s="10">
        <v>1763707.6446540514</v>
      </c>
      <c r="D22" s="7">
        <f t="shared" si="0"/>
        <v>4.3851395524926798E-2</v>
      </c>
    </row>
    <row r="23" spans="1:4" ht="16.5" thickTop="1" thickBot="1">
      <c r="A23" s="11"/>
      <c r="B23" s="12" t="s">
        <v>103</v>
      </c>
      <c r="C23" s="13">
        <f>SUM(C5:C22)</f>
        <v>40220102.998808622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7742.7462365008332</v>
      </c>
      <c r="D7" s="7">
        <f t="shared" si="0"/>
        <v>1.6131999902387031E-2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187.85782495988934</v>
      </c>
      <c r="D9" s="7">
        <f t="shared" si="0"/>
        <v>3.9140149003322547E-4</v>
      </c>
    </row>
    <row r="10" spans="1:4" ht="16.5" thickTop="1" thickBot="1">
      <c r="A10" s="8">
        <v>6</v>
      </c>
      <c r="B10" s="9" t="s">
        <v>90</v>
      </c>
      <c r="C10" s="10">
        <v>161.25326475281096</v>
      </c>
      <c r="D10" s="7">
        <f t="shared" si="0"/>
        <v>3.3597092966688194E-4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2238.0214180806652</v>
      </c>
      <c r="D14" s="7">
        <f t="shared" si="0"/>
        <v>4.6629141902929895E-3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22309.645606744292</v>
      </c>
      <c r="D17" s="7">
        <f t="shared" si="0"/>
        <v>4.6482112387159526E-2</v>
      </c>
    </row>
    <row r="18" spans="1:4" ht="16.5" thickTop="1" thickBot="1">
      <c r="A18" s="8">
        <v>14</v>
      </c>
      <c r="B18" s="9" t="s">
        <v>98</v>
      </c>
      <c r="C18" s="10">
        <v>269120.20807148417</v>
      </c>
      <c r="D18" s="7">
        <f t="shared" si="0"/>
        <v>0.56071154054786421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128662.66292412991</v>
      </c>
      <c r="D20" s="7">
        <f t="shared" si="0"/>
        <v>0.26806846076760166</v>
      </c>
    </row>
    <row r="21" spans="1:4" ht="16.5" thickTop="1" thickBot="1">
      <c r="A21" s="8">
        <v>17</v>
      </c>
      <c r="B21" s="9" t="s">
        <v>101</v>
      </c>
      <c r="C21" s="10">
        <v>25865.552317481212</v>
      </c>
      <c r="D21" s="7">
        <f t="shared" si="0"/>
        <v>5.3890838562386689E-2</v>
      </c>
    </row>
    <row r="22" spans="1:4" ht="16.5" thickTop="1" thickBot="1">
      <c r="A22" s="8">
        <v>18</v>
      </c>
      <c r="B22" s="9" t="s">
        <v>102</v>
      </c>
      <c r="C22" s="10">
        <v>23674.008903641134</v>
      </c>
      <c r="D22" s="7">
        <f t="shared" si="0"/>
        <v>4.932476122260776E-2</v>
      </c>
    </row>
    <row r="23" spans="1:4" ht="16.5" thickTop="1" thickBot="1">
      <c r="A23" s="11"/>
      <c r="B23" s="12" t="s">
        <v>103</v>
      </c>
      <c r="C23" s="13">
        <f>SUM(C5:C22)</f>
        <v>479961.95656777493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35679.129918038365</v>
      </c>
      <c r="D5" s="7">
        <f>C5/C$23</f>
        <v>6.3791343355570186E-3</v>
      </c>
    </row>
    <row r="6" spans="1:4" ht="16.5" thickTop="1" thickBot="1">
      <c r="A6" s="8">
        <v>2</v>
      </c>
      <c r="B6" s="9" t="s">
        <v>86</v>
      </c>
      <c r="C6" s="10">
        <v>14367.699520595857</v>
      </c>
      <c r="D6" s="7">
        <f t="shared" ref="D6:D23" si="0">C6/C$23</f>
        <v>2.5688262450722413E-3</v>
      </c>
    </row>
    <row r="7" spans="1:4" ht="16.5" thickTop="1" thickBot="1">
      <c r="A7" s="8">
        <v>3</v>
      </c>
      <c r="B7" s="9" t="s">
        <v>87</v>
      </c>
      <c r="C7" s="10">
        <v>99323.378742131303</v>
      </c>
      <c r="D7" s="7">
        <f t="shared" si="0"/>
        <v>1.7758201422314813E-2</v>
      </c>
    </row>
    <row r="8" spans="1:4" ht="16.5" thickTop="1" thickBot="1">
      <c r="A8" s="8">
        <v>4</v>
      </c>
      <c r="B8" s="9" t="s">
        <v>88</v>
      </c>
      <c r="C8" s="10">
        <v>437017.06616246089</v>
      </c>
      <c r="D8" s="7">
        <f t="shared" si="0"/>
        <v>7.8135049211834035E-2</v>
      </c>
    </row>
    <row r="9" spans="1:4" ht="16.5" thickTop="1" thickBot="1">
      <c r="A9" s="8">
        <v>5</v>
      </c>
      <c r="B9" s="9" t="s">
        <v>89</v>
      </c>
      <c r="C9" s="10">
        <v>19906.6486570222</v>
      </c>
      <c r="D9" s="7">
        <f t="shared" si="0"/>
        <v>3.5591446945481475E-3</v>
      </c>
    </row>
    <row r="10" spans="1:4" ht="16.5" thickTop="1" thickBot="1">
      <c r="A10" s="8">
        <v>6</v>
      </c>
      <c r="B10" s="9" t="s">
        <v>90</v>
      </c>
      <c r="C10" s="10">
        <v>63550.87915867132</v>
      </c>
      <c r="D10" s="7">
        <f t="shared" si="0"/>
        <v>1.1362373360202276E-2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2299.8456105399782</v>
      </c>
      <c r="D12" s="7">
        <f t="shared" si="0"/>
        <v>4.1119343813534009E-4</v>
      </c>
    </row>
    <row r="13" spans="1:4" ht="16.5" thickTop="1" thickBot="1">
      <c r="A13" s="8">
        <v>9</v>
      </c>
      <c r="B13" s="9" t="s">
        <v>93</v>
      </c>
      <c r="C13" s="10">
        <v>11330.370116203594</v>
      </c>
      <c r="D13" s="7">
        <f t="shared" si="0"/>
        <v>2.0257767834832153E-3</v>
      </c>
    </row>
    <row r="14" spans="1:4" ht="16.5" thickTop="1" thickBot="1">
      <c r="A14" s="8">
        <v>10</v>
      </c>
      <c r="B14" s="9" t="s">
        <v>94</v>
      </c>
      <c r="C14" s="10">
        <v>433590.319013934</v>
      </c>
      <c r="D14" s="7">
        <f t="shared" si="0"/>
        <v>7.7522375067462915E-2</v>
      </c>
    </row>
    <row r="15" spans="1:4" ht="16.5" thickTop="1" thickBot="1">
      <c r="A15" s="8">
        <v>11</v>
      </c>
      <c r="B15" s="9" t="s">
        <v>95</v>
      </c>
      <c r="C15" s="10">
        <v>111040.7810819857</v>
      </c>
      <c r="D15" s="7">
        <f t="shared" si="0"/>
        <v>1.9853176377180835E-2</v>
      </c>
    </row>
    <row r="16" spans="1:4" ht="16.5" thickTop="1" thickBot="1">
      <c r="A16" s="8">
        <v>12</v>
      </c>
      <c r="B16" s="9" t="s">
        <v>96</v>
      </c>
      <c r="C16" s="10">
        <v>302367.02024708892</v>
      </c>
      <c r="D16" s="7">
        <f t="shared" si="0"/>
        <v>5.4060730887473298E-2</v>
      </c>
    </row>
    <row r="17" spans="1:4" ht="16.5" thickTop="1" thickBot="1">
      <c r="A17" s="8">
        <v>13</v>
      </c>
      <c r="B17" s="9" t="s">
        <v>97</v>
      </c>
      <c r="C17" s="10">
        <v>131440.16704595406</v>
      </c>
      <c r="D17" s="7">
        <f t="shared" si="0"/>
        <v>2.3500418440705488E-2</v>
      </c>
    </row>
    <row r="18" spans="1:4" ht="16.5" thickTop="1" thickBot="1">
      <c r="A18" s="8">
        <v>14</v>
      </c>
      <c r="B18" s="9" t="s">
        <v>98</v>
      </c>
      <c r="C18" s="10">
        <v>2756449.4255623366</v>
      </c>
      <c r="D18" s="7">
        <f t="shared" si="0"/>
        <v>0.49283043659484721</v>
      </c>
    </row>
    <row r="19" spans="1:4" ht="16.5" thickTop="1" thickBot="1">
      <c r="A19" s="8">
        <v>15</v>
      </c>
      <c r="B19" s="9" t="s">
        <v>99</v>
      </c>
      <c r="C19" s="10">
        <v>917.60500095103839</v>
      </c>
      <c r="D19" s="7">
        <f t="shared" si="0"/>
        <v>1.6406021059067985E-4</v>
      </c>
    </row>
    <row r="20" spans="1:4" ht="16.5" thickTop="1" thickBot="1">
      <c r="A20" s="8">
        <v>16</v>
      </c>
      <c r="B20" s="9" t="s">
        <v>100</v>
      </c>
      <c r="C20" s="10">
        <v>700888.53378379031</v>
      </c>
      <c r="D20" s="7">
        <f t="shared" si="0"/>
        <v>0.12531309259864964</v>
      </c>
    </row>
    <row r="21" spans="1:4" ht="16.5" thickTop="1" thickBot="1">
      <c r="A21" s="8">
        <v>17</v>
      </c>
      <c r="B21" s="9" t="s">
        <v>101</v>
      </c>
      <c r="C21" s="10">
        <v>217605.51364909814</v>
      </c>
      <c r="D21" s="7">
        <f t="shared" si="0"/>
        <v>3.8906072174806079E-2</v>
      </c>
    </row>
    <row r="22" spans="1:4" ht="16.5" thickTop="1" thickBot="1">
      <c r="A22" s="8">
        <v>18</v>
      </c>
      <c r="B22" s="9" t="s">
        <v>102</v>
      </c>
      <c r="C22" s="10">
        <v>255324.62377854457</v>
      </c>
      <c r="D22" s="7">
        <f t="shared" si="0"/>
        <v>4.5649938157136548E-2</v>
      </c>
    </row>
    <row r="23" spans="1:4" ht="16.5" thickTop="1" thickBot="1">
      <c r="A23" s="11"/>
      <c r="B23" s="12" t="s">
        <v>103</v>
      </c>
      <c r="C23" s="13">
        <f>SUM(C5:C22)</f>
        <v>5593099.0070493482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5023.5901787133535</v>
      </c>
      <c r="D5" s="7">
        <f>C5/C$23</f>
        <v>3.1546986727852429E-3</v>
      </c>
    </row>
    <row r="6" spans="1:4" ht="16.5" thickTop="1" thickBot="1">
      <c r="A6" s="8">
        <v>2</v>
      </c>
      <c r="B6" s="9" t="s">
        <v>86</v>
      </c>
      <c r="C6" s="10">
        <v>1428.8060504521513</v>
      </c>
      <c r="D6" s="7">
        <f t="shared" ref="D6:D23" si="0">C6/C$23</f>
        <v>8.9725721857816429E-4</v>
      </c>
    </row>
    <row r="7" spans="1:4" ht="16.5" thickTop="1" thickBot="1">
      <c r="A7" s="8">
        <v>3</v>
      </c>
      <c r="B7" s="9" t="s">
        <v>87</v>
      </c>
      <c r="C7" s="10">
        <v>76895.042864463612</v>
      </c>
      <c r="D7" s="7">
        <f t="shared" si="0"/>
        <v>4.8288311951915179E-2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5404.697915937124</v>
      </c>
      <c r="D9" s="7">
        <f t="shared" si="0"/>
        <v>3.3940255346583477E-3</v>
      </c>
    </row>
    <row r="10" spans="1:4" ht="16.5" thickTop="1" thickBot="1">
      <c r="A10" s="8">
        <v>6</v>
      </c>
      <c r="B10" s="9" t="s">
        <v>90</v>
      </c>
      <c r="C10" s="10">
        <v>2477.6564129269404</v>
      </c>
      <c r="D10" s="7">
        <f t="shared" si="0"/>
        <v>1.5559110356172352E-3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303816.89353218325</v>
      </c>
      <c r="D14" s="7">
        <f t="shared" si="0"/>
        <v>0.19078999613801961</v>
      </c>
    </row>
    <row r="15" spans="1:4" ht="16.5" thickTop="1" thickBot="1">
      <c r="A15" s="8">
        <v>11</v>
      </c>
      <c r="B15" s="9" t="s">
        <v>95</v>
      </c>
      <c r="C15" s="10">
        <v>39833.660143079273</v>
      </c>
      <c r="D15" s="7">
        <f t="shared" si="0"/>
        <v>2.5014619090153487E-2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35911.432567211399</v>
      </c>
      <c r="D17" s="7">
        <f t="shared" si="0"/>
        <v>2.2551550709220956E-2</v>
      </c>
    </row>
    <row r="18" spans="1:4" ht="16.5" thickTop="1" thickBot="1">
      <c r="A18" s="8">
        <v>14</v>
      </c>
      <c r="B18" s="9" t="s">
        <v>98</v>
      </c>
      <c r="C18" s="10">
        <v>498641.83902353537</v>
      </c>
      <c r="D18" s="7">
        <f t="shared" si="0"/>
        <v>0.31313556476568211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331389.51514816377</v>
      </c>
      <c r="D20" s="7">
        <f t="shared" si="0"/>
        <v>0.2081049660544991</v>
      </c>
    </row>
    <row r="21" spans="1:4" ht="16.5" thickTop="1" thickBot="1">
      <c r="A21" s="8">
        <v>17</v>
      </c>
      <c r="B21" s="9" t="s">
        <v>101</v>
      </c>
      <c r="C21" s="10">
        <v>93881.279864569966</v>
      </c>
      <c r="D21" s="7">
        <f t="shared" si="0"/>
        <v>5.8955276694961894E-2</v>
      </c>
    </row>
    <row r="22" spans="1:4" ht="16.5" thickTop="1" thickBot="1">
      <c r="A22" s="8">
        <v>18</v>
      </c>
      <c r="B22" s="9" t="s">
        <v>102</v>
      </c>
      <c r="C22" s="10">
        <v>197710.80555585079</v>
      </c>
      <c r="D22" s="7">
        <f t="shared" si="0"/>
        <v>0.12415782213390882</v>
      </c>
    </row>
    <row r="23" spans="1:4" ht="16.5" thickTop="1" thickBot="1">
      <c r="A23" s="11"/>
      <c r="B23" s="12" t="s">
        <v>103</v>
      </c>
      <c r="C23" s="13">
        <f>SUM(C5:C22)</f>
        <v>1592415.2192570867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1717855.4781929334</v>
      </c>
      <c r="D5" s="7">
        <f>C5/C$23</f>
        <v>1.6326085945128736E-2</v>
      </c>
    </row>
    <row r="6" spans="1:4" ht="16.5" thickTop="1" thickBot="1">
      <c r="A6" s="8">
        <v>2</v>
      </c>
      <c r="B6" s="9" t="s">
        <v>86</v>
      </c>
      <c r="C6" s="10">
        <v>1606207.7442175453</v>
      </c>
      <c r="D6" s="7">
        <f t="shared" ref="D6:D23" si="0">C6/C$23</f>
        <v>1.5265012692110684E-2</v>
      </c>
    </row>
    <row r="7" spans="1:4" ht="16.5" thickTop="1" thickBot="1">
      <c r="A7" s="8">
        <v>3</v>
      </c>
      <c r="B7" s="9" t="s">
        <v>87</v>
      </c>
      <c r="C7" s="10">
        <v>2270771.5504279938</v>
      </c>
      <c r="D7" s="7">
        <f t="shared" si="0"/>
        <v>2.1580867520379958E-2</v>
      </c>
    </row>
    <row r="8" spans="1:4" ht="16.5" thickTop="1" thickBot="1">
      <c r="A8" s="8">
        <v>4</v>
      </c>
      <c r="B8" s="9" t="s">
        <v>88</v>
      </c>
      <c r="C8" s="10">
        <v>5058.0463895192206</v>
      </c>
      <c r="D8" s="7">
        <f t="shared" si="0"/>
        <v>4.8070458264978969E-5</v>
      </c>
    </row>
    <row r="9" spans="1:4" ht="16.5" thickTop="1" thickBot="1">
      <c r="A9" s="8">
        <v>5</v>
      </c>
      <c r="B9" s="9" t="s">
        <v>89</v>
      </c>
      <c r="C9" s="10">
        <v>367442.10273176589</v>
      </c>
      <c r="D9" s="7">
        <f t="shared" si="0"/>
        <v>3.4920815081418001E-3</v>
      </c>
    </row>
    <row r="10" spans="1:4" ht="16.5" thickTop="1" thickBot="1">
      <c r="A10" s="8">
        <v>6</v>
      </c>
      <c r="B10" s="9" t="s">
        <v>90</v>
      </c>
      <c r="C10" s="10">
        <v>2358601.197116483</v>
      </c>
      <c r="D10" s="7">
        <f t="shared" si="0"/>
        <v>2.2415579391412872E-2</v>
      </c>
    </row>
    <row r="11" spans="1:4" ht="16.5" thickTop="1" thickBot="1">
      <c r="A11" s="8">
        <v>7</v>
      </c>
      <c r="B11" s="9" t="s">
        <v>91</v>
      </c>
      <c r="C11" s="10">
        <v>3442704.954031575</v>
      </c>
      <c r="D11" s="7">
        <f t="shared" si="0"/>
        <v>3.2718641164368921E-2</v>
      </c>
    </row>
    <row r="12" spans="1:4" ht="16.5" thickTop="1" thickBot="1">
      <c r="A12" s="8">
        <v>8</v>
      </c>
      <c r="B12" s="9" t="s">
        <v>92</v>
      </c>
      <c r="C12" s="10">
        <v>823588.66066240543</v>
      </c>
      <c r="D12" s="7">
        <f t="shared" si="0"/>
        <v>7.8271888573258497E-3</v>
      </c>
    </row>
    <row r="13" spans="1:4" ht="16.5" thickTop="1" thickBot="1">
      <c r="A13" s="8">
        <v>9</v>
      </c>
      <c r="B13" s="9" t="s">
        <v>93</v>
      </c>
      <c r="C13" s="10">
        <v>632075.86496127164</v>
      </c>
      <c r="D13" s="7">
        <f t="shared" si="0"/>
        <v>6.0070972361740988E-3</v>
      </c>
    </row>
    <row r="14" spans="1:4" ht="16.5" thickTop="1" thickBot="1">
      <c r="A14" s="8">
        <v>10</v>
      </c>
      <c r="B14" s="9" t="s">
        <v>94</v>
      </c>
      <c r="C14" s="10">
        <v>2926065.7163014757</v>
      </c>
      <c r="D14" s="7">
        <f t="shared" si="0"/>
        <v>2.780862591286469E-2</v>
      </c>
    </row>
    <row r="15" spans="1:4" ht="16.5" thickTop="1" thickBot="1">
      <c r="A15" s="8">
        <v>11</v>
      </c>
      <c r="B15" s="9" t="s">
        <v>95</v>
      </c>
      <c r="C15" s="10">
        <v>641970.04226216662</v>
      </c>
      <c r="D15" s="7">
        <f t="shared" si="0"/>
        <v>6.1011291212897641E-3</v>
      </c>
    </row>
    <row r="16" spans="1:4" ht="16.5" thickTop="1" thickBot="1">
      <c r="A16" s="8">
        <v>12</v>
      </c>
      <c r="B16" s="9" t="s">
        <v>96</v>
      </c>
      <c r="C16" s="10">
        <v>19649033.13835384</v>
      </c>
      <c r="D16" s="7">
        <f t="shared" si="0"/>
        <v>0.18673969249898628</v>
      </c>
    </row>
    <row r="17" spans="1:4" ht="16.5" thickTop="1" thickBot="1">
      <c r="A17" s="8">
        <v>13</v>
      </c>
      <c r="B17" s="9" t="s">
        <v>97</v>
      </c>
      <c r="C17" s="10">
        <v>2929542.0210905666</v>
      </c>
      <c r="D17" s="7">
        <f t="shared" si="0"/>
        <v>2.784166387879292E-2</v>
      </c>
    </row>
    <row r="18" spans="1:4" ht="16.5" thickTop="1" thickBot="1">
      <c r="A18" s="8">
        <v>14</v>
      </c>
      <c r="B18" s="9" t="s">
        <v>98</v>
      </c>
      <c r="C18" s="10">
        <v>7936008.2465242371</v>
      </c>
      <c r="D18" s="7">
        <f t="shared" si="0"/>
        <v>7.5421916650577334E-2</v>
      </c>
    </row>
    <row r="19" spans="1:4" ht="16.5" thickTop="1" thickBot="1">
      <c r="A19" s="8">
        <v>15</v>
      </c>
      <c r="B19" s="9" t="s">
        <v>99</v>
      </c>
      <c r="C19" s="10">
        <v>420393.36532367393</v>
      </c>
      <c r="D19" s="7">
        <f t="shared" si="0"/>
        <v>3.9953175922901318E-3</v>
      </c>
    </row>
    <row r="20" spans="1:4" ht="16.5" thickTop="1" thickBot="1">
      <c r="A20" s="8">
        <v>16</v>
      </c>
      <c r="B20" s="9" t="s">
        <v>100</v>
      </c>
      <c r="C20" s="10">
        <v>3838496.1927909339</v>
      </c>
      <c r="D20" s="7">
        <f t="shared" si="0"/>
        <v>3.6480146053657715E-2</v>
      </c>
    </row>
    <row r="21" spans="1:4" ht="16.5" thickTop="1" thickBot="1">
      <c r="A21" s="8">
        <v>17</v>
      </c>
      <c r="B21" s="9" t="s">
        <v>101</v>
      </c>
      <c r="C21" s="10">
        <v>49083909.098780066</v>
      </c>
      <c r="D21" s="7">
        <f t="shared" si="0"/>
        <v>0.46648168524195827</v>
      </c>
    </row>
    <row r="22" spans="1:4" ht="16.5" thickTop="1" thickBot="1">
      <c r="A22" s="8">
        <v>18</v>
      </c>
      <c r="B22" s="9" t="s">
        <v>102</v>
      </c>
      <c r="C22" s="10">
        <v>4571790.4176696045</v>
      </c>
      <c r="D22" s="7">
        <f t="shared" si="0"/>
        <v>4.3449198276274997E-2</v>
      </c>
    </row>
    <row r="23" spans="1:4" ht="16.5" thickTop="1" thickBot="1">
      <c r="A23" s="11"/>
      <c r="B23" s="12" t="s">
        <v>103</v>
      </c>
      <c r="C23" s="13">
        <f>SUM(C5:C22)</f>
        <v>105221513.83782806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612926.66841229273</v>
      </c>
      <c r="D5" s="7">
        <f>C5/C$23</f>
        <v>5.7683160318529478E-2</v>
      </c>
    </row>
    <row r="6" spans="1:4" ht="16.5" thickTop="1" thickBot="1">
      <c r="A6" s="8">
        <v>2</v>
      </c>
      <c r="B6" s="9" t="s">
        <v>86</v>
      </c>
      <c r="C6" s="10">
        <v>22283.828665329398</v>
      </c>
      <c r="D6" s="7">
        <f t="shared" ref="D6:D23" si="0">C6/C$23</f>
        <v>2.0971540767552263E-3</v>
      </c>
    </row>
    <row r="7" spans="1:4" ht="16.5" thickTop="1" thickBot="1">
      <c r="A7" s="8">
        <v>3</v>
      </c>
      <c r="B7" s="9" t="s">
        <v>87</v>
      </c>
      <c r="C7" s="10">
        <v>391550.01951096108</v>
      </c>
      <c r="D7" s="7">
        <f t="shared" si="0"/>
        <v>3.6849175785873073E-2</v>
      </c>
    </row>
    <row r="8" spans="1:4" ht="16.5" thickTop="1" thickBot="1">
      <c r="A8" s="8">
        <v>4</v>
      </c>
      <c r="B8" s="9" t="s">
        <v>88</v>
      </c>
      <c r="C8" s="10">
        <v>34250.980813337228</v>
      </c>
      <c r="D8" s="7">
        <f t="shared" si="0"/>
        <v>3.2233950962525684E-3</v>
      </c>
    </row>
    <row r="9" spans="1:4" ht="16.5" thickTop="1" thickBot="1">
      <c r="A9" s="8">
        <v>5</v>
      </c>
      <c r="B9" s="9" t="s">
        <v>89</v>
      </c>
      <c r="C9" s="10">
        <v>71977.159796559426</v>
      </c>
      <c r="D9" s="7">
        <f t="shared" si="0"/>
        <v>6.7738446730866422E-3</v>
      </c>
    </row>
    <row r="10" spans="1:4" ht="16.5" thickTop="1" thickBot="1">
      <c r="A10" s="8">
        <v>6</v>
      </c>
      <c r="B10" s="9" t="s">
        <v>90</v>
      </c>
      <c r="C10" s="10">
        <v>114822.75759023095</v>
      </c>
      <c r="D10" s="7">
        <f t="shared" si="0"/>
        <v>1.0806088029176221E-2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480.08229558903241</v>
      </c>
      <c r="D12" s="7">
        <f t="shared" si="0"/>
        <v>4.5181039510459025E-5</v>
      </c>
    </row>
    <row r="13" spans="1:4" ht="16.5" thickTop="1" thickBot="1">
      <c r="A13" s="8">
        <v>9</v>
      </c>
      <c r="B13" s="9" t="s">
        <v>93</v>
      </c>
      <c r="C13" s="10">
        <v>24262.410430221706</v>
      </c>
      <c r="D13" s="7">
        <f t="shared" si="0"/>
        <v>2.2833604453624907E-3</v>
      </c>
    </row>
    <row r="14" spans="1:4" ht="16.5" thickTop="1" thickBot="1">
      <c r="A14" s="8">
        <v>10</v>
      </c>
      <c r="B14" s="9" t="s">
        <v>94</v>
      </c>
      <c r="C14" s="10">
        <v>990430.26118142041</v>
      </c>
      <c r="D14" s="7">
        <f t="shared" si="0"/>
        <v>9.3210412410414029E-2</v>
      </c>
    </row>
    <row r="15" spans="1:4" ht="16.5" thickTop="1" thickBot="1">
      <c r="A15" s="8">
        <v>11</v>
      </c>
      <c r="B15" s="9" t="s">
        <v>95</v>
      </c>
      <c r="C15" s="10">
        <v>650255.27197361889</v>
      </c>
      <c r="D15" s="7">
        <f t="shared" si="0"/>
        <v>6.1196193662750697E-2</v>
      </c>
    </row>
    <row r="16" spans="1:4" ht="16.5" thickTop="1" thickBot="1">
      <c r="A16" s="8">
        <v>12</v>
      </c>
      <c r="B16" s="9" t="s">
        <v>96</v>
      </c>
      <c r="C16" s="10">
        <v>1160563.7681944624</v>
      </c>
      <c r="D16" s="7">
        <f t="shared" si="0"/>
        <v>0.10922185205948076</v>
      </c>
    </row>
    <row r="17" spans="1:4" ht="16.5" thickTop="1" thickBot="1">
      <c r="A17" s="8">
        <v>13</v>
      </c>
      <c r="B17" s="9" t="s">
        <v>97</v>
      </c>
      <c r="C17" s="10">
        <v>351261.37541579024</v>
      </c>
      <c r="D17" s="7">
        <f t="shared" si="0"/>
        <v>3.3057569977012001E-2</v>
      </c>
    </row>
    <row r="18" spans="1:4" ht="16.5" thickTop="1" thickBot="1">
      <c r="A18" s="8">
        <v>14</v>
      </c>
      <c r="B18" s="9" t="s">
        <v>98</v>
      </c>
      <c r="C18" s="10">
        <v>2888161.8259088732</v>
      </c>
      <c r="D18" s="7">
        <f t="shared" si="0"/>
        <v>0.27180788537282891</v>
      </c>
    </row>
    <row r="19" spans="1:4" ht="16.5" thickTop="1" thickBot="1">
      <c r="A19" s="8">
        <v>15</v>
      </c>
      <c r="B19" s="9" t="s">
        <v>99</v>
      </c>
      <c r="C19" s="10">
        <v>14659.085898043644</v>
      </c>
      <c r="D19" s="7">
        <f t="shared" si="0"/>
        <v>1.379581678458074E-3</v>
      </c>
    </row>
    <row r="20" spans="1:4" ht="16.5" thickTop="1" thickBot="1">
      <c r="A20" s="8">
        <v>16</v>
      </c>
      <c r="B20" s="9" t="s">
        <v>100</v>
      </c>
      <c r="C20" s="10">
        <v>1931231.2416208084</v>
      </c>
      <c r="D20" s="7">
        <f t="shared" si="0"/>
        <v>0.18175016207262099</v>
      </c>
    </row>
    <row r="21" spans="1:4" ht="16.5" thickTop="1" thickBot="1">
      <c r="A21" s="8">
        <v>17</v>
      </c>
      <c r="B21" s="9" t="s">
        <v>101</v>
      </c>
      <c r="C21" s="10">
        <v>780894.15388653579</v>
      </c>
      <c r="D21" s="7">
        <f t="shared" si="0"/>
        <v>7.3490753448730295E-2</v>
      </c>
    </row>
    <row r="22" spans="1:4" ht="16.5" thickTop="1" thickBot="1">
      <c r="A22" s="8">
        <v>18</v>
      </c>
      <c r="B22" s="9" t="s">
        <v>102</v>
      </c>
      <c r="C22" s="10">
        <v>585736.12066529284</v>
      </c>
      <c r="D22" s="7">
        <f t="shared" si="0"/>
        <v>5.5124229853158055E-2</v>
      </c>
    </row>
    <row r="23" spans="1:4" ht="16.5" thickTop="1" thickBot="1">
      <c r="A23" s="11"/>
      <c r="B23" s="12" t="s">
        <v>103</v>
      </c>
      <c r="C23" s="13">
        <f>SUM(C5:C22)</f>
        <v>10625747.012259368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8337.2849921070083</v>
      </c>
      <c r="D5" s="7">
        <f>C5/C$23</f>
        <v>1.2350912514858083E-3</v>
      </c>
    </row>
    <row r="6" spans="1:4" ht="16.5" thickTop="1" thickBot="1">
      <c r="A6" s="8">
        <v>2</v>
      </c>
      <c r="B6" s="9" t="s">
        <v>86</v>
      </c>
      <c r="C6" s="10">
        <v>14013.949032012708</v>
      </c>
      <c r="D6" s="7">
        <f t="shared" ref="D6:D23" si="0">C6/C$23</f>
        <v>2.0760362473626658E-3</v>
      </c>
    </row>
    <row r="7" spans="1:4" ht="16.5" thickTop="1" thickBot="1">
      <c r="A7" s="8">
        <v>3</v>
      </c>
      <c r="B7" s="9" t="s">
        <v>87</v>
      </c>
      <c r="C7" s="10">
        <v>475848.06704351993</v>
      </c>
      <c r="D7" s="7">
        <f t="shared" si="0"/>
        <v>7.0492466696086359E-2</v>
      </c>
    </row>
    <row r="8" spans="1:4" ht="16.5" thickTop="1" thickBot="1">
      <c r="A8" s="8">
        <v>4</v>
      </c>
      <c r="B8" s="9" t="s">
        <v>88</v>
      </c>
      <c r="C8" s="10">
        <v>2166.7689160275731</v>
      </c>
      <c r="D8" s="7">
        <f t="shared" si="0"/>
        <v>3.2098666828716887E-4</v>
      </c>
    </row>
    <row r="9" spans="1:4" ht="16.5" thickTop="1" thickBot="1">
      <c r="A9" s="8">
        <v>5</v>
      </c>
      <c r="B9" s="9" t="s">
        <v>89</v>
      </c>
      <c r="C9" s="10">
        <v>32261.186415927983</v>
      </c>
      <c r="D9" s="7">
        <f t="shared" si="0"/>
        <v>4.7791948029349595E-3</v>
      </c>
    </row>
    <row r="10" spans="1:4" ht="16.5" thickTop="1" thickBot="1">
      <c r="A10" s="8">
        <v>6</v>
      </c>
      <c r="B10" s="9" t="s">
        <v>90</v>
      </c>
      <c r="C10" s="10">
        <v>170055.51608924032</v>
      </c>
      <c r="D10" s="7">
        <f t="shared" si="0"/>
        <v>2.5192143532045051E-2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1428.4184252199161</v>
      </c>
      <c r="D12" s="7">
        <f t="shared" si="0"/>
        <v>2.1160690825855962E-4</v>
      </c>
    </row>
    <row r="13" spans="1:4" ht="16.5" thickTop="1" thickBot="1">
      <c r="A13" s="8">
        <v>9</v>
      </c>
      <c r="B13" s="9" t="s">
        <v>93</v>
      </c>
      <c r="C13" s="10">
        <v>242.30039097986796</v>
      </c>
      <c r="D13" s="7">
        <f t="shared" si="0"/>
        <v>3.5894550014080266E-5</v>
      </c>
    </row>
    <row r="14" spans="1:4" ht="16.5" thickTop="1" thickBot="1">
      <c r="A14" s="8">
        <v>10</v>
      </c>
      <c r="B14" s="9" t="s">
        <v>94</v>
      </c>
      <c r="C14" s="10">
        <v>1007380.7973368807</v>
      </c>
      <c r="D14" s="7">
        <f t="shared" si="0"/>
        <v>0.1492340984965109</v>
      </c>
    </row>
    <row r="15" spans="1:4" ht="16.5" thickTop="1" thickBot="1">
      <c r="A15" s="8">
        <v>11</v>
      </c>
      <c r="B15" s="9" t="s">
        <v>95</v>
      </c>
      <c r="C15" s="10">
        <v>660185.1212308812</v>
      </c>
      <c r="D15" s="7">
        <f t="shared" si="0"/>
        <v>9.7800287307594255E-2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286980.34765876748</v>
      </c>
      <c r="D17" s="7">
        <f t="shared" si="0"/>
        <v>4.2513470161720267E-2</v>
      </c>
    </row>
    <row r="18" spans="1:4" ht="16.5" thickTop="1" thickBot="1">
      <c r="A18" s="8">
        <v>14</v>
      </c>
      <c r="B18" s="9" t="s">
        <v>98</v>
      </c>
      <c r="C18" s="10">
        <v>2229878.7992047137</v>
      </c>
      <c r="D18" s="7">
        <f t="shared" si="0"/>
        <v>0.33033581068402473</v>
      </c>
    </row>
    <row r="19" spans="1:4" ht="16.5" thickTop="1" thickBot="1">
      <c r="A19" s="8">
        <v>15</v>
      </c>
      <c r="B19" s="9" t="s">
        <v>99</v>
      </c>
      <c r="C19" s="10">
        <v>16335.07755286975</v>
      </c>
      <c r="D19" s="7">
        <f t="shared" si="0"/>
        <v>2.4198898558693634E-3</v>
      </c>
    </row>
    <row r="20" spans="1:4" ht="16.5" thickTop="1" thickBot="1">
      <c r="A20" s="8">
        <v>16</v>
      </c>
      <c r="B20" s="9" t="s">
        <v>100</v>
      </c>
      <c r="C20" s="10">
        <v>980174.11675019376</v>
      </c>
      <c r="D20" s="7">
        <f t="shared" si="0"/>
        <v>0.14520368173537129</v>
      </c>
    </row>
    <row r="21" spans="1:4" ht="16.5" thickTop="1" thickBot="1">
      <c r="A21" s="8">
        <v>17</v>
      </c>
      <c r="B21" s="9" t="s">
        <v>101</v>
      </c>
      <c r="C21" s="10">
        <v>365574.67371388391</v>
      </c>
      <c r="D21" s="7">
        <f t="shared" si="0"/>
        <v>5.4156488796563103E-2</v>
      </c>
    </row>
    <row r="22" spans="1:4" ht="16.5" thickTop="1" thickBot="1">
      <c r="A22" s="8">
        <v>18</v>
      </c>
      <c r="B22" s="9" t="s">
        <v>102</v>
      </c>
      <c r="C22" s="10">
        <v>499476.85752838501</v>
      </c>
      <c r="D22" s="7">
        <f t="shared" si="0"/>
        <v>7.3992852305871368E-2</v>
      </c>
    </row>
    <row r="23" spans="1:4" ht="16.5" thickTop="1" thickBot="1">
      <c r="A23" s="11"/>
      <c r="B23" s="12" t="s">
        <v>103</v>
      </c>
      <c r="C23" s="13">
        <f>SUM(C5:C22)</f>
        <v>6750339.2822816111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81484.373495819382</v>
      </c>
      <c r="D5" s="7">
        <f>C5/C$23</f>
        <v>1.0291080166469008E-2</v>
      </c>
    </row>
    <row r="6" spans="1:4" ht="16.5" thickTop="1" thickBot="1">
      <c r="A6" s="8">
        <v>2</v>
      </c>
      <c r="B6" s="9" t="s">
        <v>86</v>
      </c>
      <c r="C6" s="10">
        <v>5150.5370533304003</v>
      </c>
      <c r="D6" s="7">
        <f t="shared" ref="D6:D23" si="0">C6/C$23</f>
        <v>6.5048778608958258E-4</v>
      </c>
    </row>
    <row r="7" spans="1:4" ht="16.5" thickTop="1" thickBot="1">
      <c r="A7" s="8">
        <v>3</v>
      </c>
      <c r="B7" s="9" t="s">
        <v>87</v>
      </c>
      <c r="C7" s="10">
        <v>55493.312459381668</v>
      </c>
      <c r="D7" s="7">
        <f t="shared" si="0"/>
        <v>7.008535535365075E-3</v>
      </c>
    </row>
    <row r="8" spans="1:4" ht="16.5" thickTop="1" thickBot="1">
      <c r="A8" s="8">
        <v>4</v>
      </c>
      <c r="B8" s="9" t="s">
        <v>88</v>
      </c>
      <c r="C8" s="10">
        <v>236462.17915237043</v>
      </c>
      <c r="D8" s="7">
        <f t="shared" si="0"/>
        <v>2.9864023463589014E-2</v>
      </c>
    </row>
    <row r="9" spans="1:4" ht="16.5" thickTop="1" thickBot="1">
      <c r="A9" s="8">
        <v>5</v>
      </c>
      <c r="B9" s="9" t="s">
        <v>89</v>
      </c>
      <c r="C9" s="10">
        <v>40247.961844097677</v>
      </c>
      <c r="D9" s="7">
        <f t="shared" si="0"/>
        <v>5.0831218809805978E-3</v>
      </c>
    </row>
    <row r="10" spans="1:4" ht="16.5" thickTop="1" thickBot="1">
      <c r="A10" s="8">
        <v>6</v>
      </c>
      <c r="B10" s="9" t="s">
        <v>90</v>
      </c>
      <c r="C10" s="10">
        <v>47511.750616063844</v>
      </c>
      <c r="D10" s="7">
        <f t="shared" si="0"/>
        <v>6.00050308375117E-3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125.70733425647981</v>
      </c>
      <c r="D12" s="7">
        <f t="shared" si="0"/>
        <v>1.5876225082750644E-5</v>
      </c>
    </row>
    <row r="13" spans="1:4" ht="16.5" thickTop="1" thickBot="1">
      <c r="A13" s="8">
        <v>9</v>
      </c>
      <c r="B13" s="9" t="s">
        <v>93</v>
      </c>
      <c r="C13" s="10">
        <v>88372.267045600005</v>
      </c>
      <c r="D13" s="7">
        <f t="shared" si="0"/>
        <v>1.1160987630414031E-2</v>
      </c>
    </row>
    <row r="14" spans="1:4" ht="16.5" thickTop="1" thickBot="1">
      <c r="A14" s="8">
        <v>10</v>
      </c>
      <c r="B14" s="9" t="s">
        <v>94</v>
      </c>
      <c r="C14" s="10">
        <v>728132.15207423875</v>
      </c>
      <c r="D14" s="7">
        <f t="shared" si="0"/>
        <v>9.1959550369053789E-2</v>
      </c>
    </row>
    <row r="15" spans="1:4" ht="16.5" thickTop="1" thickBot="1">
      <c r="A15" s="8">
        <v>11</v>
      </c>
      <c r="B15" s="9" t="s">
        <v>95</v>
      </c>
      <c r="C15" s="10">
        <v>171346.70316258364</v>
      </c>
      <c r="D15" s="7">
        <f t="shared" si="0"/>
        <v>2.1640255460720782E-2</v>
      </c>
    </row>
    <row r="16" spans="1:4" ht="16.5" thickTop="1" thickBot="1">
      <c r="A16" s="8">
        <v>12</v>
      </c>
      <c r="B16" s="9" t="s">
        <v>96</v>
      </c>
      <c r="C16" s="10">
        <v>2976196.3436270352</v>
      </c>
      <c r="D16" s="7">
        <f t="shared" si="0"/>
        <v>0.3758791268731933</v>
      </c>
    </row>
    <row r="17" spans="1:4" ht="16.5" thickTop="1" thickBot="1">
      <c r="A17" s="8">
        <v>13</v>
      </c>
      <c r="B17" s="9" t="s">
        <v>97</v>
      </c>
      <c r="C17" s="10">
        <v>207134.29660743641</v>
      </c>
      <c r="D17" s="7">
        <f t="shared" si="0"/>
        <v>2.6160054500776922E-2</v>
      </c>
    </row>
    <row r="18" spans="1:4" ht="16.5" thickTop="1" thickBot="1">
      <c r="A18" s="8">
        <v>14</v>
      </c>
      <c r="B18" s="9" t="s">
        <v>98</v>
      </c>
      <c r="C18" s="10">
        <v>2032246.9703551496</v>
      </c>
      <c r="D18" s="7">
        <f t="shared" si="0"/>
        <v>0.2566629108470917</v>
      </c>
    </row>
    <row r="19" spans="1:4" ht="16.5" thickTop="1" thickBot="1">
      <c r="A19" s="8">
        <v>15</v>
      </c>
      <c r="B19" s="9" t="s">
        <v>99</v>
      </c>
      <c r="C19" s="10">
        <v>6655.4277778608521</v>
      </c>
      <c r="D19" s="7">
        <f t="shared" si="0"/>
        <v>8.405481672829543E-4</v>
      </c>
    </row>
    <row r="20" spans="1:4" ht="16.5" thickTop="1" thickBot="1">
      <c r="A20" s="8">
        <v>16</v>
      </c>
      <c r="B20" s="9" t="s">
        <v>100</v>
      </c>
      <c r="C20" s="10">
        <v>641808.67172175529</v>
      </c>
      <c r="D20" s="7">
        <f t="shared" si="0"/>
        <v>8.1057314536049599E-2</v>
      </c>
    </row>
    <row r="21" spans="1:4" ht="16.5" thickTop="1" thickBot="1">
      <c r="A21" s="8">
        <v>17</v>
      </c>
      <c r="B21" s="9" t="s">
        <v>101</v>
      </c>
      <c r="C21" s="10">
        <v>53757.855624201977</v>
      </c>
      <c r="D21" s="7">
        <f t="shared" si="0"/>
        <v>6.789355775491274E-3</v>
      </c>
    </row>
    <row r="22" spans="1:4" ht="16.5" thickTop="1" thickBot="1">
      <c r="A22" s="8">
        <v>18</v>
      </c>
      <c r="B22" s="9" t="s">
        <v>102</v>
      </c>
      <c r="C22" s="10">
        <v>545834.69312218181</v>
      </c>
      <c r="D22" s="7">
        <f t="shared" si="0"/>
        <v>6.8936267698598425E-2</v>
      </c>
    </row>
    <row r="23" spans="1:4" ht="16.5" thickTop="1" thickBot="1">
      <c r="A23" s="11"/>
      <c r="B23" s="12" t="s">
        <v>103</v>
      </c>
      <c r="C23" s="13">
        <f>SUM(C5:C22)</f>
        <v>7917961.2030733638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82408.386530433854</v>
      </c>
      <c r="D5" s="7">
        <f>C5/C$23</f>
        <v>8.0564617522346834E-3</v>
      </c>
    </row>
    <row r="6" spans="1:4" ht="16.5" thickTop="1" thickBot="1">
      <c r="A6" s="8">
        <v>2</v>
      </c>
      <c r="B6" s="9" t="s">
        <v>86</v>
      </c>
      <c r="C6" s="10">
        <v>38765.251668504337</v>
      </c>
      <c r="D6" s="7">
        <f t="shared" ref="D6:D23" si="0">C6/C$23</f>
        <v>3.7897934971426591E-3</v>
      </c>
    </row>
    <row r="7" spans="1:4" ht="16.5" thickTop="1" thickBot="1">
      <c r="A7" s="8">
        <v>3</v>
      </c>
      <c r="B7" s="9" t="s">
        <v>87</v>
      </c>
      <c r="C7" s="10">
        <v>349016.74578195246</v>
      </c>
      <c r="D7" s="7">
        <f t="shared" si="0"/>
        <v>3.4120799856253568E-2</v>
      </c>
    </row>
    <row r="8" spans="1:4" ht="16.5" thickTop="1" thickBot="1">
      <c r="A8" s="8">
        <v>4</v>
      </c>
      <c r="B8" s="9" t="s">
        <v>88</v>
      </c>
      <c r="C8" s="10">
        <v>3156.7412173000716</v>
      </c>
      <c r="D8" s="7">
        <f t="shared" si="0"/>
        <v>3.0861136772151885E-4</v>
      </c>
    </row>
    <row r="9" spans="1:4" ht="16.5" thickTop="1" thickBot="1">
      <c r="A9" s="8">
        <v>5</v>
      </c>
      <c r="B9" s="9" t="s">
        <v>89</v>
      </c>
      <c r="C9" s="10">
        <v>13728.514047231391</v>
      </c>
      <c r="D9" s="7">
        <f t="shared" si="0"/>
        <v>1.3421358309896032E-3</v>
      </c>
    </row>
    <row r="10" spans="1:4" ht="16.5" thickTop="1" thickBot="1">
      <c r="A10" s="8">
        <v>6</v>
      </c>
      <c r="B10" s="9" t="s">
        <v>90</v>
      </c>
      <c r="C10" s="10">
        <v>668863.25538516126</v>
      </c>
      <c r="D10" s="7">
        <f t="shared" si="0"/>
        <v>6.5389840298543722E-2</v>
      </c>
    </row>
    <row r="11" spans="1:4" ht="16.5" thickTop="1" thickBot="1">
      <c r="A11" s="8">
        <v>7</v>
      </c>
      <c r="B11" s="9" t="s">
        <v>91</v>
      </c>
      <c r="C11" s="10">
        <v>109040.47056482521</v>
      </c>
      <c r="D11" s="7">
        <f t="shared" si="0"/>
        <v>1.0660084701776786E-2</v>
      </c>
    </row>
    <row r="12" spans="1:4" ht="16.5" thickTop="1" thickBot="1">
      <c r="A12" s="8">
        <v>8</v>
      </c>
      <c r="B12" s="9" t="s">
        <v>92</v>
      </c>
      <c r="C12" s="10">
        <v>56732.881246275334</v>
      </c>
      <c r="D12" s="7">
        <f t="shared" si="0"/>
        <v>5.5463564704775837E-3</v>
      </c>
    </row>
    <row r="13" spans="1:4" ht="16.5" thickTop="1" thickBot="1">
      <c r="A13" s="8">
        <v>9</v>
      </c>
      <c r="B13" s="9" t="s">
        <v>93</v>
      </c>
      <c r="C13" s="10">
        <v>8865.7713059533689</v>
      </c>
      <c r="D13" s="7">
        <f t="shared" si="0"/>
        <v>8.6674124367299408E-4</v>
      </c>
    </row>
    <row r="14" spans="1:4" ht="16.5" thickTop="1" thickBot="1">
      <c r="A14" s="8">
        <v>10</v>
      </c>
      <c r="B14" s="9" t="s">
        <v>94</v>
      </c>
      <c r="C14" s="10">
        <v>1049095.3918768261</v>
      </c>
      <c r="D14" s="7">
        <f t="shared" si="0"/>
        <v>0.10256233928302842</v>
      </c>
    </row>
    <row r="15" spans="1:4" ht="16.5" thickTop="1" thickBot="1">
      <c r="A15" s="8">
        <v>11</v>
      </c>
      <c r="B15" s="9" t="s">
        <v>95</v>
      </c>
      <c r="C15" s="10">
        <v>94668.121291327843</v>
      </c>
      <c r="D15" s="7">
        <f t="shared" si="0"/>
        <v>9.2550058367886039E-3</v>
      </c>
    </row>
    <row r="16" spans="1:4" ht="16.5" thickTop="1" thickBot="1">
      <c r="A16" s="8">
        <v>12</v>
      </c>
      <c r="B16" s="9" t="s">
        <v>96</v>
      </c>
      <c r="C16" s="10">
        <v>1827544.4018928583</v>
      </c>
      <c r="D16" s="7">
        <f t="shared" si="0"/>
        <v>0.1786655726953584</v>
      </c>
    </row>
    <row r="17" spans="1:4" ht="16.5" thickTop="1" thickBot="1">
      <c r="A17" s="8">
        <v>13</v>
      </c>
      <c r="B17" s="9" t="s">
        <v>97</v>
      </c>
      <c r="C17" s="10">
        <v>386640.55212116154</v>
      </c>
      <c r="D17" s="7">
        <f t="shared" si="0"/>
        <v>3.7799002640061023E-2</v>
      </c>
    </row>
    <row r="18" spans="1:4" ht="16.5" thickTop="1" thickBot="1">
      <c r="A18" s="8">
        <v>14</v>
      </c>
      <c r="B18" s="9" t="s">
        <v>98</v>
      </c>
      <c r="C18" s="10">
        <v>2631524.1336138444</v>
      </c>
      <c r="D18" s="7">
        <f t="shared" si="0"/>
        <v>0.25726475696393947</v>
      </c>
    </row>
    <row r="19" spans="1:4" ht="16.5" thickTop="1" thickBot="1">
      <c r="A19" s="8">
        <v>15</v>
      </c>
      <c r="B19" s="9" t="s">
        <v>99</v>
      </c>
      <c r="C19" s="10">
        <v>63708.419896281055</v>
      </c>
      <c r="D19" s="7">
        <f t="shared" si="0"/>
        <v>6.2283035719931752E-3</v>
      </c>
    </row>
    <row r="20" spans="1:4" ht="16.5" thickTop="1" thickBot="1">
      <c r="A20" s="8">
        <v>16</v>
      </c>
      <c r="B20" s="9" t="s">
        <v>100</v>
      </c>
      <c r="C20" s="10">
        <v>1525750.9929450059</v>
      </c>
      <c r="D20" s="7">
        <f t="shared" si="0"/>
        <v>0.14916145110493059</v>
      </c>
    </row>
    <row r="21" spans="1:4" ht="16.5" thickTop="1" thickBot="1">
      <c r="A21" s="8">
        <v>17</v>
      </c>
      <c r="B21" s="9" t="s">
        <v>101</v>
      </c>
      <c r="C21" s="10">
        <v>484185.38213600178</v>
      </c>
      <c r="D21" s="7">
        <f t="shared" si="0"/>
        <v>4.7335243127581909E-2</v>
      </c>
    </row>
    <row r="22" spans="1:4" ht="16.5" thickTop="1" thickBot="1">
      <c r="A22" s="8">
        <v>18</v>
      </c>
      <c r="B22" s="9" t="s">
        <v>102</v>
      </c>
      <c r="C22" s="10">
        <v>835160.51167172473</v>
      </c>
      <c r="D22" s="7">
        <f t="shared" si="0"/>
        <v>8.1647499757505265E-2</v>
      </c>
    </row>
    <row r="23" spans="1:4" ht="16.5" thickTop="1" thickBot="1">
      <c r="A23" s="11"/>
      <c r="B23" s="12" t="s">
        <v>103</v>
      </c>
      <c r="C23" s="13">
        <f>SUM(C5:C22)</f>
        <v>10228855.925192669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40637.950084359371</v>
      </c>
      <c r="D5" s="7">
        <f>C5/C$23</f>
        <v>7.8217172346403217E-3</v>
      </c>
    </row>
    <row r="6" spans="1:4" ht="16.5" thickTop="1" thickBot="1">
      <c r="A6" s="8">
        <v>2</v>
      </c>
      <c r="B6" s="9" t="s">
        <v>86</v>
      </c>
      <c r="C6" s="10">
        <v>75980.405149360144</v>
      </c>
      <c r="D6" s="7">
        <f t="shared" ref="D6:D23" si="0">C6/C$23</f>
        <v>1.4624193474769686E-2</v>
      </c>
    </row>
    <row r="7" spans="1:4" ht="16.5" thickTop="1" thickBot="1">
      <c r="A7" s="8">
        <v>3</v>
      </c>
      <c r="B7" s="9" t="s">
        <v>87</v>
      </c>
      <c r="C7" s="10">
        <v>176624.4747282899</v>
      </c>
      <c r="D7" s="7">
        <f t="shared" si="0"/>
        <v>3.3995481936803448E-2</v>
      </c>
    </row>
    <row r="8" spans="1:4" ht="16.5" thickTop="1" thickBot="1">
      <c r="A8" s="8">
        <v>4</v>
      </c>
      <c r="B8" s="9" t="s">
        <v>88</v>
      </c>
      <c r="C8" s="10">
        <v>15827.57893407719</v>
      </c>
      <c r="D8" s="7">
        <f t="shared" si="0"/>
        <v>3.0463851319840326E-3</v>
      </c>
    </row>
    <row r="9" spans="1:4" ht="16.5" thickTop="1" thickBot="1">
      <c r="A9" s="8">
        <v>5</v>
      </c>
      <c r="B9" s="9" t="s">
        <v>89</v>
      </c>
      <c r="C9" s="10">
        <v>126582.5123904146</v>
      </c>
      <c r="D9" s="7">
        <f t="shared" si="0"/>
        <v>2.4363744153257434E-2</v>
      </c>
    </row>
    <row r="10" spans="1:4" ht="16.5" thickTop="1" thickBot="1">
      <c r="A10" s="8">
        <v>6</v>
      </c>
      <c r="B10" s="9" t="s">
        <v>90</v>
      </c>
      <c r="C10" s="10">
        <v>126556.66584383548</v>
      </c>
      <c r="D10" s="7">
        <f t="shared" si="0"/>
        <v>2.4358769385130246E-2</v>
      </c>
    </row>
    <row r="11" spans="1:4" ht="16.5" thickTop="1" thickBot="1">
      <c r="A11" s="8">
        <v>7</v>
      </c>
      <c r="B11" s="9" t="s">
        <v>91</v>
      </c>
      <c r="C11" s="10">
        <v>29646.482247164939</v>
      </c>
      <c r="D11" s="7">
        <f t="shared" si="0"/>
        <v>5.7061539929484824E-3</v>
      </c>
    </row>
    <row r="12" spans="1:4" ht="16.5" thickTop="1" thickBot="1">
      <c r="A12" s="8">
        <v>8</v>
      </c>
      <c r="B12" s="9" t="s">
        <v>92</v>
      </c>
      <c r="C12" s="10">
        <v>1592.2929005820777</v>
      </c>
      <c r="D12" s="7">
        <f t="shared" si="0"/>
        <v>3.0647374676193888E-4</v>
      </c>
    </row>
    <row r="13" spans="1:4" ht="16.5" thickTop="1" thickBot="1">
      <c r="A13" s="8">
        <v>9</v>
      </c>
      <c r="B13" s="9" t="s">
        <v>93</v>
      </c>
      <c r="C13" s="10">
        <v>1846.4582061417832</v>
      </c>
      <c r="D13" s="7">
        <f t="shared" si="0"/>
        <v>3.5539376233401153E-4</v>
      </c>
    </row>
    <row r="14" spans="1:4" ht="16.5" thickTop="1" thickBot="1">
      <c r="A14" s="8">
        <v>10</v>
      </c>
      <c r="B14" s="9" t="s">
        <v>94</v>
      </c>
      <c r="C14" s="10">
        <v>439235.46958465927</v>
      </c>
      <c r="D14" s="7">
        <f t="shared" si="0"/>
        <v>8.4541066549465055E-2</v>
      </c>
    </row>
    <row r="15" spans="1:4" ht="16.5" thickTop="1" thickBot="1">
      <c r="A15" s="8">
        <v>11</v>
      </c>
      <c r="B15" s="9" t="s">
        <v>95</v>
      </c>
      <c r="C15" s="10">
        <v>217465.33235718322</v>
      </c>
      <c r="D15" s="7">
        <f t="shared" si="0"/>
        <v>4.1856253440540149E-2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265986.1826919844</v>
      </c>
      <c r="D17" s="7">
        <f t="shared" si="0"/>
        <v>5.1195217894093759E-2</v>
      </c>
    </row>
    <row r="18" spans="1:4" ht="16.5" thickTop="1" thickBot="1">
      <c r="A18" s="8">
        <v>14</v>
      </c>
      <c r="B18" s="9" t="s">
        <v>98</v>
      </c>
      <c r="C18" s="10">
        <v>1775109.5607993335</v>
      </c>
      <c r="D18" s="7">
        <f t="shared" si="0"/>
        <v>0.34166105859809975</v>
      </c>
    </row>
    <row r="19" spans="1:4" ht="16.5" thickTop="1" thickBot="1">
      <c r="A19" s="8">
        <v>15</v>
      </c>
      <c r="B19" s="9" t="s">
        <v>99</v>
      </c>
      <c r="C19" s="10">
        <v>6402.4784453021375</v>
      </c>
      <c r="D19" s="7">
        <f t="shared" si="0"/>
        <v>1.2323056624676289E-3</v>
      </c>
    </row>
    <row r="20" spans="1:4" ht="16.5" thickTop="1" thickBot="1">
      <c r="A20" s="8">
        <v>16</v>
      </c>
      <c r="B20" s="9" t="s">
        <v>100</v>
      </c>
      <c r="C20" s="10">
        <v>1108119.3877529802</v>
      </c>
      <c r="D20" s="7">
        <f t="shared" si="0"/>
        <v>0.21328331018750016</v>
      </c>
    </row>
    <row r="21" spans="1:4" ht="16.5" thickTop="1" thickBot="1">
      <c r="A21" s="8">
        <v>17</v>
      </c>
      <c r="B21" s="9" t="s">
        <v>101</v>
      </c>
      <c r="C21" s="10">
        <v>223739.57063241268</v>
      </c>
      <c r="D21" s="7">
        <f t="shared" si="0"/>
        <v>4.3063876304137549E-2</v>
      </c>
    </row>
    <row r="22" spans="1:4" ht="16.5" thickTop="1" thickBot="1">
      <c r="A22" s="8">
        <v>18</v>
      </c>
      <c r="B22" s="9" t="s">
        <v>102</v>
      </c>
      <c r="C22" s="10">
        <v>564175.09288903163</v>
      </c>
      <c r="D22" s="7">
        <f t="shared" si="0"/>
        <v>0.10858859854506632</v>
      </c>
    </row>
    <row r="23" spans="1:4" ht="16.5" thickTop="1" thickBot="1">
      <c r="A23" s="11"/>
      <c r="B23" s="12" t="s">
        <v>103</v>
      </c>
      <c r="C23" s="13">
        <f>SUM(C5:C22)</f>
        <v>5195527.8956371127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27913.526810119572</v>
      </c>
      <c r="D5" s="7">
        <f>C5/C$23</f>
        <v>1.0089900064196097E-2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58456.32479511085</v>
      </c>
      <c r="D7" s="7">
        <f t="shared" si="0"/>
        <v>2.1130202547140271E-2</v>
      </c>
    </row>
    <row r="8" spans="1:4" ht="16.5" thickTop="1" thickBot="1">
      <c r="A8" s="8">
        <v>4</v>
      </c>
      <c r="B8" s="9" t="s">
        <v>88</v>
      </c>
      <c r="C8" s="10">
        <v>173.52578845578719</v>
      </c>
      <c r="D8" s="7">
        <f t="shared" si="0"/>
        <v>6.2724351386689769E-5</v>
      </c>
    </row>
    <row r="9" spans="1:4" ht="16.5" thickTop="1" thickBot="1">
      <c r="A9" s="8">
        <v>5</v>
      </c>
      <c r="B9" s="9" t="s">
        <v>89</v>
      </c>
      <c r="C9" s="10">
        <v>14367.966239963833</v>
      </c>
      <c r="D9" s="7">
        <f t="shared" si="0"/>
        <v>5.1935874844171092E-3</v>
      </c>
    </row>
    <row r="10" spans="1:4" ht="16.5" thickTop="1" thickBot="1">
      <c r="A10" s="8">
        <v>6</v>
      </c>
      <c r="B10" s="9" t="s">
        <v>90</v>
      </c>
      <c r="C10" s="10">
        <v>65288.205707791647</v>
      </c>
      <c r="D10" s="7">
        <f t="shared" si="0"/>
        <v>2.3599721935655793E-2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649185.94837971288</v>
      </c>
      <c r="D14" s="7">
        <f t="shared" si="0"/>
        <v>0.23466118727272392</v>
      </c>
    </row>
    <row r="15" spans="1:4" ht="16.5" thickTop="1" thickBot="1">
      <c r="A15" s="8">
        <v>11</v>
      </c>
      <c r="B15" s="9" t="s">
        <v>95</v>
      </c>
      <c r="C15" s="10">
        <v>32079.923609557925</v>
      </c>
      <c r="D15" s="7">
        <f t="shared" si="0"/>
        <v>1.1595927146337474E-2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63792.942424448069</v>
      </c>
      <c r="D17" s="7">
        <f t="shared" si="0"/>
        <v>2.3059229249037316E-2</v>
      </c>
    </row>
    <row r="18" spans="1:4" ht="16.5" thickTop="1" thickBot="1">
      <c r="A18" s="8">
        <v>14</v>
      </c>
      <c r="B18" s="9" t="s">
        <v>98</v>
      </c>
      <c r="C18" s="10">
        <v>695744.31268197706</v>
      </c>
      <c r="D18" s="7">
        <f t="shared" si="0"/>
        <v>0.25149063509412833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578289.8313522652</v>
      </c>
      <c r="D20" s="7">
        <f t="shared" si="0"/>
        <v>0.20903437412895573</v>
      </c>
    </row>
    <row r="21" spans="1:4" ht="16.5" thickTop="1" thickBot="1">
      <c r="A21" s="8">
        <v>17</v>
      </c>
      <c r="B21" s="9" t="s">
        <v>101</v>
      </c>
      <c r="C21" s="10">
        <v>245907.80089328974</v>
      </c>
      <c r="D21" s="7">
        <f t="shared" si="0"/>
        <v>8.8888271012748335E-2</v>
      </c>
    </row>
    <row r="22" spans="1:4" ht="16.5" thickTop="1" thickBot="1">
      <c r="A22" s="8">
        <v>18</v>
      </c>
      <c r="B22" s="9" t="s">
        <v>102</v>
      </c>
      <c r="C22" s="10">
        <v>335281.68147798564</v>
      </c>
      <c r="D22" s="7">
        <f t="shared" si="0"/>
        <v>0.12119423971327295</v>
      </c>
    </row>
    <row r="23" spans="1:4" ht="16.5" thickTop="1" thickBot="1">
      <c r="A23" s="11"/>
      <c r="B23" s="12" t="s">
        <v>103</v>
      </c>
      <c r="C23" s="13">
        <f>SUM(C5:C22)</f>
        <v>2766481.990160678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103853.96630629493</v>
      </c>
      <c r="D5" s="7">
        <f>C5/C$23</f>
        <v>7.4313161249158158E-3</v>
      </c>
    </row>
    <row r="6" spans="1:4" ht="16.5" thickTop="1" thickBot="1">
      <c r="A6" s="8">
        <v>2</v>
      </c>
      <c r="B6" s="9" t="s">
        <v>86</v>
      </c>
      <c r="C6" s="10">
        <v>15261.02486860229</v>
      </c>
      <c r="D6" s="7">
        <f t="shared" ref="D6:D23" si="0">C6/C$23</f>
        <v>1.0920093302388524E-3</v>
      </c>
    </row>
    <row r="7" spans="1:4" ht="16.5" thickTop="1" thickBot="1">
      <c r="A7" s="8">
        <v>3</v>
      </c>
      <c r="B7" s="9" t="s">
        <v>87</v>
      </c>
      <c r="C7" s="10">
        <v>73310.314208306969</v>
      </c>
      <c r="D7" s="7">
        <f t="shared" si="0"/>
        <v>5.2457516980342327E-3</v>
      </c>
    </row>
    <row r="8" spans="1:4" ht="16.5" thickTop="1" thickBot="1">
      <c r="A8" s="8">
        <v>4</v>
      </c>
      <c r="B8" s="9" t="s">
        <v>88</v>
      </c>
      <c r="C8" s="10">
        <v>33273.063179669844</v>
      </c>
      <c r="D8" s="7">
        <f t="shared" si="0"/>
        <v>2.3808686343588961E-3</v>
      </c>
    </row>
    <row r="9" spans="1:4" ht="16.5" thickTop="1" thickBot="1">
      <c r="A9" s="8">
        <v>5</v>
      </c>
      <c r="B9" s="9" t="s">
        <v>89</v>
      </c>
      <c r="C9" s="10">
        <v>95851.750485773591</v>
      </c>
      <c r="D9" s="7">
        <f t="shared" si="0"/>
        <v>6.858714060910754E-3</v>
      </c>
    </row>
    <row r="10" spans="1:4" ht="16.5" thickTop="1" thickBot="1">
      <c r="A10" s="8">
        <v>6</v>
      </c>
      <c r="B10" s="9" t="s">
        <v>90</v>
      </c>
      <c r="C10" s="10">
        <v>127150.78737249074</v>
      </c>
      <c r="D10" s="7">
        <f t="shared" si="0"/>
        <v>9.0983303777745026E-3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1744.9375207506603</v>
      </c>
      <c r="D12" s="7">
        <f t="shared" si="0"/>
        <v>1.248597698876622E-4</v>
      </c>
    </row>
    <row r="13" spans="1:4" ht="16.5" thickTop="1" thickBot="1">
      <c r="A13" s="8">
        <v>9</v>
      </c>
      <c r="B13" s="9" t="s">
        <v>93</v>
      </c>
      <c r="C13" s="10">
        <v>14504.666771633847</v>
      </c>
      <c r="D13" s="7">
        <f t="shared" si="0"/>
        <v>1.0378877947585889E-3</v>
      </c>
    </row>
    <row r="14" spans="1:4" ht="16.5" thickTop="1" thickBot="1">
      <c r="A14" s="8">
        <v>10</v>
      </c>
      <c r="B14" s="9" t="s">
        <v>94</v>
      </c>
      <c r="C14" s="10">
        <v>590621.2945077233</v>
      </c>
      <c r="D14" s="7">
        <f t="shared" si="0"/>
        <v>4.2262165863258511E-2</v>
      </c>
    </row>
    <row r="15" spans="1:4" ht="16.5" thickTop="1" thickBot="1">
      <c r="A15" s="8">
        <v>11</v>
      </c>
      <c r="B15" s="9" t="s">
        <v>95</v>
      </c>
      <c r="C15" s="10">
        <v>9432149.6555089299</v>
      </c>
      <c r="D15" s="7">
        <f t="shared" si="0"/>
        <v>0.67492160695025938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172747.8200689753</v>
      </c>
      <c r="D17" s="7">
        <f t="shared" si="0"/>
        <v>1.236104605804372E-2</v>
      </c>
    </row>
    <row r="18" spans="1:4" ht="16.5" thickTop="1" thickBot="1">
      <c r="A18" s="8">
        <v>14</v>
      </c>
      <c r="B18" s="9" t="s">
        <v>98</v>
      </c>
      <c r="C18" s="10">
        <v>1138497.0839424331</v>
      </c>
      <c r="D18" s="7">
        <f t="shared" si="0"/>
        <v>8.1465658356451406E-2</v>
      </c>
    </row>
    <row r="19" spans="1:4" ht="16.5" thickTop="1" thickBot="1">
      <c r="A19" s="8">
        <v>15</v>
      </c>
      <c r="B19" s="9" t="s">
        <v>99</v>
      </c>
      <c r="C19" s="10">
        <v>6402.9046018641475</v>
      </c>
      <c r="D19" s="7">
        <f t="shared" si="0"/>
        <v>4.5816264805715581E-4</v>
      </c>
    </row>
    <row r="20" spans="1:4" ht="16.5" thickTop="1" thickBot="1">
      <c r="A20" s="8">
        <v>16</v>
      </c>
      <c r="B20" s="9" t="s">
        <v>100</v>
      </c>
      <c r="C20" s="10">
        <v>1251835.211967468</v>
      </c>
      <c r="D20" s="7">
        <f t="shared" si="0"/>
        <v>8.9575617834322246E-2</v>
      </c>
    </row>
    <row r="21" spans="1:4" ht="16.5" thickTop="1" thickBot="1">
      <c r="A21" s="8">
        <v>17</v>
      </c>
      <c r="B21" s="9" t="s">
        <v>101</v>
      </c>
      <c r="C21" s="10">
        <v>490854.34477367857</v>
      </c>
      <c r="D21" s="7">
        <f t="shared" si="0"/>
        <v>3.5123298002346266E-2</v>
      </c>
    </row>
    <row r="22" spans="1:4" ht="16.5" thickTop="1" thickBot="1">
      <c r="A22" s="8">
        <v>18</v>
      </c>
      <c r="B22" s="9" t="s">
        <v>102</v>
      </c>
      <c r="C22" s="10">
        <v>427119.26627133897</v>
      </c>
      <c r="D22" s="7">
        <f t="shared" si="0"/>
        <v>3.0562706496381771E-2</v>
      </c>
    </row>
    <row r="23" spans="1:4" ht="16.5" thickTop="1" thickBot="1">
      <c r="A23" s="11"/>
      <c r="B23" s="12" t="s">
        <v>103</v>
      </c>
      <c r="C23" s="13">
        <f>SUM(C5:C22)</f>
        <v>13975178.092355937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2444603.3487592335</v>
      </c>
      <c r="D5" s="7">
        <f>C5/C$23</f>
        <v>1.4408775126212735E-2</v>
      </c>
    </row>
    <row r="6" spans="1:4" ht="16.5" thickTop="1" thickBot="1">
      <c r="A6" s="8">
        <v>2</v>
      </c>
      <c r="B6" s="9" t="s">
        <v>86</v>
      </c>
      <c r="C6" s="10">
        <v>2456901.5947877821</v>
      </c>
      <c r="D6" s="7">
        <f t="shared" ref="D6:D23" si="0">C6/C$23</f>
        <v>1.4481262411956713E-2</v>
      </c>
    </row>
    <row r="7" spans="1:4" ht="16.5" thickTop="1" thickBot="1">
      <c r="A7" s="8">
        <v>3</v>
      </c>
      <c r="B7" s="9" t="s">
        <v>87</v>
      </c>
      <c r="C7" s="10">
        <v>3353209.291388182</v>
      </c>
      <c r="D7" s="7">
        <f t="shared" si="0"/>
        <v>1.9764203732790527E-2</v>
      </c>
    </row>
    <row r="8" spans="1:4" ht="16.5" thickTop="1" thickBot="1">
      <c r="A8" s="8">
        <v>4</v>
      </c>
      <c r="B8" s="9" t="s">
        <v>88</v>
      </c>
      <c r="C8" s="10">
        <v>123714.84232920629</v>
      </c>
      <c r="D8" s="7">
        <f t="shared" si="0"/>
        <v>7.2918960198641307E-4</v>
      </c>
    </row>
    <row r="9" spans="1:4" ht="16.5" thickTop="1" thickBot="1">
      <c r="A9" s="8">
        <v>5</v>
      </c>
      <c r="B9" s="9" t="s">
        <v>89</v>
      </c>
      <c r="C9" s="10">
        <v>134041.09046182656</v>
      </c>
      <c r="D9" s="7">
        <f t="shared" si="0"/>
        <v>7.9005370385223017E-4</v>
      </c>
    </row>
    <row r="10" spans="1:4" ht="16.5" thickTop="1" thickBot="1">
      <c r="A10" s="8">
        <v>6</v>
      </c>
      <c r="B10" s="9" t="s">
        <v>90</v>
      </c>
      <c r="C10" s="10">
        <v>4577443.4467779081</v>
      </c>
      <c r="D10" s="7">
        <f t="shared" si="0"/>
        <v>2.6979981562675542E-2</v>
      </c>
    </row>
    <row r="11" spans="1:4" ht="16.5" thickTop="1" thickBot="1">
      <c r="A11" s="8">
        <v>7</v>
      </c>
      <c r="B11" s="9" t="s">
        <v>91</v>
      </c>
      <c r="C11" s="10">
        <v>4688432.6673337733</v>
      </c>
      <c r="D11" s="7">
        <f t="shared" si="0"/>
        <v>2.763416487680492E-2</v>
      </c>
    </row>
    <row r="12" spans="1:4" ht="16.5" thickTop="1" thickBot="1">
      <c r="A12" s="8">
        <v>8</v>
      </c>
      <c r="B12" s="9" t="s">
        <v>92</v>
      </c>
      <c r="C12" s="10">
        <v>711907.60709673865</v>
      </c>
      <c r="D12" s="7">
        <f t="shared" si="0"/>
        <v>4.1960658470436337E-3</v>
      </c>
    </row>
    <row r="13" spans="1:4" ht="16.5" thickTop="1" thickBot="1">
      <c r="A13" s="8">
        <v>9</v>
      </c>
      <c r="B13" s="9" t="s">
        <v>93</v>
      </c>
      <c r="C13" s="10">
        <v>845658.37746150198</v>
      </c>
      <c r="D13" s="7">
        <f t="shared" si="0"/>
        <v>4.984408370636159E-3</v>
      </c>
    </row>
    <row r="14" spans="1:4" ht="16.5" thickTop="1" thickBot="1">
      <c r="A14" s="8">
        <v>10</v>
      </c>
      <c r="B14" s="9" t="s">
        <v>94</v>
      </c>
      <c r="C14" s="10">
        <v>6189100.982866169</v>
      </c>
      <c r="D14" s="7">
        <f t="shared" si="0"/>
        <v>3.6479277646740978E-2</v>
      </c>
    </row>
    <row r="15" spans="1:4" ht="16.5" thickTop="1" thickBot="1">
      <c r="A15" s="8">
        <v>11</v>
      </c>
      <c r="B15" s="9" t="s">
        <v>95</v>
      </c>
      <c r="C15" s="10">
        <v>2120201.451531529</v>
      </c>
      <c r="D15" s="7">
        <f t="shared" si="0"/>
        <v>1.2496712791010915E-2</v>
      </c>
    </row>
    <row r="16" spans="1:4" ht="16.5" thickTop="1" thickBot="1">
      <c r="A16" s="8">
        <v>12</v>
      </c>
      <c r="B16" s="9" t="s">
        <v>96</v>
      </c>
      <c r="C16" s="10">
        <v>38945224.890176065</v>
      </c>
      <c r="D16" s="7">
        <f t="shared" si="0"/>
        <v>0.2295476638233131</v>
      </c>
    </row>
    <row r="17" spans="1:4" ht="16.5" thickTop="1" thickBot="1">
      <c r="A17" s="8">
        <v>13</v>
      </c>
      <c r="B17" s="9" t="s">
        <v>97</v>
      </c>
      <c r="C17" s="10">
        <v>3978027.3126635617</v>
      </c>
      <c r="D17" s="7">
        <f t="shared" si="0"/>
        <v>2.3446953479464804E-2</v>
      </c>
    </row>
    <row r="18" spans="1:4" ht="16.5" thickTop="1" thickBot="1">
      <c r="A18" s="8">
        <v>14</v>
      </c>
      <c r="B18" s="9" t="s">
        <v>98</v>
      </c>
      <c r="C18" s="10">
        <v>16625698.645718535</v>
      </c>
      <c r="D18" s="7">
        <f t="shared" si="0"/>
        <v>9.7993792417868278E-2</v>
      </c>
    </row>
    <row r="19" spans="1:4" ht="16.5" thickTop="1" thickBot="1">
      <c r="A19" s="8">
        <v>15</v>
      </c>
      <c r="B19" s="9" t="s">
        <v>99</v>
      </c>
      <c r="C19" s="10">
        <v>789126.32757429092</v>
      </c>
      <c r="D19" s="7">
        <f t="shared" si="0"/>
        <v>4.6512019244198044E-3</v>
      </c>
    </row>
    <row r="20" spans="1:4" ht="16.5" thickTop="1" thickBot="1">
      <c r="A20" s="8">
        <v>16</v>
      </c>
      <c r="B20" s="9" t="s">
        <v>100</v>
      </c>
      <c r="C20" s="10">
        <v>6770304.7650737502</v>
      </c>
      <c r="D20" s="7">
        <f t="shared" si="0"/>
        <v>3.9904960019541386E-2</v>
      </c>
    </row>
    <row r="21" spans="1:4" ht="16.5" thickTop="1" thickBot="1">
      <c r="A21" s="8">
        <v>17</v>
      </c>
      <c r="B21" s="9" t="s">
        <v>101</v>
      </c>
      <c r="C21" s="10">
        <v>66866538.602256477</v>
      </c>
      <c r="D21" s="7">
        <f t="shared" si="0"/>
        <v>0.39411911902892</v>
      </c>
    </row>
    <row r="22" spans="1:4" ht="16.5" thickTop="1" thickBot="1">
      <c r="A22" s="8">
        <v>18</v>
      </c>
      <c r="B22" s="9" t="s">
        <v>102</v>
      </c>
      <c r="C22" s="10">
        <v>8040597.701180419</v>
      </c>
      <c r="D22" s="7">
        <f t="shared" si="0"/>
        <v>4.7392213634761808E-2</v>
      </c>
    </row>
    <row r="23" spans="1:4" ht="16.5" thickTop="1" thickBot="1">
      <c r="A23" s="11"/>
      <c r="B23" s="12" t="s">
        <v>103</v>
      </c>
      <c r="C23" s="13">
        <f>SUM(C5:C22)</f>
        <v>169660732.94543695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223868.28133434427</v>
      </c>
      <c r="D5" s="7">
        <f>C5/C$23</f>
        <v>2.5246969017559632E-2</v>
      </c>
    </row>
    <row r="6" spans="1:4" ht="16.5" thickTop="1" thickBot="1">
      <c r="A6" s="8">
        <v>2</v>
      </c>
      <c r="B6" s="9" t="s">
        <v>86</v>
      </c>
      <c r="C6" s="10">
        <v>19156.024097793215</v>
      </c>
      <c r="D6" s="7">
        <f t="shared" ref="D6:D23" si="0">C6/C$23</f>
        <v>2.1603397498474283E-3</v>
      </c>
    </row>
    <row r="7" spans="1:4" ht="16.5" thickTop="1" thickBot="1">
      <c r="A7" s="8">
        <v>3</v>
      </c>
      <c r="B7" s="9" t="s">
        <v>87</v>
      </c>
      <c r="C7" s="10">
        <v>278505.37640064349</v>
      </c>
      <c r="D7" s="7">
        <f t="shared" si="0"/>
        <v>3.1408721982858767E-2</v>
      </c>
    </row>
    <row r="8" spans="1:4" ht="16.5" thickTop="1" thickBot="1">
      <c r="A8" s="8">
        <v>4</v>
      </c>
      <c r="B8" s="9" t="s">
        <v>88</v>
      </c>
      <c r="C8" s="10">
        <v>51194.407348507462</v>
      </c>
      <c r="D8" s="7">
        <f t="shared" si="0"/>
        <v>5.7735004195156982E-3</v>
      </c>
    </row>
    <row r="9" spans="1:4" ht="16.5" thickTop="1" thickBot="1">
      <c r="A9" s="8">
        <v>5</v>
      </c>
      <c r="B9" s="9" t="s">
        <v>89</v>
      </c>
      <c r="C9" s="10">
        <v>80930.107256949777</v>
      </c>
      <c r="D9" s="7">
        <f t="shared" si="0"/>
        <v>9.1269736754374664E-3</v>
      </c>
    </row>
    <row r="10" spans="1:4" ht="16.5" thickTop="1" thickBot="1">
      <c r="A10" s="8">
        <v>6</v>
      </c>
      <c r="B10" s="9" t="s">
        <v>90</v>
      </c>
      <c r="C10" s="10">
        <v>198209.50566076761</v>
      </c>
      <c r="D10" s="7">
        <f t="shared" si="0"/>
        <v>2.2353274964082653E-2</v>
      </c>
    </row>
    <row r="11" spans="1:4" ht="16.5" thickTop="1" thickBot="1">
      <c r="A11" s="8">
        <v>7</v>
      </c>
      <c r="B11" s="9" t="s">
        <v>91</v>
      </c>
      <c r="C11" s="10">
        <v>128207.44627907535</v>
      </c>
      <c r="D11" s="7">
        <f t="shared" si="0"/>
        <v>1.4458722802244884E-2</v>
      </c>
    </row>
    <row r="12" spans="1:4" ht="16.5" thickTop="1" thickBot="1">
      <c r="A12" s="8">
        <v>8</v>
      </c>
      <c r="B12" s="9" t="s">
        <v>92</v>
      </c>
      <c r="C12" s="10">
        <v>75827.095020083216</v>
      </c>
      <c r="D12" s="7">
        <f t="shared" si="0"/>
        <v>8.5514763737541445E-3</v>
      </c>
    </row>
    <row r="13" spans="1:4" ht="16.5" thickTop="1" thickBot="1">
      <c r="A13" s="8">
        <v>9</v>
      </c>
      <c r="B13" s="9" t="s">
        <v>93</v>
      </c>
      <c r="C13" s="10">
        <v>32650.429978600368</v>
      </c>
      <c r="D13" s="7">
        <f t="shared" si="0"/>
        <v>3.6821848506917612E-3</v>
      </c>
    </row>
    <row r="14" spans="1:4" ht="16.5" thickTop="1" thickBot="1">
      <c r="A14" s="8">
        <v>10</v>
      </c>
      <c r="B14" s="9" t="s">
        <v>94</v>
      </c>
      <c r="C14" s="10">
        <v>927852.96013109304</v>
      </c>
      <c r="D14" s="7">
        <f t="shared" si="0"/>
        <v>0.10463954427869603</v>
      </c>
    </row>
    <row r="15" spans="1:4" ht="16.5" thickTop="1" thickBot="1">
      <c r="A15" s="8">
        <v>11</v>
      </c>
      <c r="B15" s="9" t="s">
        <v>95</v>
      </c>
      <c r="C15" s="10">
        <v>270914.26839897811</v>
      </c>
      <c r="D15" s="7">
        <f t="shared" si="0"/>
        <v>3.0552627196296464E-2</v>
      </c>
    </row>
    <row r="16" spans="1:4" ht="16.5" thickTop="1" thickBot="1">
      <c r="A16" s="8">
        <v>12</v>
      </c>
      <c r="B16" s="9" t="s">
        <v>96</v>
      </c>
      <c r="C16" s="10">
        <v>644255.10498496739</v>
      </c>
      <c r="D16" s="7">
        <f t="shared" si="0"/>
        <v>7.2656512919165223E-2</v>
      </c>
    </row>
    <row r="17" spans="1:4" ht="16.5" thickTop="1" thickBot="1">
      <c r="A17" s="8">
        <v>13</v>
      </c>
      <c r="B17" s="9" t="s">
        <v>97</v>
      </c>
      <c r="C17" s="10">
        <v>292505.47263932182</v>
      </c>
      <c r="D17" s="7">
        <f t="shared" si="0"/>
        <v>3.2987596818873956E-2</v>
      </c>
    </row>
    <row r="18" spans="1:4" ht="16.5" thickTop="1" thickBot="1">
      <c r="A18" s="8">
        <v>14</v>
      </c>
      <c r="B18" s="9" t="s">
        <v>98</v>
      </c>
      <c r="C18" s="10">
        <v>3074524.6475740229</v>
      </c>
      <c r="D18" s="7">
        <f t="shared" si="0"/>
        <v>0.34673258783407884</v>
      </c>
    </row>
    <row r="19" spans="1:4" ht="16.5" thickTop="1" thickBot="1">
      <c r="A19" s="8">
        <v>15</v>
      </c>
      <c r="B19" s="9" t="s">
        <v>99</v>
      </c>
      <c r="C19" s="10">
        <v>11514.988796787546</v>
      </c>
      <c r="D19" s="7">
        <f t="shared" si="0"/>
        <v>1.2986143622367705E-3</v>
      </c>
    </row>
    <row r="20" spans="1:4" ht="16.5" thickTop="1" thickBot="1">
      <c r="A20" s="8">
        <v>16</v>
      </c>
      <c r="B20" s="9" t="s">
        <v>100</v>
      </c>
      <c r="C20" s="10">
        <v>1175333.9584288821</v>
      </c>
      <c r="D20" s="7">
        <f t="shared" si="0"/>
        <v>0.13254946103518145</v>
      </c>
    </row>
    <row r="21" spans="1:4" ht="16.5" thickTop="1" thickBot="1">
      <c r="A21" s="8">
        <v>17</v>
      </c>
      <c r="B21" s="9" t="s">
        <v>101</v>
      </c>
      <c r="C21" s="10">
        <v>623737.60700587381</v>
      </c>
      <c r="D21" s="7">
        <f t="shared" si="0"/>
        <v>7.0342631592572175E-2</v>
      </c>
    </row>
    <row r="22" spans="1:4" ht="16.5" thickTop="1" thickBot="1">
      <c r="A22" s="8">
        <v>18</v>
      </c>
      <c r="B22" s="9" t="s">
        <v>102</v>
      </c>
      <c r="C22" s="10">
        <v>757947.26775920403</v>
      </c>
      <c r="D22" s="7">
        <f t="shared" si="0"/>
        <v>8.5478260126906638E-2</v>
      </c>
    </row>
    <row r="23" spans="1:4" ht="16.5" thickTop="1" thickBot="1">
      <c r="A23" s="11"/>
      <c r="B23" s="12" t="s">
        <v>103</v>
      </c>
      <c r="C23" s="13">
        <f>SUM(C5:C22)</f>
        <v>8867134.9490958955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48296.962847456918</v>
      </c>
      <c r="D5" s="7">
        <f>C5/C$23</f>
        <v>4.7186432081336924E-3</v>
      </c>
    </row>
    <row r="6" spans="1:4" ht="16.5" thickTop="1" thickBot="1">
      <c r="A6" s="8">
        <v>2</v>
      </c>
      <c r="B6" s="9" t="s">
        <v>86</v>
      </c>
      <c r="C6" s="10">
        <v>54679.174158646973</v>
      </c>
      <c r="D6" s="7">
        <f t="shared" ref="D6:D23" si="0">C6/C$23</f>
        <v>5.3421892093913409E-3</v>
      </c>
    </row>
    <row r="7" spans="1:4" ht="16.5" thickTop="1" thickBot="1">
      <c r="A7" s="8">
        <v>3</v>
      </c>
      <c r="B7" s="9" t="s">
        <v>87</v>
      </c>
      <c r="C7" s="10">
        <v>324216.72019117058</v>
      </c>
      <c r="D7" s="7">
        <f t="shared" si="0"/>
        <v>3.1676174535558897E-2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3808.9928104766282</v>
      </c>
      <c r="D9" s="7">
        <f t="shared" si="0"/>
        <v>3.7214095867173127E-4</v>
      </c>
    </row>
    <row r="10" spans="1:4" ht="16.5" thickTop="1" thickBot="1">
      <c r="A10" s="8">
        <v>6</v>
      </c>
      <c r="B10" s="9" t="s">
        <v>90</v>
      </c>
      <c r="C10" s="10">
        <v>118578.90245008726</v>
      </c>
      <c r="D10" s="7">
        <f t="shared" si="0"/>
        <v>1.158523227312034E-2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2420.8478988571442</v>
      </c>
      <c r="D12" s="7">
        <f t="shared" si="0"/>
        <v>2.365183403342819E-4</v>
      </c>
    </row>
    <row r="13" spans="1:4" ht="16.5" thickTop="1" thickBot="1">
      <c r="A13" s="8">
        <v>9</v>
      </c>
      <c r="B13" s="9" t="s">
        <v>93</v>
      </c>
      <c r="C13" s="10">
        <v>32728.725311605667</v>
      </c>
      <c r="D13" s="7">
        <f t="shared" si="0"/>
        <v>3.1976167505657791E-3</v>
      </c>
    </row>
    <row r="14" spans="1:4" ht="16.5" thickTop="1" thickBot="1">
      <c r="A14" s="8">
        <v>10</v>
      </c>
      <c r="B14" s="9" t="s">
        <v>94</v>
      </c>
      <c r="C14" s="10">
        <v>1377189.9850691322</v>
      </c>
      <c r="D14" s="7">
        <f t="shared" si="0"/>
        <v>0.13455231522282729</v>
      </c>
    </row>
    <row r="15" spans="1:4" ht="16.5" thickTop="1" thickBot="1">
      <c r="A15" s="8">
        <v>11</v>
      </c>
      <c r="B15" s="9" t="s">
        <v>95</v>
      </c>
      <c r="C15" s="10">
        <v>121592.19905320895</v>
      </c>
      <c r="D15" s="7">
        <f t="shared" si="0"/>
        <v>1.1879633219103659E-2</v>
      </c>
    </row>
    <row r="16" spans="1:4" ht="16.5" thickTop="1" thickBot="1">
      <c r="A16" s="8">
        <v>12</v>
      </c>
      <c r="B16" s="9" t="s">
        <v>96</v>
      </c>
      <c r="C16" s="10">
        <v>2868155.4655262814</v>
      </c>
      <c r="D16" s="7">
        <f t="shared" si="0"/>
        <v>0.28022056687131291</v>
      </c>
    </row>
    <row r="17" spans="1:4" ht="16.5" thickTop="1" thickBot="1">
      <c r="A17" s="8">
        <v>13</v>
      </c>
      <c r="B17" s="9" t="s">
        <v>97</v>
      </c>
      <c r="C17" s="10">
        <v>188650.31289937571</v>
      </c>
      <c r="D17" s="7">
        <f t="shared" si="0"/>
        <v>1.8431252509324349E-2</v>
      </c>
    </row>
    <row r="18" spans="1:4" ht="16.5" thickTop="1" thickBot="1">
      <c r="A18" s="8">
        <v>14</v>
      </c>
      <c r="B18" s="9" t="s">
        <v>98</v>
      </c>
      <c r="C18" s="10">
        <v>1570192.9253656289</v>
      </c>
      <c r="D18" s="7">
        <f t="shared" si="0"/>
        <v>0.15340882212692242</v>
      </c>
    </row>
    <row r="19" spans="1:4" ht="16.5" thickTop="1" thickBot="1">
      <c r="A19" s="8">
        <v>15</v>
      </c>
      <c r="B19" s="9" t="s">
        <v>99</v>
      </c>
      <c r="C19" s="10">
        <v>15265.123535846878</v>
      </c>
      <c r="D19" s="7">
        <f t="shared" si="0"/>
        <v>1.491412031875591E-3</v>
      </c>
    </row>
    <row r="20" spans="1:4" ht="16.5" thickTop="1" thickBot="1">
      <c r="A20" s="8">
        <v>16</v>
      </c>
      <c r="B20" s="9" t="s">
        <v>100</v>
      </c>
      <c r="C20" s="10">
        <v>1355180.2060650697</v>
      </c>
      <c r="D20" s="7">
        <f t="shared" si="0"/>
        <v>0.13240194617088366</v>
      </c>
    </row>
    <row r="21" spans="1:4" ht="16.5" thickTop="1" thickBot="1">
      <c r="A21" s="8">
        <v>17</v>
      </c>
      <c r="B21" s="9" t="s">
        <v>101</v>
      </c>
      <c r="C21" s="10">
        <v>1589446.5288662955</v>
      </c>
      <c r="D21" s="7">
        <f t="shared" si="0"/>
        <v>0.15528991112370813</v>
      </c>
    </row>
    <row r="22" spans="1:4" ht="16.5" thickTop="1" thickBot="1">
      <c r="A22" s="8">
        <v>18</v>
      </c>
      <c r="B22" s="9" t="s">
        <v>102</v>
      </c>
      <c r="C22" s="10">
        <v>564946.52255587885</v>
      </c>
      <c r="D22" s="7">
        <f t="shared" si="0"/>
        <v>5.5195625448265902E-2</v>
      </c>
    </row>
    <row r="23" spans="1:4" ht="16.5" thickTop="1" thickBot="1">
      <c r="A23" s="11"/>
      <c r="B23" s="12" t="s">
        <v>103</v>
      </c>
      <c r="C23" s="13">
        <f>SUM(C5:C22)</f>
        <v>10235349.594605019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42319.312858342106</v>
      </c>
      <c r="D5" s="7">
        <f>C5/C$23</f>
        <v>8.8970562408738716E-3</v>
      </c>
    </row>
    <row r="6" spans="1:4" ht="16.5" thickTop="1" thickBot="1">
      <c r="A6" s="8">
        <v>2</v>
      </c>
      <c r="B6" s="9" t="s">
        <v>86</v>
      </c>
      <c r="C6" s="10">
        <v>280770.10432646162</v>
      </c>
      <c r="D6" s="7">
        <f t="shared" ref="D6:D23" si="0">C6/C$23</f>
        <v>5.9028071115198526E-2</v>
      </c>
    </row>
    <row r="7" spans="1:4" ht="16.5" thickTop="1" thickBot="1">
      <c r="A7" s="8">
        <v>3</v>
      </c>
      <c r="B7" s="9" t="s">
        <v>87</v>
      </c>
      <c r="C7" s="10">
        <v>63546.494068955079</v>
      </c>
      <c r="D7" s="7">
        <f t="shared" si="0"/>
        <v>1.3359780522296513E-2</v>
      </c>
    </row>
    <row r="8" spans="1:4" ht="16.5" thickTop="1" thickBot="1">
      <c r="A8" s="8">
        <v>4</v>
      </c>
      <c r="B8" s="9" t="s">
        <v>88</v>
      </c>
      <c r="C8" s="10">
        <v>12946.866570537541</v>
      </c>
      <c r="D8" s="7">
        <f t="shared" si="0"/>
        <v>2.7219014733708261E-3</v>
      </c>
    </row>
    <row r="9" spans="1:4" ht="16.5" thickTop="1" thickBot="1">
      <c r="A9" s="8">
        <v>5</v>
      </c>
      <c r="B9" s="9" t="s">
        <v>89</v>
      </c>
      <c r="C9" s="10">
        <v>2633.9704071936289</v>
      </c>
      <c r="D9" s="7">
        <f t="shared" si="0"/>
        <v>5.537562230285522E-4</v>
      </c>
    </row>
    <row r="10" spans="1:4" ht="16.5" thickTop="1" thickBot="1">
      <c r="A10" s="8">
        <v>6</v>
      </c>
      <c r="B10" s="9" t="s">
        <v>90</v>
      </c>
      <c r="C10" s="10">
        <v>109377.34771681383</v>
      </c>
      <c r="D10" s="7">
        <f t="shared" si="0"/>
        <v>2.2995090146466841E-2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2362.2682810936249</v>
      </c>
      <c r="D12" s="7">
        <f t="shared" si="0"/>
        <v>4.9663457020851531E-4</v>
      </c>
    </row>
    <row r="13" spans="1:4" ht="16.5" thickTop="1" thickBot="1">
      <c r="A13" s="8">
        <v>9</v>
      </c>
      <c r="B13" s="9" t="s">
        <v>93</v>
      </c>
      <c r="C13" s="10">
        <v>5177.1516872698458</v>
      </c>
      <c r="D13" s="7">
        <f t="shared" si="0"/>
        <v>1.0884252748469454E-3</v>
      </c>
    </row>
    <row r="14" spans="1:4" ht="16.5" thickTop="1" thickBot="1">
      <c r="A14" s="8">
        <v>10</v>
      </c>
      <c r="B14" s="9" t="s">
        <v>94</v>
      </c>
      <c r="C14" s="10">
        <v>174962.33686435505</v>
      </c>
      <c r="D14" s="7">
        <f t="shared" si="0"/>
        <v>3.6783436355111693E-2</v>
      </c>
    </row>
    <row r="15" spans="1:4" ht="16.5" thickTop="1" thickBot="1">
      <c r="A15" s="8">
        <v>11</v>
      </c>
      <c r="B15" s="9" t="s">
        <v>95</v>
      </c>
      <c r="C15" s="10">
        <v>3167.6902899242705</v>
      </c>
      <c r="D15" s="7">
        <f t="shared" si="0"/>
        <v>6.6596352255210954E-4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177319.56826712948</v>
      </c>
      <c r="D17" s="7">
        <f t="shared" si="0"/>
        <v>3.7279011990600866E-2</v>
      </c>
    </row>
    <row r="18" spans="1:4" ht="16.5" thickTop="1" thickBot="1">
      <c r="A18" s="8">
        <v>14</v>
      </c>
      <c r="B18" s="9" t="s">
        <v>98</v>
      </c>
      <c r="C18" s="10">
        <v>1653911.6446405149</v>
      </c>
      <c r="D18" s="7">
        <f t="shared" si="0"/>
        <v>0.34771228372868557</v>
      </c>
    </row>
    <row r="19" spans="1:4" ht="16.5" thickTop="1" thickBot="1">
      <c r="A19" s="8">
        <v>15</v>
      </c>
      <c r="B19" s="9" t="s">
        <v>99</v>
      </c>
      <c r="C19" s="10">
        <v>1181.8337984767052</v>
      </c>
      <c r="D19" s="7">
        <f t="shared" si="0"/>
        <v>2.4846437860675532E-4</v>
      </c>
    </row>
    <row r="20" spans="1:4" ht="16.5" thickTop="1" thickBot="1">
      <c r="A20" s="8">
        <v>16</v>
      </c>
      <c r="B20" s="9" t="s">
        <v>100</v>
      </c>
      <c r="C20" s="10">
        <v>817753.5194088209</v>
      </c>
      <c r="D20" s="7">
        <f t="shared" si="0"/>
        <v>0.17192148364286675</v>
      </c>
    </row>
    <row r="21" spans="1:4" ht="16.5" thickTop="1" thickBot="1">
      <c r="A21" s="8">
        <v>17</v>
      </c>
      <c r="B21" s="9" t="s">
        <v>101</v>
      </c>
      <c r="C21" s="10">
        <v>676607.96990236512</v>
      </c>
      <c r="D21" s="7">
        <f t="shared" si="0"/>
        <v>0.14224756392891652</v>
      </c>
    </row>
    <row r="22" spans="1:4" ht="16.5" thickTop="1" thickBot="1">
      <c r="A22" s="8">
        <v>18</v>
      </c>
      <c r="B22" s="9" t="s">
        <v>102</v>
      </c>
      <c r="C22" s="10">
        <v>732514.16837573401</v>
      </c>
      <c r="D22" s="7">
        <f t="shared" si="0"/>
        <v>0.15400107688636927</v>
      </c>
    </row>
    <row r="23" spans="1:4" ht="16.5" thickTop="1" thickBot="1">
      <c r="A23" s="11"/>
      <c r="B23" s="12" t="s">
        <v>103</v>
      </c>
      <c r="C23" s="13">
        <f>SUM(C5:C22)</f>
        <v>4756552.2474639872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189211.60971946947</v>
      </c>
      <c r="D5" s="7">
        <f>C5/C$23</f>
        <v>1.2040154918583726E-2</v>
      </c>
    </row>
    <row r="6" spans="1:4" ht="16.5" thickTop="1" thickBot="1">
      <c r="A6" s="8">
        <v>2</v>
      </c>
      <c r="B6" s="9" t="s">
        <v>86</v>
      </c>
      <c r="C6" s="10">
        <v>105856.16921907372</v>
      </c>
      <c r="D6" s="7">
        <f t="shared" ref="D6:D23" si="0">C6/C$23</f>
        <v>6.7359750195831441E-3</v>
      </c>
    </row>
    <row r="7" spans="1:4" ht="16.5" thickTop="1" thickBot="1">
      <c r="A7" s="8">
        <v>3</v>
      </c>
      <c r="B7" s="9" t="s">
        <v>87</v>
      </c>
      <c r="C7" s="10">
        <v>2200449.8606350524</v>
      </c>
      <c r="D7" s="7">
        <f t="shared" si="0"/>
        <v>0.1400218372007003</v>
      </c>
    </row>
    <row r="8" spans="1:4" ht="16.5" thickTop="1" thickBot="1">
      <c r="A8" s="8">
        <v>4</v>
      </c>
      <c r="B8" s="9" t="s">
        <v>88</v>
      </c>
      <c r="C8" s="10">
        <v>139079.0920518421</v>
      </c>
      <c r="D8" s="7">
        <f t="shared" si="0"/>
        <v>8.8500584965312493E-3</v>
      </c>
    </row>
    <row r="9" spans="1:4" ht="16.5" thickTop="1" thickBot="1">
      <c r="A9" s="8">
        <v>5</v>
      </c>
      <c r="B9" s="9" t="s">
        <v>89</v>
      </c>
      <c r="C9" s="10">
        <v>67818.96644964983</v>
      </c>
      <c r="D9" s="7">
        <f t="shared" si="0"/>
        <v>4.3155431301634059E-3</v>
      </c>
    </row>
    <row r="10" spans="1:4" ht="16.5" thickTop="1" thickBot="1">
      <c r="A10" s="8">
        <v>6</v>
      </c>
      <c r="B10" s="9" t="s">
        <v>90</v>
      </c>
      <c r="C10" s="10">
        <v>148028.92482374911</v>
      </c>
      <c r="D10" s="7">
        <f t="shared" si="0"/>
        <v>9.4195656913008616E-3</v>
      </c>
    </row>
    <row r="11" spans="1:4" ht="16.5" thickTop="1" thickBot="1">
      <c r="A11" s="8">
        <v>7</v>
      </c>
      <c r="B11" s="9" t="s">
        <v>91</v>
      </c>
      <c r="C11" s="10">
        <v>133177.21782679411</v>
      </c>
      <c r="D11" s="7">
        <f t="shared" si="0"/>
        <v>8.4745028946052944E-3</v>
      </c>
    </row>
    <row r="12" spans="1:4" ht="16.5" thickTop="1" thickBot="1">
      <c r="A12" s="8">
        <v>8</v>
      </c>
      <c r="B12" s="9" t="s">
        <v>92</v>
      </c>
      <c r="C12" s="10">
        <v>1999.3093046504155</v>
      </c>
      <c r="D12" s="7">
        <f t="shared" si="0"/>
        <v>1.2722260433092203E-4</v>
      </c>
    </row>
    <row r="13" spans="1:4" ht="16.5" thickTop="1" thickBot="1">
      <c r="A13" s="8">
        <v>9</v>
      </c>
      <c r="B13" s="9" t="s">
        <v>93</v>
      </c>
      <c r="C13" s="10">
        <v>4540.983934072503</v>
      </c>
      <c r="D13" s="7">
        <f t="shared" si="0"/>
        <v>2.8895769202584435E-4</v>
      </c>
    </row>
    <row r="14" spans="1:4" ht="16.5" thickTop="1" thickBot="1">
      <c r="A14" s="8">
        <v>10</v>
      </c>
      <c r="B14" s="9" t="s">
        <v>94</v>
      </c>
      <c r="C14" s="10">
        <v>1340364.1542644452</v>
      </c>
      <c r="D14" s="7">
        <f t="shared" si="0"/>
        <v>8.5291764541231468E-2</v>
      </c>
    </row>
    <row r="15" spans="1:4" ht="16.5" thickTop="1" thickBot="1">
      <c r="A15" s="8">
        <v>11</v>
      </c>
      <c r="B15" s="9" t="s">
        <v>95</v>
      </c>
      <c r="C15" s="10">
        <v>137740.15647051515</v>
      </c>
      <c r="D15" s="7">
        <f t="shared" si="0"/>
        <v>8.7648576367685641E-3</v>
      </c>
    </row>
    <row r="16" spans="1:4" ht="16.5" thickTop="1" thickBot="1">
      <c r="A16" s="8">
        <v>12</v>
      </c>
      <c r="B16" s="9" t="s">
        <v>96</v>
      </c>
      <c r="C16" s="10">
        <v>2445164.2913714377</v>
      </c>
      <c r="D16" s="7">
        <f t="shared" si="0"/>
        <v>0.15559381854607082</v>
      </c>
    </row>
    <row r="17" spans="1:4" ht="16.5" thickTop="1" thickBot="1">
      <c r="A17" s="8">
        <v>13</v>
      </c>
      <c r="B17" s="9" t="s">
        <v>97</v>
      </c>
      <c r="C17" s="10">
        <v>333493.40602587874</v>
      </c>
      <c r="D17" s="7">
        <f t="shared" si="0"/>
        <v>2.1221278540100894E-2</v>
      </c>
    </row>
    <row r="18" spans="1:4" ht="16.5" thickTop="1" thickBot="1">
      <c r="A18" s="8">
        <v>14</v>
      </c>
      <c r="B18" s="9" t="s">
        <v>98</v>
      </c>
      <c r="C18" s="10">
        <v>3224435.3555342993</v>
      </c>
      <c r="D18" s="7">
        <f t="shared" si="0"/>
        <v>0.20518139063005278</v>
      </c>
    </row>
    <row r="19" spans="1:4" ht="16.5" thickTop="1" thickBot="1">
      <c r="A19" s="8">
        <v>15</v>
      </c>
      <c r="B19" s="9" t="s">
        <v>99</v>
      </c>
      <c r="C19" s="10">
        <v>31628.870869168164</v>
      </c>
      <c r="D19" s="7">
        <f t="shared" si="0"/>
        <v>2.0126487255685524E-3</v>
      </c>
    </row>
    <row r="20" spans="1:4" ht="16.5" thickTop="1" thickBot="1">
      <c r="A20" s="8">
        <v>16</v>
      </c>
      <c r="B20" s="9" t="s">
        <v>100</v>
      </c>
      <c r="C20" s="10">
        <v>2235147.6302416278</v>
      </c>
      <c r="D20" s="7">
        <f t="shared" si="0"/>
        <v>0.14222977001207424</v>
      </c>
    </row>
    <row r="21" spans="1:4" ht="16.5" thickTop="1" thickBot="1">
      <c r="A21" s="8">
        <v>17</v>
      </c>
      <c r="B21" s="9" t="s">
        <v>101</v>
      </c>
      <c r="C21" s="10">
        <v>1872287.5558595126</v>
      </c>
      <c r="D21" s="7">
        <f t="shared" si="0"/>
        <v>0.11913979410728211</v>
      </c>
    </row>
    <row r="22" spans="1:4" ht="16.5" thickTop="1" thickBot="1">
      <c r="A22" s="8">
        <v>18</v>
      </c>
      <c r="B22" s="9" t="s">
        <v>102</v>
      </c>
      <c r="C22" s="10">
        <v>1104624.2167048689</v>
      </c>
      <c r="D22" s="7">
        <f t="shared" si="0"/>
        <v>7.0290859613025614E-2</v>
      </c>
    </row>
    <row r="23" spans="1:4" ht="16.5" thickTop="1" thickBot="1">
      <c r="A23" s="11"/>
      <c r="B23" s="12" t="s">
        <v>103</v>
      </c>
      <c r="C23" s="13">
        <f>SUM(C5:C22)</f>
        <v>15715047.771306111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33510.014340810943</v>
      </c>
      <c r="D5" s="7">
        <f>C5/C$23</f>
        <v>6.7596351377584218E-3</v>
      </c>
    </row>
    <row r="6" spans="1:4" ht="16.5" thickTop="1" thickBot="1">
      <c r="A6" s="8">
        <v>2</v>
      </c>
      <c r="B6" s="9" t="s">
        <v>86</v>
      </c>
      <c r="C6" s="10">
        <v>25872.335362279846</v>
      </c>
      <c r="D6" s="7">
        <f t="shared" ref="D6:D23" si="0">C6/C$23</f>
        <v>5.2189636635799879E-3</v>
      </c>
    </row>
    <row r="7" spans="1:4" ht="16.5" thickTop="1" thickBot="1">
      <c r="A7" s="8">
        <v>3</v>
      </c>
      <c r="B7" s="9" t="s">
        <v>87</v>
      </c>
      <c r="C7" s="10">
        <v>106448.72004312539</v>
      </c>
      <c r="D7" s="7">
        <f t="shared" si="0"/>
        <v>2.1472820066704465E-2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9671.4413988114975</v>
      </c>
      <c r="D9" s="7">
        <f t="shared" si="0"/>
        <v>1.9509217288683374E-3</v>
      </c>
    </row>
    <row r="10" spans="1:4" ht="16.5" thickTop="1" thickBot="1">
      <c r="A10" s="8">
        <v>6</v>
      </c>
      <c r="B10" s="9" t="s">
        <v>90</v>
      </c>
      <c r="C10" s="10">
        <v>59952.093297223983</v>
      </c>
      <c r="D10" s="7">
        <f t="shared" si="0"/>
        <v>1.2093527394899922E-2</v>
      </c>
    </row>
    <row r="11" spans="1:4" ht="16.5" thickTop="1" thickBot="1">
      <c r="A11" s="8">
        <v>7</v>
      </c>
      <c r="B11" s="9" t="s">
        <v>91</v>
      </c>
      <c r="C11" s="10">
        <v>32621.985063512428</v>
      </c>
      <c r="D11" s="7">
        <f t="shared" si="0"/>
        <v>6.580502003253174E-3</v>
      </c>
    </row>
    <row r="12" spans="1:4" ht="16.5" thickTop="1" thickBot="1">
      <c r="A12" s="8">
        <v>8</v>
      </c>
      <c r="B12" s="9" t="s">
        <v>92</v>
      </c>
      <c r="C12" s="10">
        <v>751.84958012446987</v>
      </c>
      <c r="D12" s="7">
        <f t="shared" si="0"/>
        <v>1.5166298612796393E-4</v>
      </c>
    </row>
    <row r="13" spans="1:4" ht="16.5" thickTop="1" thickBot="1">
      <c r="A13" s="8">
        <v>9</v>
      </c>
      <c r="B13" s="9" t="s">
        <v>93</v>
      </c>
      <c r="C13" s="10">
        <v>18221.490155827432</v>
      </c>
      <c r="D13" s="7">
        <f t="shared" si="0"/>
        <v>3.6756362998521344E-3</v>
      </c>
    </row>
    <row r="14" spans="1:4" ht="16.5" thickTop="1" thickBot="1">
      <c r="A14" s="8">
        <v>10</v>
      </c>
      <c r="B14" s="9" t="s">
        <v>94</v>
      </c>
      <c r="C14" s="10">
        <v>724025.82436011825</v>
      </c>
      <c r="D14" s="7">
        <f t="shared" si="0"/>
        <v>0.14605038222943131</v>
      </c>
    </row>
    <row r="15" spans="1:4" ht="16.5" thickTop="1" thickBot="1">
      <c r="A15" s="8">
        <v>11</v>
      </c>
      <c r="B15" s="9" t="s">
        <v>95</v>
      </c>
      <c r="C15" s="10">
        <v>113798.27810572401</v>
      </c>
      <c r="D15" s="7">
        <f t="shared" si="0"/>
        <v>2.2955371832324958E-2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147812.88212724109</v>
      </c>
      <c r="D17" s="7">
        <f t="shared" si="0"/>
        <v>2.9816792725862587E-2</v>
      </c>
    </row>
    <row r="18" spans="1:4" ht="16.5" thickTop="1" thickBot="1">
      <c r="A18" s="8">
        <v>14</v>
      </c>
      <c r="B18" s="9" t="s">
        <v>98</v>
      </c>
      <c r="C18" s="10">
        <v>2235623.9086025478</v>
      </c>
      <c r="D18" s="7">
        <f t="shared" si="0"/>
        <v>0.45096972426532522</v>
      </c>
    </row>
    <row r="19" spans="1:4" ht="16.5" thickTop="1" thickBot="1">
      <c r="A19" s="8">
        <v>15</v>
      </c>
      <c r="B19" s="9" t="s">
        <v>99</v>
      </c>
      <c r="C19" s="10">
        <v>33122.694277661445</v>
      </c>
      <c r="D19" s="7">
        <f t="shared" si="0"/>
        <v>6.6815049918922771E-3</v>
      </c>
    </row>
    <row r="20" spans="1:4" ht="16.5" thickTop="1" thickBot="1">
      <c r="A20" s="8">
        <v>16</v>
      </c>
      <c r="B20" s="9" t="s">
        <v>100</v>
      </c>
      <c r="C20" s="10">
        <v>729543.18642770592</v>
      </c>
      <c r="D20" s="7">
        <f t="shared" si="0"/>
        <v>0.14716334368986198</v>
      </c>
    </row>
    <row r="21" spans="1:4" ht="16.5" thickTop="1" thickBot="1">
      <c r="A21" s="8">
        <v>17</v>
      </c>
      <c r="B21" s="9" t="s">
        <v>101</v>
      </c>
      <c r="C21" s="10">
        <v>346514.0356480956</v>
      </c>
      <c r="D21" s="7">
        <f t="shared" si="0"/>
        <v>6.9898760032481008E-2</v>
      </c>
    </row>
    <row r="22" spans="1:4" ht="16.5" thickTop="1" thickBot="1">
      <c r="A22" s="8">
        <v>18</v>
      </c>
      <c r="B22" s="9" t="s">
        <v>102</v>
      </c>
      <c r="C22" s="10">
        <v>339879.54198491888</v>
      </c>
      <c r="D22" s="7">
        <f t="shared" si="0"/>
        <v>6.8560450951776514E-2</v>
      </c>
    </row>
    <row r="23" spans="1:4" ht="16.5" thickTop="1" thickBot="1">
      <c r="A23" s="11"/>
      <c r="B23" s="12" t="s">
        <v>103</v>
      </c>
      <c r="C23" s="13">
        <f>SUM(C5:C22)</f>
        <v>4957370.2807757277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54193.382506144546</v>
      </c>
      <c r="D5" s="7">
        <f>C5/C$23</f>
        <v>6.5833444897764291E-3</v>
      </c>
    </row>
    <row r="6" spans="1:4" ht="16.5" thickTop="1" thickBot="1">
      <c r="A6" s="8">
        <v>2</v>
      </c>
      <c r="B6" s="9" t="s">
        <v>86</v>
      </c>
      <c r="C6" s="10">
        <v>26211.230848139578</v>
      </c>
      <c r="D6" s="7">
        <f t="shared" ref="D6:D23" si="0">C6/C$23</f>
        <v>3.1841076196857201E-3</v>
      </c>
    </row>
    <row r="7" spans="1:4" ht="16.5" thickTop="1" thickBot="1">
      <c r="A7" s="8">
        <v>3</v>
      </c>
      <c r="B7" s="9" t="s">
        <v>87</v>
      </c>
      <c r="C7" s="10">
        <v>224960.74207068689</v>
      </c>
      <c r="D7" s="7">
        <f t="shared" si="0"/>
        <v>2.7327950263284547E-2</v>
      </c>
    </row>
    <row r="8" spans="1:4" ht="16.5" thickTop="1" thickBot="1">
      <c r="A8" s="8">
        <v>4</v>
      </c>
      <c r="B8" s="9" t="s">
        <v>88</v>
      </c>
      <c r="C8" s="10">
        <v>76573.874548910346</v>
      </c>
      <c r="D8" s="7">
        <f t="shared" si="0"/>
        <v>9.3020987389972071E-3</v>
      </c>
    </row>
    <row r="9" spans="1:4" ht="16.5" thickTop="1" thickBot="1">
      <c r="A9" s="8">
        <v>5</v>
      </c>
      <c r="B9" s="9" t="s">
        <v>89</v>
      </c>
      <c r="C9" s="10">
        <v>182497.53957612423</v>
      </c>
      <c r="D9" s="7">
        <f t="shared" si="0"/>
        <v>2.2169573405572372E-2</v>
      </c>
    </row>
    <row r="10" spans="1:4" ht="16.5" thickTop="1" thickBot="1">
      <c r="A10" s="8">
        <v>6</v>
      </c>
      <c r="B10" s="9" t="s">
        <v>90</v>
      </c>
      <c r="C10" s="10">
        <v>68508.376966262615</v>
      </c>
      <c r="D10" s="7">
        <f t="shared" si="0"/>
        <v>8.3223121559765079E-3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28508.579701800525</v>
      </c>
      <c r="D12" s="7">
        <f t="shared" si="0"/>
        <v>3.4631866920268525E-3</v>
      </c>
    </row>
    <row r="13" spans="1:4" ht="16.5" thickTop="1" thickBot="1">
      <c r="A13" s="8">
        <v>9</v>
      </c>
      <c r="B13" s="9" t="s">
        <v>93</v>
      </c>
      <c r="C13" s="10">
        <v>26222.620593248837</v>
      </c>
      <c r="D13" s="7">
        <f t="shared" si="0"/>
        <v>3.1854912317106107E-3</v>
      </c>
    </row>
    <row r="14" spans="1:4" ht="16.5" thickTop="1" thickBot="1">
      <c r="A14" s="8">
        <v>10</v>
      </c>
      <c r="B14" s="9" t="s">
        <v>94</v>
      </c>
      <c r="C14" s="10">
        <v>979510.3235883055</v>
      </c>
      <c r="D14" s="7">
        <f t="shared" si="0"/>
        <v>0.11898969197471777</v>
      </c>
    </row>
    <row r="15" spans="1:4" ht="16.5" thickTop="1" thickBot="1">
      <c r="A15" s="8">
        <v>11</v>
      </c>
      <c r="B15" s="9" t="s">
        <v>95</v>
      </c>
      <c r="C15" s="10">
        <v>68693.626572929177</v>
      </c>
      <c r="D15" s="7">
        <f t="shared" si="0"/>
        <v>8.3448160470584731E-3</v>
      </c>
    </row>
    <row r="16" spans="1:4" ht="16.5" thickTop="1" thickBot="1">
      <c r="A16" s="8">
        <v>12</v>
      </c>
      <c r="B16" s="9" t="s">
        <v>96</v>
      </c>
      <c r="C16" s="10">
        <v>716556.0902952638</v>
      </c>
      <c r="D16" s="7">
        <f t="shared" si="0"/>
        <v>8.7046339802211201E-2</v>
      </c>
    </row>
    <row r="17" spans="1:4" ht="16.5" thickTop="1" thickBot="1">
      <c r="A17" s="8">
        <v>13</v>
      </c>
      <c r="B17" s="9" t="s">
        <v>97</v>
      </c>
      <c r="C17" s="10">
        <v>653160.26028244523</v>
      </c>
      <c r="D17" s="7">
        <f t="shared" si="0"/>
        <v>7.9345093471215503E-2</v>
      </c>
    </row>
    <row r="18" spans="1:4" ht="16.5" thickTop="1" thickBot="1">
      <c r="A18" s="8">
        <v>14</v>
      </c>
      <c r="B18" s="9" t="s">
        <v>98</v>
      </c>
      <c r="C18" s="10">
        <v>2416328.4485320351</v>
      </c>
      <c r="D18" s="7">
        <f t="shared" si="0"/>
        <v>0.29353256507526132</v>
      </c>
    </row>
    <row r="19" spans="1:4" ht="16.5" thickTop="1" thickBot="1">
      <c r="A19" s="8">
        <v>15</v>
      </c>
      <c r="B19" s="9" t="s">
        <v>99</v>
      </c>
      <c r="C19" s="10">
        <v>15805.110816231852</v>
      </c>
      <c r="D19" s="7">
        <f t="shared" si="0"/>
        <v>1.9199851419229713E-3</v>
      </c>
    </row>
    <row r="20" spans="1:4" ht="16.5" thickTop="1" thickBot="1">
      <c r="A20" s="8">
        <v>16</v>
      </c>
      <c r="B20" s="9" t="s">
        <v>100</v>
      </c>
      <c r="C20" s="10">
        <v>1141023.2294009307</v>
      </c>
      <c r="D20" s="7">
        <f t="shared" si="0"/>
        <v>0.13861007825322266</v>
      </c>
    </row>
    <row r="21" spans="1:4" ht="16.5" thickTop="1" thickBot="1">
      <c r="A21" s="8">
        <v>17</v>
      </c>
      <c r="B21" s="9" t="s">
        <v>101</v>
      </c>
      <c r="C21" s="10">
        <v>537201.76549361553</v>
      </c>
      <c r="D21" s="7">
        <f t="shared" si="0"/>
        <v>6.5258600205653869E-2</v>
      </c>
    </row>
    <row r="22" spans="1:4" ht="16.5" thickTop="1" thickBot="1">
      <c r="A22" s="8">
        <v>18</v>
      </c>
      <c r="B22" s="9" t="s">
        <v>102</v>
      </c>
      <c r="C22" s="10">
        <v>1015937.0514991363</v>
      </c>
      <c r="D22" s="7">
        <f t="shared" si="0"/>
        <v>0.12341476543170604</v>
      </c>
    </row>
    <row r="23" spans="1:4" ht="16.5" thickTop="1" thickBot="1">
      <c r="A23" s="11"/>
      <c r="B23" s="12" t="s">
        <v>103</v>
      </c>
      <c r="C23" s="13">
        <f>SUM(C5:C22)</f>
        <v>8231892.2532922104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191016.10916610531</v>
      </c>
      <c r="D5" s="7">
        <f>C5/C$23</f>
        <v>1.3658948422069734E-2</v>
      </c>
    </row>
    <row r="6" spans="1:4" ht="16.5" thickTop="1" thickBot="1">
      <c r="A6" s="8">
        <v>2</v>
      </c>
      <c r="B6" s="9" t="s">
        <v>86</v>
      </c>
      <c r="C6" s="10">
        <v>223568.45557643624</v>
      </c>
      <c r="D6" s="7">
        <f t="shared" ref="D6:D23" si="0">C6/C$23</f>
        <v>1.5986662155624068E-2</v>
      </c>
    </row>
    <row r="7" spans="1:4" ht="16.5" thickTop="1" thickBot="1">
      <c r="A7" s="8">
        <v>3</v>
      </c>
      <c r="B7" s="9" t="s">
        <v>87</v>
      </c>
      <c r="C7" s="10">
        <v>677764.27742005989</v>
      </c>
      <c r="D7" s="7">
        <f t="shared" si="0"/>
        <v>4.8464746497122443E-2</v>
      </c>
    </row>
    <row r="8" spans="1:4" ht="16.5" thickTop="1" thickBot="1">
      <c r="A8" s="8">
        <v>4</v>
      </c>
      <c r="B8" s="9" t="s">
        <v>88</v>
      </c>
      <c r="C8" s="10">
        <v>14164.326573596236</v>
      </c>
      <c r="D8" s="7">
        <f t="shared" si="0"/>
        <v>1.0128454974122822E-3</v>
      </c>
    </row>
    <row r="9" spans="1:4" ht="16.5" thickTop="1" thickBot="1">
      <c r="A9" s="8">
        <v>5</v>
      </c>
      <c r="B9" s="9" t="s">
        <v>89</v>
      </c>
      <c r="C9" s="10">
        <v>81948.77197116302</v>
      </c>
      <c r="D9" s="7">
        <f t="shared" si="0"/>
        <v>5.8598934639209422E-3</v>
      </c>
    </row>
    <row r="10" spans="1:4" ht="16.5" thickTop="1" thickBot="1">
      <c r="A10" s="8">
        <v>6</v>
      </c>
      <c r="B10" s="9" t="s">
        <v>90</v>
      </c>
      <c r="C10" s="10">
        <v>331005.86658421304</v>
      </c>
      <c r="D10" s="7">
        <f t="shared" si="0"/>
        <v>2.3669166327457167E-2</v>
      </c>
    </row>
    <row r="11" spans="1:4" ht="16.5" thickTop="1" thickBot="1">
      <c r="A11" s="8">
        <v>7</v>
      </c>
      <c r="B11" s="9" t="s">
        <v>91</v>
      </c>
      <c r="C11" s="10">
        <v>99267.017258741369</v>
      </c>
      <c r="D11" s="7">
        <f t="shared" si="0"/>
        <v>7.0982655581723472E-3</v>
      </c>
    </row>
    <row r="12" spans="1:4" ht="16.5" thickTop="1" thickBot="1">
      <c r="A12" s="8">
        <v>8</v>
      </c>
      <c r="B12" s="9" t="s">
        <v>92</v>
      </c>
      <c r="C12" s="10">
        <v>1467.2440333145603</v>
      </c>
      <c r="D12" s="7">
        <f t="shared" si="0"/>
        <v>1.0491790802945172E-4</v>
      </c>
    </row>
    <row r="13" spans="1:4" ht="16.5" thickTop="1" thickBot="1">
      <c r="A13" s="8">
        <v>9</v>
      </c>
      <c r="B13" s="9" t="s">
        <v>93</v>
      </c>
      <c r="C13" s="10">
        <v>26404.895100703299</v>
      </c>
      <c r="D13" s="7">
        <f t="shared" si="0"/>
        <v>1.8881292360375737E-3</v>
      </c>
    </row>
    <row r="14" spans="1:4" ht="16.5" thickTop="1" thickBot="1">
      <c r="A14" s="8">
        <v>10</v>
      </c>
      <c r="B14" s="9" t="s">
        <v>94</v>
      </c>
      <c r="C14" s="10">
        <v>2082442.7858523431</v>
      </c>
      <c r="D14" s="7">
        <f t="shared" si="0"/>
        <v>0.14890879480292327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3486067.3699485241</v>
      </c>
      <c r="D16" s="7">
        <f t="shared" si="0"/>
        <v>0.24927748036465799</v>
      </c>
    </row>
    <row r="17" spans="1:4" ht="16.5" thickTop="1" thickBot="1">
      <c r="A17" s="8">
        <v>13</v>
      </c>
      <c r="B17" s="9" t="s">
        <v>97</v>
      </c>
      <c r="C17" s="10">
        <v>502207.77177540812</v>
      </c>
      <c r="D17" s="7">
        <f t="shared" si="0"/>
        <v>3.5911264666572268E-2</v>
      </c>
    </row>
    <row r="18" spans="1:4" ht="16.5" thickTop="1" thickBot="1">
      <c r="A18" s="8">
        <v>14</v>
      </c>
      <c r="B18" s="9" t="s">
        <v>98</v>
      </c>
      <c r="C18" s="10">
        <v>1858898.3367506736</v>
      </c>
      <c r="D18" s="7">
        <f t="shared" si="0"/>
        <v>0.13292384927320089</v>
      </c>
    </row>
    <row r="19" spans="1:4" ht="16.5" thickTop="1" thickBot="1">
      <c r="A19" s="8">
        <v>15</v>
      </c>
      <c r="B19" s="9" t="s">
        <v>99</v>
      </c>
      <c r="C19" s="10">
        <v>129846.14722914468</v>
      </c>
      <c r="D19" s="7">
        <f t="shared" si="0"/>
        <v>9.2848809220854363E-3</v>
      </c>
    </row>
    <row r="20" spans="1:4" ht="16.5" thickTop="1" thickBot="1">
      <c r="A20" s="8">
        <v>16</v>
      </c>
      <c r="B20" s="9" t="s">
        <v>100</v>
      </c>
      <c r="C20" s="10">
        <v>1472935.2413973252</v>
      </c>
      <c r="D20" s="7">
        <f t="shared" si="0"/>
        <v>0.10532486803927034</v>
      </c>
    </row>
    <row r="21" spans="1:4" ht="16.5" thickTop="1" thickBot="1">
      <c r="A21" s="8">
        <v>17</v>
      </c>
      <c r="B21" s="9" t="s">
        <v>101</v>
      </c>
      <c r="C21" s="10">
        <v>851998.23784297798</v>
      </c>
      <c r="D21" s="7">
        <f t="shared" si="0"/>
        <v>6.0923657366886243E-2</v>
      </c>
    </row>
    <row r="22" spans="1:4" ht="16.5" thickTop="1" thickBot="1">
      <c r="A22" s="8">
        <v>18</v>
      </c>
      <c r="B22" s="9" t="s">
        <v>102</v>
      </c>
      <c r="C22" s="10">
        <v>1953683.4671593022</v>
      </c>
      <c r="D22" s="7">
        <f t="shared" si="0"/>
        <v>0.13970162949855761</v>
      </c>
    </row>
    <row r="23" spans="1:4" ht="16.5" thickTop="1" thickBot="1">
      <c r="A23" s="11"/>
      <c r="B23" s="12" t="s">
        <v>103</v>
      </c>
      <c r="C23" s="13">
        <f>SUM(C5:C22)</f>
        <v>13984686.321640031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13026464.309616314</v>
      </c>
      <c r="D5" s="7">
        <f>C5/C$23</f>
        <v>2.1745257329826434E-2</v>
      </c>
    </row>
    <row r="6" spans="1:4" ht="16.5" thickTop="1" thickBot="1">
      <c r="A6" s="8">
        <v>2</v>
      </c>
      <c r="B6" s="9" t="s">
        <v>86</v>
      </c>
      <c r="C6" s="10">
        <v>43985755.588054977</v>
      </c>
      <c r="D6" s="7">
        <f t="shared" ref="D6:D23" si="0">C6/C$23</f>
        <v>7.3426031145152629E-2</v>
      </c>
    </row>
    <row r="7" spans="1:4" ht="16.5" thickTop="1" thickBot="1">
      <c r="A7" s="8">
        <v>3</v>
      </c>
      <c r="B7" s="9" t="s">
        <v>87</v>
      </c>
      <c r="C7" s="10">
        <v>4463602.5196409896</v>
      </c>
      <c r="D7" s="7">
        <f t="shared" si="0"/>
        <v>7.4511535210672894E-3</v>
      </c>
    </row>
    <row r="8" spans="1:4" ht="16.5" thickTop="1" thickBot="1">
      <c r="A8" s="8">
        <v>4</v>
      </c>
      <c r="B8" s="9" t="s">
        <v>88</v>
      </c>
      <c r="C8" s="10">
        <v>978901.63238177961</v>
      </c>
      <c r="D8" s="7">
        <f t="shared" si="0"/>
        <v>1.6340940558225759E-3</v>
      </c>
    </row>
    <row r="9" spans="1:4" ht="16.5" thickTop="1" thickBot="1">
      <c r="A9" s="8">
        <v>5</v>
      </c>
      <c r="B9" s="9" t="s">
        <v>89</v>
      </c>
      <c r="C9" s="10">
        <v>759547.04645460367</v>
      </c>
      <c r="D9" s="7">
        <f t="shared" si="0"/>
        <v>1.2679224067786567E-3</v>
      </c>
    </row>
    <row r="10" spans="1:4" ht="16.5" thickTop="1" thickBot="1">
      <c r="A10" s="8">
        <v>6</v>
      </c>
      <c r="B10" s="9" t="s">
        <v>90</v>
      </c>
      <c r="C10" s="10">
        <v>19888910.878913719</v>
      </c>
      <c r="D10" s="7">
        <f t="shared" si="0"/>
        <v>3.3200834454572115E-2</v>
      </c>
    </row>
    <row r="11" spans="1:4" ht="16.5" thickTop="1" thickBot="1">
      <c r="A11" s="8">
        <v>7</v>
      </c>
      <c r="B11" s="9" t="s">
        <v>91</v>
      </c>
      <c r="C11" s="10">
        <v>13026291.463564953</v>
      </c>
      <c r="D11" s="7">
        <f t="shared" si="0"/>
        <v>2.1744968795518432E-2</v>
      </c>
    </row>
    <row r="12" spans="1:4" ht="16.5" thickTop="1" thickBot="1">
      <c r="A12" s="8">
        <v>8</v>
      </c>
      <c r="B12" s="9" t="s">
        <v>92</v>
      </c>
      <c r="C12" s="10">
        <v>7523089.1831548084</v>
      </c>
      <c r="D12" s="7">
        <f t="shared" si="0"/>
        <v>1.2558396992050221E-2</v>
      </c>
    </row>
    <row r="13" spans="1:4" ht="16.5" thickTop="1" thickBot="1">
      <c r="A13" s="8">
        <v>9</v>
      </c>
      <c r="B13" s="9" t="s">
        <v>93</v>
      </c>
      <c r="C13" s="10">
        <v>7976106.6868560081</v>
      </c>
      <c r="D13" s="7">
        <f t="shared" si="0"/>
        <v>1.3314625386705711E-2</v>
      </c>
    </row>
    <row r="14" spans="1:4" ht="16.5" thickTop="1" thickBot="1">
      <c r="A14" s="8">
        <v>10</v>
      </c>
      <c r="B14" s="9" t="s">
        <v>94</v>
      </c>
      <c r="C14" s="10">
        <v>46005198.376590572</v>
      </c>
      <c r="D14" s="7">
        <f t="shared" si="0"/>
        <v>7.6797114967733046E-2</v>
      </c>
    </row>
    <row r="15" spans="1:4" ht="16.5" thickTop="1" thickBot="1">
      <c r="A15" s="8">
        <v>11</v>
      </c>
      <c r="B15" s="9" t="s">
        <v>95</v>
      </c>
      <c r="C15" s="10">
        <v>1387475.3176070133</v>
      </c>
      <c r="D15" s="7">
        <f t="shared" si="0"/>
        <v>2.3161317686085023E-3</v>
      </c>
    </row>
    <row r="16" spans="1:4" ht="16.5" thickTop="1" thickBot="1">
      <c r="A16" s="8">
        <v>12</v>
      </c>
      <c r="B16" s="9" t="s">
        <v>96</v>
      </c>
      <c r="C16" s="10">
        <v>197138880.44749531</v>
      </c>
      <c r="D16" s="7">
        <f t="shared" si="0"/>
        <v>0.32908666412881304</v>
      </c>
    </row>
    <row r="17" spans="1:4" ht="16.5" thickTop="1" thickBot="1">
      <c r="A17" s="8">
        <v>13</v>
      </c>
      <c r="B17" s="9" t="s">
        <v>97</v>
      </c>
      <c r="C17" s="10">
        <v>9305135.1265077945</v>
      </c>
      <c r="D17" s="7">
        <f t="shared" si="0"/>
        <v>1.55331909722692E-2</v>
      </c>
    </row>
    <row r="18" spans="1:4" ht="16.5" thickTop="1" thickBot="1">
      <c r="A18" s="8">
        <v>14</v>
      </c>
      <c r="B18" s="9" t="s">
        <v>98</v>
      </c>
      <c r="C18" s="10">
        <v>34563767.998205468</v>
      </c>
      <c r="D18" s="7">
        <f t="shared" si="0"/>
        <v>5.7697776737050427E-2</v>
      </c>
    </row>
    <row r="19" spans="1:4" ht="16.5" thickTop="1" thickBot="1">
      <c r="A19" s="8">
        <v>15</v>
      </c>
      <c r="B19" s="9" t="s">
        <v>99</v>
      </c>
      <c r="C19" s="10">
        <v>6127072.851353731</v>
      </c>
      <c r="D19" s="7">
        <f t="shared" si="0"/>
        <v>1.0228007590127472E-2</v>
      </c>
    </row>
    <row r="20" spans="1:4" ht="16.5" thickTop="1" thickBot="1">
      <c r="A20" s="8">
        <v>16</v>
      </c>
      <c r="B20" s="9" t="s">
        <v>100</v>
      </c>
      <c r="C20" s="10">
        <v>19993631.657834858</v>
      </c>
      <c r="D20" s="7">
        <f t="shared" si="0"/>
        <v>3.3375646301539601E-2</v>
      </c>
    </row>
    <row r="21" spans="1:4" ht="16.5" thickTop="1" thickBot="1">
      <c r="A21" s="8">
        <v>17</v>
      </c>
      <c r="B21" s="9" t="s">
        <v>101</v>
      </c>
      <c r="C21" s="10">
        <v>134697840.35172826</v>
      </c>
      <c r="D21" s="7">
        <f t="shared" si="0"/>
        <v>0.22485297089080059</v>
      </c>
    </row>
    <row r="22" spans="1:4" ht="16.5" thickTop="1" thickBot="1">
      <c r="A22" s="8">
        <v>18</v>
      </c>
      <c r="B22" s="9" t="s">
        <v>102</v>
      </c>
      <c r="C22" s="10">
        <v>38200852.66445642</v>
      </c>
      <c r="D22" s="7">
        <f t="shared" si="0"/>
        <v>6.3769212555563975E-2</v>
      </c>
    </row>
    <row r="23" spans="1:4" ht="16.5" thickTop="1" thickBot="1">
      <c r="A23" s="11"/>
      <c r="B23" s="12" t="s">
        <v>103</v>
      </c>
      <c r="C23" s="13">
        <f>SUM(C5:C22)</f>
        <v>599048524.10041761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5294.5158889461172</v>
      </c>
      <c r="D5" s="7">
        <f>C5/C$23</f>
        <v>5.555862132531589E-4</v>
      </c>
    </row>
    <row r="6" spans="1:4" ht="16.5" thickTop="1" thickBot="1">
      <c r="A6" s="8">
        <v>2</v>
      </c>
      <c r="B6" s="9" t="s">
        <v>86</v>
      </c>
      <c r="C6" s="10">
        <v>91821.486675522217</v>
      </c>
      <c r="D6" s="7">
        <f t="shared" ref="D6:D23" si="0">C6/C$23</f>
        <v>9.6353950290029924E-3</v>
      </c>
    </row>
    <row r="7" spans="1:4" ht="16.5" thickTop="1" thickBot="1">
      <c r="A7" s="8">
        <v>3</v>
      </c>
      <c r="B7" s="9" t="s">
        <v>87</v>
      </c>
      <c r="C7" s="10">
        <v>510501.02236668783</v>
      </c>
      <c r="D7" s="7">
        <f t="shared" si="0"/>
        <v>5.3570021476511388E-2</v>
      </c>
    </row>
    <row r="8" spans="1:4" ht="16.5" thickTop="1" thickBot="1">
      <c r="A8" s="8">
        <v>4</v>
      </c>
      <c r="B8" s="9" t="s">
        <v>88</v>
      </c>
      <c r="C8" s="10">
        <v>3982.9543143165952</v>
      </c>
      <c r="D8" s="7">
        <f t="shared" si="0"/>
        <v>4.1795596641262811E-4</v>
      </c>
    </row>
    <row r="9" spans="1:4" ht="16.5" thickTop="1" thickBot="1">
      <c r="A9" s="8">
        <v>5</v>
      </c>
      <c r="B9" s="9" t="s">
        <v>89</v>
      </c>
      <c r="C9" s="10">
        <v>48049.182403173705</v>
      </c>
      <c r="D9" s="7">
        <f t="shared" si="0"/>
        <v>5.0420971173255613E-3</v>
      </c>
    </row>
    <row r="10" spans="1:4" ht="16.5" thickTop="1" thickBot="1">
      <c r="A10" s="8">
        <v>6</v>
      </c>
      <c r="B10" s="9" t="s">
        <v>90</v>
      </c>
      <c r="C10" s="10">
        <v>180649.15413179828</v>
      </c>
      <c r="D10" s="7">
        <f t="shared" si="0"/>
        <v>1.8956630138936108E-2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10803.647469814037</v>
      </c>
      <c r="D12" s="7">
        <f t="shared" si="0"/>
        <v>1.133693374989726E-3</v>
      </c>
    </row>
    <row r="13" spans="1:4" ht="16.5" thickTop="1" thickBot="1">
      <c r="A13" s="8">
        <v>9</v>
      </c>
      <c r="B13" s="9" t="s">
        <v>93</v>
      </c>
      <c r="C13" s="10">
        <v>11509.13934466854</v>
      </c>
      <c r="D13" s="7">
        <f t="shared" si="0"/>
        <v>1.2077249894853254E-3</v>
      </c>
    </row>
    <row r="14" spans="1:4" ht="16.5" thickTop="1" thickBot="1">
      <c r="A14" s="8">
        <v>10</v>
      </c>
      <c r="B14" s="9" t="s">
        <v>94</v>
      </c>
      <c r="C14" s="10">
        <v>869650.54741490213</v>
      </c>
      <c r="D14" s="7">
        <f t="shared" si="0"/>
        <v>9.125779667609181E-2</v>
      </c>
    </row>
    <row r="15" spans="1:4" ht="16.5" thickTop="1" thickBot="1">
      <c r="A15" s="8">
        <v>11</v>
      </c>
      <c r="B15" s="9" t="s">
        <v>95</v>
      </c>
      <c r="C15" s="10">
        <v>33597.880796489633</v>
      </c>
      <c r="D15" s="7">
        <f t="shared" si="0"/>
        <v>3.5256328919561156E-3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410571.86044572969</v>
      </c>
      <c r="D17" s="7">
        <f t="shared" si="0"/>
        <v>4.308383806904633E-2</v>
      </c>
    </row>
    <row r="18" spans="1:4" ht="16.5" thickTop="1" thickBot="1">
      <c r="A18" s="8">
        <v>14</v>
      </c>
      <c r="B18" s="9" t="s">
        <v>98</v>
      </c>
      <c r="C18" s="10">
        <v>4228881.0863846671</v>
      </c>
      <c r="D18" s="7">
        <f t="shared" si="0"/>
        <v>0.44376257968885535</v>
      </c>
    </row>
    <row r="19" spans="1:4" ht="16.5" thickTop="1" thickBot="1">
      <c r="A19" s="8">
        <v>15</v>
      </c>
      <c r="B19" s="9" t="s">
        <v>99</v>
      </c>
      <c r="C19" s="10">
        <v>80733.108689426663</v>
      </c>
      <c r="D19" s="7">
        <f t="shared" si="0"/>
        <v>8.4718231244825994E-3</v>
      </c>
    </row>
    <row r="20" spans="1:4" ht="16.5" thickTop="1" thickBot="1">
      <c r="A20" s="8">
        <v>16</v>
      </c>
      <c r="B20" s="9" t="s">
        <v>100</v>
      </c>
      <c r="C20" s="10">
        <v>1575726.8586051131</v>
      </c>
      <c r="D20" s="7">
        <f t="shared" si="0"/>
        <v>0.16535073968169181</v>
      </c>
    </row>
    <row r="21" spans="1:4" ht="16.5" thickTop="1" thickBot="1">
      <c r="A21" s="8">
        <v>17</v>
      </c>
      <c r="B21" s="9" t="s">
        <v>101</v>
      </c>
      <c r="C21" s="10">
        <v>503722.65665432159</v>
      </c>
      <c r="D21" s="7">
        <f t="shared" si="0"/>
        <v>5.285872574765331E-2</v>
      </c>
    </row>
    <row r="22" spans="1:4" ht="16.5" thickTop="1" thickBot="1">
      <c r="A22" s="8">
        <v>18</v>
      </c>
      <c r="B22" s="9" t="s">
        <v>102</v>
      </c>
      <c r="C22" s="10">
        <v>964107.61829619471</v>
      </c>
      <c r="D22" s="7">
        <f t="shared" si="0"/>
        <v>0.10116975981430587</v>
      </c>
    </row>
    <row r="23" spans="1:4" ht="16.5" thickTop="1" thickBot="1">
      <c r="A23" s="11"/>
      <c r="B23" s="12" t="s">
        <v>103</v>
      </c>
      <c r="C23" s="13">
        <f>SUM(C5:C22)</f>
        <v>9529602.7198817711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297154.99906954268</v>
      </c>
      <c r="D5" s="7">
        <f>C5/C$23</f>
        <v>1.0827589625428796E-2</v>
      </c>
    </row>
    <row r="6" spans="1:4" ht="16.5" thickTop="1" thickBot="1">
      <c r="A6" s="8">
        <v>2</v>
      </c>
      <c r="B6" s="9" t="s">
        <v>86</v>
      </c>
      <c r="C6" s="10">
        <v>330811.5332795853</v>
      </c>
      <c r="D6" s="7">
        <f t="shared" ref="D6:D23" si="0">C6/C$23</f>
        <v>1.2053950083040558E-2</v>
      </c>
    </row>
    <row r="7" spans="1:4" ht="16.5" thickTop="1" thickBot="1">
      <c r="A7" s="8">
        <v>3</v>
      </c>
      <c r="B7" s="9" t="s">
        <v>87</v>
      </c>
      <c r="C7" s="10">
        <v>685504.6124127619</v>
      </c>
      <c r="D7" s="7">
        <f t="shared" si="0"/>
        <v>2.497808434246454E-2</v>
      </c>
    </row>
    <row r="8" spans="1:4" ht="16.5" thickTop="1" thickBot="1">
      <c r="A8" s="8">
        <v>4</v>
      </c>
      <c r="B8" s="9" t="s">
        <v>88</v>
      </c>
      <c r="C8" s="10">
        <v>36515.446283891863</v>
      </c>
      <c r="D8" s="7">
        <f t="shared" si="0"/>
        <v>1.3305321081232804E-3</v>
      </c>
    </row>
    <row r="9" spans="1:4" ht="16.5" thickTop="1" thickBot="1">
      <c r="A9" s="8">
        <v>5</v>
      </c>
      <c r="B9" s="9" t="s">
        <v>89</v>
      </c>
      <c r="C9" s="10">
        <v>117518.20258505328</v>
      </c>
      <c r="D9" s="7">
        <f t="shared" si="0"/>
        <v>4.2820712257685281E-3</v>
      </c>
    </row>
    <row r="10" spans="1:4" ht="16.5" thickTop="1" thickBot="1">
      <c r="A10" s="8">
        <v>6</v>
      </c>
      <c r="B10" s="9" t="s">
        <v>90</v>
      </c>
      <c r="C10" s="10">
        <v>414100.29473640583</v>
      </c>
      <c r="D10" s="7">
        <f t="shared" si="0"/>
        <v>1.5088785546985195E-2</v>
      </c>
    </row>
    <row r="11" spans="1:4" ht="16.5" thickTop="1" thickBot="1">
      <c r="A11" s="8">
        <v>7</v>
      </c>
      <c r="B11" s="9" t="s">
        <v>91</v>
      </c>
      <c r="C11" s="10">
        <v>120233.27883349126</v>
      </c>
      <c r="D11" s="7">
        <f t="shared" si="0"/>
        <v>4.3810018562875702E-3</v>
      </c>
    </row>
    <row r="12" spans="1:4" ht="16.5" thickTop="1" thickBot="1">
      <c r="A12" s="8">
        <v>8</v>
      </c>
      <c r="B12" s="9" t="s">
        <v>92</v>
      </c>
      <c r="C12" s="10">
        <v>83215.501688563076</v>
      </c>
      <c r="D12" s="7">
        <f t="shared" si="0"/>
        <v>3.0321660600671004E-3</v>
      </c>
    </row>
    <row r="13" spans="1:4" ht="16.5" thickTop="1" thickBot="1">
      <c r="A13" s="8">
        <v>9</v>
      </c>
      <c r="B13" s="9" t="s">
        <v>93</v>
      </c>
      <c r="C13" s="10">
        <v>79466.839242322923</v>
      </c>
      <c r="D13" s="7">
        <f t="shared" si="0"/>
        <v>2.895574117346172E-3</v>
      </c>
    </row>
    <row r="14" spans="1:4" ht="16.5" thickTop="1" thickBot="1">
      <c r="A14" s="8">
        <v>10</v>
      </c>
      <c r="B14" s="9" t="s">
        <v>94</v>
      </c>
      <c r="C14" s="10">
        <v>1276814.0772607664</v>
      </c>
      <c r="D14" s="7">
        <f t="shared" si="0"/>
        <v>4.6523931617636079E-2</v>
      </c>
    </row>
    <row r="15" spans="1:4" ht="16.5" thickTop="1" thickBot="1">
      <c r="A15" s="8">
        <v>11</v>
      </c>
      <c r="B15" s="9" t="s">
        <v>95</v>
      </c>
      <c r="C15" s="10">
        <v>474085.30781744124</v>
      </c>
      <c r="D15" s="7">
        <f t="shared" si="0"/>
        <v>1.7274490338596089E-2</v>
      </c>
    </row>
    <row r="16" spans="1:4" ht="16.5" thickTop="1" thickBot="1">
      <c r="A16" s="8">
        <v>12</v>
      </c>
      <c r="B16" s="9" t="s">
        <v>96</v>
      </c>
      <c r="C16" s="10">
        <v>12624244.979080776</v>
      </c>
      <c r="D16" s="7">
        <f t="shared" si="0"/>
        <v>0.45999611109479338</v>
      </c>
    </row>
    <row r="17" spans="1:4" ht="16.5" thickTop="1" thickBot="1">
      <c r="A17" s="8">
        <v>13</v>
      </c>
      <c r="B17" s="9" t="s">
        <v>97</v>
      </c>
      <c r="C17" s="10">
        <v>744905.44643084763</v>
      </c>
      <c r="D17" s="7">
        <f t="shared" si="0"/>
        <v>2.7142503100923736E-2</v>
      </c>
    </row>
    <row r="18" spans="1:4" ht="16.5" thickTop="1" thickBot="1">
      <c r="A18" s="8">
        <v>14</v>
      </c>
      <c r="B18" s="9" t="s">
        <v>98</v>
      </c>
      <c r="C18" s="10">
        <v>4438731.9752905834</v>
      </c>
      <c r="D18" s="7">
        <f t="shared" si="0"/>
        <v>0.16173636128015403</v>
      </c>
    </row>
    <row r="19" spans="1:4" ht="16.5" thickTop="1" thickBot="1">
      <c r="A19" s="8">
        <v>15</v>
      </c>
      <c r="B19" s="9" t="s">
        <v>99</v>
      </c>
      <c r="C19" s="10">
        <v>194872.32922841056</v>
      </c>
      <c r="D19" s="7">
        <f t="shared" si="0"/>
        <v>7.1006633468847814E-3</v>
      </c>
    </row>
    <row r="20" spans="1:4" ht="16.5" thickTop="1" thickBot="1">
      <c r="A20" s="8">
        <v>16</v>
      </c>
      <c r="B20" s="9" t="s">
        <v>100</v>
      </c>
      <c r="C20" s="10">
        <v>2135176.2073006937</v>
      </c>
      <c r="D20" s="7">
        <f t="shared" si="0"/>
        <v>7.7800514287228742E-2</v>
      </c>
    </row>
    <row r="21" spans="1:4" ht="16.5" thickTop="1" thickBot="1">
      <c r="A21" s="8">
        <v>17</v>
      </c>
      <c r="B21" s="9" t="s">
        <v>101</v>
      </c>
      <c r="C21" s="10">
        <v>2312750.1744441739</v>
      </c>
      <c r="D21" s="7">
        <f t="shared" si="0"/>
        <v>8.4270868312600569E-2</v>
      </c>
    </row>
    <row r="22" spans="1:4" ht="16.5" thickTop="1" thickBot="1">
      <c r="A22" s="8">
        <v>18</v>
      </c>
      <c r="B22" s="9" t="s">
        <v>102</v>
      </c>
      <c r="C22" s="10">
        <v>1078141.636622631</v>
      </c>
      <c r="D22" s="7">
        <f t="shared" si="0"/>
        <v>3.928480165567079E-2</v>
      </c>
    </row>
    <row r="23" spans="1:4" ht="16.5" thickTop="1" thickBot="1">
      <c r="A23" s="11"/>
      <c r="B23" s="12" t="s">
        <v>103</v>
      </c>
      <c r="C23" s="13">
        <f>SUM(C5:C22)</f>
        <v>27444242.841607943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85833.183340275325</v>
      </c>
      <c r="D5" s="7">
        <f>C5/C$23</f>
        <v>4.0120432744216172E-3</v>
      </c>
    </row>
    <row r="6" spans="1:4" ht="16.5" thickTop="1" thickBot="1">
      <c r="A6" s="8">
        <v>2</v>
      </c>
      <c r="B6" s="9" t="s">
        <v>86</v>
      </c>
      <c r="C6" s="10">
        <v>163705.44693606254</v>
      </c>
      <c r="D6" s="7">
        <f t="shared" ref="D6:D23" si="0">C6/C$23</f>
        <v>7.6519745837951335E-3</v>
      </c>
    </row>
    <row r="7" spans="1:4" ht="16.5" thickTop="1" thickBot="1">
      <c r="A7" s="8">
        <v>3</v>
      </c>
      <c r="B7" s="9" t="s">
        <v>87</v>
      </c>
      <c r="C7" s="10">
        <v>339117.34667974978</v>
      </c>
      <c r="D7" s="7">
        <f t="shared" si="0"/>
        <v>1.5851136087921189E-2</v>
      </c>
    </row>
    <row r="8" spans="1:4" ht="16.5" thickTop="1" thickBot="1">
      <c r="A8" s="8">
        <v>4</v>
      </c>
      <c r="B8" s="9" t="s">
        <v>88</v>
      </c>
      <c r="C8" s="10">
        <v>278111.53177223919</v>
      </c>
      <c r="D8" s="7">
        <f t="shared" si="0"/>
        <v>1.2999581946791712E-2</v>
      </c>
    </row>
    <row r="9" spans="1:4" ht="16.5" thickTop="1" thickBot="1">
      <c r="A9" s="8">
        <v>5</v>
      </c>
      <c r="B9" s="9" t="s">
        <v>89</v>
      </c>
      <c r="C9" s="10">
        <v>16206.511534394316</v>
      </c>
      <c r="D9" s="7">
        <f t="shared" si="0"/>
        <v>7.5753016575925264E-4</v>
      </c>
    </row>
    <row r="10" spans="1:4" ht="16.5" thickTop="1" thickBot="1">
      <c r="A10" s="8">
        <v>6</v>
      </c>
      <c r="B10" s="9" t="s">
        <v>90</v>
      </c>
      <c r="C10" s="10">
        <v>229141.11496831503</v>
      </c>
      <c r="D10" s="7">
        <f t="shared" si="0"/>
        <v>1.0710590396694824E-2</v>
      </c>
    </row>
    <row r="11" spans="1:4" ht="16.5" thickTop="1" thickBot="1">
      <c r="A11" s="8">
        <v>7</v>
      </c>
      <c r="B11" s="9" t="s">
        <v>91</v>
      </c>
      <c r="C11" s="10">
        <v>463734.24103197578</v>
      </c>
      <c r="D11" s="7">
        <f t="shared" si="0"/>
        <v>2.1676020513832474E-2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82363.411189612074</v>
      </c>
      <c r="D13" s="7">
        <f t="shared" si="0"/>
        <v>3.8498580276545686E-3</v>
      </c>
    </row>
    <row r="14" spans="1:4" ht="16.5" thickTop="1" thickBot="1">
      <c r="A14" s="8">
        <v>10</v>
      </c>
      <c r="B14" s="9" t="s">
        <v>94</v>
      </c>
      <c r="C14" s="10">
        <v>623901.72534658131</v>
      </c>
      <c r="D14" s="7">
        <f t="shared" si="0"/>
        <v>2.9162622469138467E-2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3283845.8756725355</v>
      </c>
      <c r="D16" s="7">
        <f t="shared" si="0"/>
        <v>0.1534946188293953</v>
      </c>
    </row>
    <row r="17" spans="1:4" ht="16.5" thickTop="1" thickBot="1">
      <c r="A17" s="8">
        <v>13</v>
      </c>
      <c r="B17" s="9" t="s">
        <v>97</v>
      </c>
      <c r="C17" s="10">
        <v>24956.688581145194</v>
      </c>
      <c r="D17" s="7">
        <f t="shared" si="0"/>
        <v>1.1665338587860091E-3</v>
      </c>
    </row>
    <row r="18" spans="1:4" ht="16.5" thickTop="1" thickBot="1">
      <c r="A18" s="8">
        <v>14</v>
      </c>
      <c r="B18" s="9" t="s">
        <v>98</v>
      </c>
      <c r="C18" s="10">
        <v>1149857.9925523587</v>
      </c>
      <c r="D18" s="7">
        <f t="shared" si="0"/>
        <v>5.3747045676621821E-2</v>
      </c>
    </row>
    <row r="19" spans="1:4" ht="16.5" thickTop="1" thickBot="1">
      <c r="A19" s="8">
        <v>15</v>
      </c>
      <c r="B19" s="9" t="s">
        <v>99</v>
      </c>
      <c r="C19" s="10">
        <v>52498.610023904381</v>
      </c>
      <c r="D19" s="7">
        <f t="shared" si="0"/>
        <v>2.4539075339648619E-3</v>
      </c>
    </row>
    <row r="20" spans="1:4" ht="16.5" thickTop="1" thickBot="1">
      <c r="A20" s="8">
        <v>16</v>
      </c>
      <c r="B20" s="9" t="s">
        <v>100</v>
      </c>
      <c r="C20" s="10">
        <v>1215869.5205986763</v>
      </c>
      <c r="D20" s="7">
        <f t="shared" si="0"/>
        <v>5.6832578530303733E-2</v>
      </c>
    </row>
    <row r="21" spans="1:4" ht="16.5" thickTop="1" thickBot="1">
      <c r="A21" s="8">
        <v>17</v>
      </c>
      <c r="B21" s="9" t="s">
        <v>101</v>
      </c>
      <c r="C21" s="10">
        <v>12025051.864408329</v>
      </c>
      <c r="D21" s="7">
        <f t="shared" si="0"/>
        <v>0.56207898367125642</v>
      </c>
    </row>
    <row r="22" spans="1:4" ht="16.5" thickTop="1" thickBot="1">
      <c r="A22" s="8">
        <v>18</v>
      </c>
      <c r="B22" s="9" t="s">
        <v>102</v>
      </c>
      <c r="C22" s="10">
        <v>1359687.6702526333</v>
      </c>
      <c r="D22" s="7">
        <f t="shared" si="0"/>
        <v>6.3554974433662634E-2</v>
      </c>
    </row>
    <row r="23" spans="1:4" ht="16.5" thickTop="1" thickBot="1">
      <c r="A23" s="11"/>
      <c r="B23" s="12" t="s">
        <v>103</v>
      </c>
      <c r="C23" s="13">
        <f>SUM(C5:C22)</f>
        <v>21393882.734888788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9538.8058040532815</v>
      </c>
      <c r="D5" s="7">
        <f>C5/C$23</f>
        <v>1.0841383073891579E-3</v>
      </c>
    </row>
    <row r="6" spans="1:4" ht="16.5" thickTop="1" thickBot="1">
      <c r="A6" s="8">
        <v>2</v>
      </c>
      <c r="B6" s="9" t="s">
        <v>86</v>
      </c>
      <c r="C6" s="10">
        <v>305017.84962851927</v>
      </c>
      <c r="D6" s="7">
        <f t="shared" ref="D6:D23" si="0">C6/C$23</f>
        <v>3.4666974253656418E-2</v>
      </c>
    </row>
    <row r="7" spans="1:4" ht="16.5" thickTop="1" thickBot="1">
      <c r="A7" s="8">
        <v>3</v>
      </c>
      <c r="B7" s="9" t="s">
        <v>87</v>
      </c>
      <c r="C7" s="10">
        <v>144064.58785118273</v>
      </c>
      <c r="D7" s="7">
        <f t="shared" si="0"/>
        <v>1.6373741287544662E-2</v>
      </c>
    </row>
    <row r="8" spans="1:4" ht="16.5" thickTop="1" thickBot="1">
      <c r="A8" s="8">
        <v>4</v>
      </c>
      <c r="B8" s="9" t="s">
        <v>88</v>
      </c>
      <c r="C8" s="10">
        <v>36387.943220038025</v>
      </c>
      <c r="D8" s="7">
        <f t="shared" si="0"/>
        <v>4.135692033397061E-3</v>
      </c>
    </row>
    <row r="9" spans="1:4" ht="16.5" thickTop="1" thickBot="1">
      <c r="A9" s="8">
        <v>5</v>
      </c>
      <c r="B9" s="9" t="s">
        <v>89</v>
      </c>
      <c r="C9" s="10">
        <v>2231.0945898097698</v>
      </c>
      <c r="D9" s="7">
        <f t="shared" si="0"/>
        <v>2.5357630314621303E-4</v>
      </c>
    </row>
    <row r="10" spans="1:4" ht="16.5" thickTop="1" thickBot="1">
      <c r="A10" s="8">
        <v>6</v>
      </c>
      <c r="B10" s="9" t="s">
        <v>90</v>
      </c>
      <c r="C10" s="10">
        <v>154948.53623152614</v>
      </c>
      <c r="D10" s="7">
        <f t="shared" si="0"/>
        <v>1.7610762526593524E-2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2650.2697699387559</v>
      </c>
      <c r="D12" s="7">
        <f t="shared" si="0"/>
        <v>3.0121789263024251E-4</v>
      </c>
    </row>
    <row r="13" spans="1:4" ht="16.5" thickTop="1" thickBot="1">
      <c r="A13" s="8">
        <v>9</v>
      </c>
      <c r="B13" s="9" t="s">
        <v>93</v>
      </c>
      <c r="C13" s="10">
        <v>42871.46813810114</v>
      </c>
      <c r="D13" s="7">
        <f t="shared" si="0"/>
        <v>4.8725806832946783E-3</v>
      </c>
    </row>
    <row r="14" spans="1:4" ht="16.5" thickTop="1" thickBot="1">
      <c r="A14" s="8">
        <v>10</v>
      </c>
      <c r="B14" s="9" t="s">
        <v>94</v>
      </c>
      <c r="C14" s="10">
        <v>1083117.5833941197</v>
      </c>
      <c r="D14" s="7">
        <f t="shared" si="0"/>
        <v>0.12310233457791619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2070581.668315164</v>
      </c>
      <c r="D16" s="7">
        <f t="shared" si="0"/>
        <v>0.23533311730115622</v>
      </c>
    </row>
    <row r="17" spans="1:4" ht="16.5" thickTop="1" thickBot="1">
      <c r="A17" s="8">
        <v>13</v>
      </c>
      <c r="B17" s="9" t="s">
        <v>97</v>
      </c>
      <c r="C17" s="10">
        <v>230304.68686167759</v>
      </c>
      <c r="D17" s="7">
        <f t="shared" si="0"/>
        <v>2.617540796269412E-2</v>
      </c>
    </row>
    <row r="18" spans="1:4" ht="16.5" thickTop="1" thickBot="1">
      <c r="A18" s="8">
        <v>14</v>
      </c>
      <c r="B18" s="9" t="s">
        <v>98</v>
      </c>
      <c r="C18" s="10">
        <v>2426384.0588813112</v>
      </c>
      <c r="D18" s="7">
        <f t="shared" si="0"/>
        <v>0.27577203695182029</v>
      </c>
    </row>
    <row r="19" spans="1:4" ht="16.5" thickTop="1" thickBot="1">
      <c r="A19" s="8">
        <v>15</v>
      </c>
      <c r="B19" s="9" t="s">
        <v>99</v>
      </c>
      <c r="C19" s="10">
        <v>33897.27097119965</v>
      </c>
      <c r="D19" s="7">
        <f t="shared" si="0"/>
        <v>3.852613286268214E-3</v>
      </c>
    </row>
    <row r="20" spans="1:4" ht="16.5" thickTop="1" thickBot="1">
      <c r="A20" s="8">
        <v>16</v>
      </c>
      <c r="B20" s="9" t="s">
        <v>100</v>
      </c>
      <c r="C20" s="10">
        <v>1008094.7608631988</v>
      </c>
      <c r="D20" s="7">
        <f t="shared" si="0"/>
        <v>0.11457557373331777</v>
      </c>
    </row>
    <row r="21" spans="1:4" ht="16.5" thickTop="1" thickBot="1">
      <c r="A21" s="8">
        <v>17</v>
      </c>
      <c r="B21" s="9" t="s">
        <v>101</v>
      </c>
      <c r="C21" s="10">
        <v>393220.14980533766</v>
      </c>
      <c r="D21" s="7">
        <f t="shared" si="0"/>
        <v>4.4691655999551015E-2</v>
      </c>
    </row>
    <row r="22" spans="1:4" ht="16.5" thickTop="1" thickBot="1">
      <c r="A22" s="8">
        <v>18</v>
      </c>
      <c r="B22" s="9" t="s">
        <v>102</v>
      </c>
      <c r="C22" s="10">
        <v>855203.01529484149</v>
      </c>
      <c r="D22" s="7">
        <f t="shared" si="0"/>
        <v>9.7198576899624092E-2</v>
      </c>
    </row>
    <row r="23" spans="1:4" ht="16.5" thickTop="1" thickBot="1">
      <c r="A23" s="11"/>
      <c r="B23" s="12" t="s">
        <v>103</v>
      </c>
      <c r="C23" s="13">
        <f>SUM(C5:C22)</f>
        <v>8798513.7496200204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412.02297959510793</v>
      </c>
      <c r="D5" s="7">
        <f>C5/C$23</f>
        <v>3.0752948970367571E-5</v>
      </c>
    </row>
    <row r="6" spans="1:4" ht="16.5" thickTop="1" thickBot="1">
      <c r="A6" s="8">
        <v>2</v>
      </c>
      <c r="B6" s="9" t="s">
        <v>86</v>
      </c>
      <c r="C6" s="10">
        <v>104648.03166154618</v>
      </c>
      <c r="D6" s="7">
        <f t="shared" ref="D6:D23" si="0">C6/C$23</f>
        <v>7.8108157479456052E-3</v>
      </c>
    </row>
    <row r="7" spans="1:4" ht="16.5" thickTop="1" thickBot="1">
      <c r="A7" s="8">
        <v>3</v>
      </c>
      <c r="B7" s="9" t="s">
        <v>87</v>
      </c>
      <c r="C7" s="10">
        <v>233240.46973318118</v>
      </c>
      <c r="D7" s="7">
        <f t="shared" si="0"/>
        <v>1.740881605821543E-2</v>
      </c>
    </row>
    <row r="8" spans="1:4" ht="16.5" thickTop="1" thickBot="1">
      <c r="A8" s="8">
        <v>4</v>
      </c>
      <c r="B8" s="9" t="s">
        <v>88</v>
      </c>
      <c r="C8" s="10">
        <v>22002.870344755775</v>
      </c>
      <c r="D8" s="7">
        <f t="shared" si="0"/>
        <v>1.6422704131182941E-3</v>
      </c>
    </row>
    <row r="9" spans="1:4" ht="16.5" thickTop="1" thickBot="1">
      <c r="A9" s="8">
        <v>5</v>
      </c>
      <c r="B9" s="9" t="s">
        <v>89</v>
      </c>
      <c r="C9" s="10">
        <v>16598.336558641229</v>
      </c>
      <c r="D9" s="7">
        <f t="shared" si="0"/>
        <v>1.2388818645078818E-3</v>
      </c>
    </row>
    <row r="10" spans="1:4" ht="16.5" thickTop="1" thickBot="1">
      <c r="A10" s="8">
        <v>6</v>
      </c>
      <c r="B10" s="9" t="s">
        <v>90</v>
      </c>
      <c r="C10" s="10">
        <v>196343.03943457003</v>
      </c>
      <c r="D10" s="7">
        <f t="shared" si="0"/>
        <v>1.4654831821156736E-2</v>
      </c>
    </row>
    <row r="11" spans="1:4" ht="16.5" thickTop="1" thickBot="1">
      <c r="A11" s="8">
        <v>7</v>
      </c>
      <c r="B11" s="9" t="s">
        <v>91</v>
      </c>
      <c r="C11" s="10">
        <v>34494.018494039134</v>
      </c>
      <c r="D11" s="7">
        <f t="shared" si="0"/>
        <v>2.5745961828938144E-3</v>
      </c>
    </row>
    <row r="12" spans="1:4" ht="16.5" thickTop="1" thickBot="1">
      <c r="A12" s="8">
        <v>8</v>
      </c>
      <c r="B12" s="9" t="s">
        <v>92</v>
      </c>
      <c r="C12" s="10">
        <v>9872.3237327525312</v>
      </c>
      <c r="D12" s="7">
        <f t="shared" si="0"/>
        <v>7.3685955154888672E-4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1671388.3455996173</v>
      </c>
      <c r="D14" s="7">
        <f t="shared" si="0"/>
        <v>0.12475061597875597</v>
      </c>
    </row>
    <row r="15" spans="1:4" ht="16.5" thickTop="1" thickBot="1">
      <c r="A15" s="8">
        <v>11</v>
      </c>
      <c r="B15" s="9" t="s">
        <v>95</v>
      </c>
      <c r="C15" s="10">
        <v>679741.42289470905</v>
      </c>
      <c r="D15" s="7">
        <f t="shared" si="0"/>
        <v>5.0735163635456201E-2</v>
      </c>
    </row>
    <row r="16" spans="1:4" ht="16.5" thickTop="1" thickBot="1">
      <c r="A16" s="8">
        <v>12</v>
      </c>
      <c r="B16" s="9" t="s">
        <v>96</v>
      </c>
      <c r="C16" s="10">
        <v>123626.15511782168</v>
      </c>
      <c r="D16" s="7">
        <f t="shared" si="0"/>
        <v>9.2273223291506352E-3</v>
      </c>
    </row>
    <row r="17" spans="1:4" ht="16.5" thickTop="1" thickBot="1">
      <c r="A17" s="8">
        <v>13</v>
      </c>
      <c r="B17" s="9" t="s">
        <v>97</v>
      </c>
      <c r="C17" s="10">
        <v>554970.31538792944</v>
      </c>
      <c r="D17" s="7">
        <f t="shared" si="0"/>
        <v>4.1422383299993093E-2</v>
      </c>
    </row>
    <row r="18" spans="1:4" ht="16.5" thickTop="1" thickBot="1">
      <c r="A18" s="8">
        <v>14</v>
      </c>
      <c r="B18" s="9" t="s">
        <v>98</v>
      </c>
      <c r="C18" s="10">
        <v>3962841.9862916195</v>
      </c>
      <c r="D18" s="7">
        <f t="shared" si="0"/>
        <v>0.29578223404387816</v>
      </c>
    </row>
    <row r="19" spans="1:4" ht="16.5" thickTop="1" thickBot="1">
      <c r="A19" s="8">
        <v>15</v>
      </c>
      <c r="B19" s="9" t="s">
        <v>99</v>
      </c>
      <c r="C19" s="10">
        <v>46396.853452731564</v>
      </c>
      <c r="D19" s="7">
        <f t="shared" si="0"/>
        <v>3.4630108932749868E-3</v>
      </c>
    </row>
    <row r="20" spans="1:4" ht="16.5" thickTop="1" thickBot="1">
      <c r="A20" s="8">
        <v>16</v>
      </c>
      <c r="B20" s="9" t="s">
        <v>100</v>
      </c>
      <c r="C20" s="10">
        <v>1924646.6129251041</v>
      </c>
      <c r="D20" s="7">
        <f t="shared" si="0"/>
        <v>0.14365353876970818</v>
      </c>
    </row>
    <row r="21" spans="1:4" ht="16.5" thickTop="1" thickBot="1">
      <c r="A21" s="8">
        <v>17</v>
      </c>
      <c r="B21" s="9" t="s">
        <v>101</v>
      </c>
      <c r="C21" s="10">
        <v>1825172.4336002027</v>
      </c>
      <c r="D21" s="7">
        <f t="shared" si="0"/>
        <v>0.13622889375681577</v>
      </c>
    </row>
    <row r="22" spans="1:4" ht="16.5" thickTop="1" thickBot="1">
      <c r="A22" s="8">
        <v>18</v>
      </c>
      <c r="B22" s="9" t="s">
        <v>102</v>
      </c>
      <c r="C22" s="10">
        <v>1991441.1771579934</v>
      </c>
      <c r="D22" s="7">
        <f t="shared" si="0"/>
        <v>0.14863901270460997</v>
      </c>
    </row>
    <row r="23" spans="1:4" ht="16.5" thickTop="1" thickBot="1">
      <c r="A23" s="11"/>
      <c r="B23" s="12" t="s">
        <v>103</v>
      </c>
      <c r="C23" s="13">
        <f>SUM(C5:C22)</f>
        <v>13397836.41536681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2202216.463050073</v>
      </c>
      <c r="D5" s="7">
        <f>C5/C$23</f>
        <v>2.5099304502700797E-2</v>
      </c>
    </row>
    <row r="6" spans="1:4" ht="16.5" thickTop="1" thickBot="1">
      <c r="A6" s="8">
        <v>2</v>
      </c>
      <c r="B6" s="9" t="s">
        <v>86</v>
      </c>
      <c r="C6" s="10">
        <v>879000.34835372563</v>
      </c>
      <c r="D6" s="7">
        <f t="shared" ref="D6:D23" si="0">C6/C$23</f>
        <v>1.0018223808368918E-2</v>
      </c>
    </row>
    <row r="7" spans="1:4" ht="16.5" thickTop="1" thickBot="1">
      <c r="A7" s="8">
        <v>3</v>
      </c>
      <c r="B7" s="9" t="s">
        <v>87</v>
      </c>
      <c r="C7" s="10">
        <v>2196503.4043308408</v>
      </c>
      <c r="D7" s="7">
        <f t="shared" si="0"/>
        <v>2.5034191103159128E-2</v>
      </c>
    </row>
    <row r="8" spans="1:4" ht="16.5" thickTop="1" thickBot="1">
      <c r="A8" s="8">
        <v>4</v>
      </c>
      <c r="B8" s="9" t="s">
        <v>88</v>
      </c>
      <c r="C8" s="10">
        <v>46310.623848138355</v>
      </c>
      <c r="D8" s="7">
        <f t="shared" si="0"/>
        <v>5.2781571166014504E-4</v>
      </c>
    </row>
    <row r="9" spans="1:4" ht="16.5" thickTop="1" thickBot="1">
      <c r="A9" s="8">
        <v>5</v>
      </c>
      <c r="B9" s="9" t="s">
        <v>89</v>
      </c>
      <c r="C9" s="10">
        <v>53778.025601058187</v>
      </c>
      <c r="D9" s="7">
        <f t="shared" si="0"/>
        <v>6.1292387136436892E-4</v>
      </c>
    </row>
    <row r="10" spans="1:4" ht="16.5" thickTop="1" thickBot="1">
      <c r="A10" s="8">
        <v>6</v>
      </c>
      <c r="B10" s="9" t="s">
        <v>90</v>
      </c>
      <c r="C10" s="10">
        <v>146327.27555945542</v>
      </c>
      <c r="D10" s="7">
        <f t="shared" si="0"/>
        <v>1.6677347154287763E-3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4760.1177238453693</v>
      </c>
      <c r="D12" s="7">
        <f t="shared" si="0"/>
        <v>5.4252452574087108E-5</v>
      </c>
    </row>
    <row r="13" spans="1:4" ht="16.5" thickTop="1" thickBot="1">
      <c r="A13" s="8">
        <v>9</v>
      </c>
      <c r="B13" s="9" t="s">
        <v>93</v>
      </c>
      <c r="C13" s="10">
        <v>354082.7364470195</v>
      </c>
      <c r="D13" s="7">
        <f t="shared" si="0"/>
        <v>4.0355844079580025E-3</v>
      </c>
    </row>
    <row r="14" spans="1:4" ht="16.5" thickTop="1" thickBot="1">
      <c r="A14" s="8">
        <v>10</v>
      </c>
      <c r="B14" s="9" t="s">
        <v>94</v>
      </c>
      <c r="C14" s="10">
        <v>2566405.1736639803</v>
      </c>
      <c r="D14" s="7">
        <f t="shared" si="0"/>
        <v>2.9250069651138706E-2</v>
      </c>
    </row>
    <row r="15" spans="1:4" ht="16.5" thickTop="1" thickBot="1">
      <c r="A15" s="8">
        <v>11</v>
      </c>
      <c r="B15" s="9" t="s">
        <v>95</v>
      </c>
      <c r="C15" s="10">
        <v>69221.544786104263</v>
      </c>
      <c r="D15" s="7">
        <f t="shared" si="0"/>
        <v>7.8893817201214291E-4</v>
      </c>
    </row>
    <row r="16" spans="1:4" ht="16.5" thickTop="1" thickBot="1">
      <c r="A16" s="8">
        <v>12</v>
      </c>
      <c r="B16" s="9" t="s">
        <v>96</v>
      </c>
      <c r="C16" s="10">
        <v>46839050.642118692</v>
      </c>
      <c r="D16" s="7">
        <f t="shared" si="0"/>
        <v>0.53383834623400939</v>
      </c>
    </row>
    <row r="17" spans="1:4" ht="16.5" thickTop="1" thickBot="1">
      <c r="A17" s="8">
        <v>13</v>
      </c>
      <c r="B17" s="9" t="s">
        <v>97</v>
      </c>
      <c r="C17" s="10">
        <v>2674416.8725596913</v>
      </c>
      <c r="D17" s="7">
        <f t="shared" si="0"/>
        <v>3.048111054376863E-2</v>
      </c>
    </row>
    <row r="18" spans="1:4" ht="16.5" thickTop="1" thickBot="1">
      <c r="A18" s="8">
        <v>14</v>
      </c>
      <c r="B18" s="9" t="s">
        <v>98</v>
      </c>
      <c r="C18" s="10">
        <v>7991545.6227680808</v>
      </c>
      <c r="D18" s="7">
        <f t="shared" si="0"/>
        <v>9.1081980540312121E-2</v>
      </c>
    </row>
    <row r="19" spans="1:4" ht="16.5" thickTop="1" thickBot="1">
      <c r="A19" s="8">
        <v>15</v>
      </c>
      <c r="B19" s="9" t="s">
        <v>99</v>
      </c>
      <c r="C19" s="10">
        <v>45162.829159334986</v>
      </c>
      <c r="D19" s="7">
        <f t="shared" si="0"/>
        <v>5.147339602137145E-4</v>
      </c>
    </row>
    <row r="20" spans="1:4" ht="16.5" thickTop="1" thickBot="1">
      <c r="A20" s="8">
        <v>16</v>
      </c>
      <c r="B20" s="9" t="s">
        <v>100</v>
      </c>
      <c r="C20" s="10">
        <v>4479622.1687265839</v>
      </c>
      <c r="D20" s="7">
        <f t="shared" si="0"/>
        <v>5.1055562773422491E-2</v>
      </c>
    </row>
    <row r="21" spans="1:4" ht="16.5" thickTop="1" thickBot="1">
      <c r="A21" s="8">
        <v>17</v>
      </c>
      <c r="B21" s="9" t="s">
        <v>101</v>
      </c>
      <c r="C21" s="10">
        <v>14734490.248536417</v>
      </c>
      <c r="D21" s="7">
        <f t="shared" si="0"/>
        <v>0.16793329068473237</v>
      </c>
    </row>
    <row r="22" spans="1:4" ht="16.5" thickTop="1" thickBot="1">
      <c r="A22" s="8">
        <v>18</v>
      </c>
      <c r="B22" s="9" t="s">
        <v>102</v>
      </c>
      <c r="C22" s="10">
        <v>2457244.7904044543</v>
      </c>
      <c r="D22" s="7">
        <f t="shared" si="0"/>
        <v>2.8005936867176281E-2</v>
      </c>
    </row>
    <row r="23" spans="1:4" ht="16.5" thickTop="1" thickBot="1">
      <c r="A23" s="11"/>
      <c r="B23" s="12" t="s">
        <v>103</v>
      </c>
      <c r="C23" s="13">
        <f>SUM(C5:C22)</f>
        <v>87740138.887637496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1226975.1487009567</v>
      </c>
      <c r="D5" s="7">
        <f>C5/C$23</f>
        <v>5.7829021881315487E-2</v>
      </c>
    </row>
    <row r="6" spans="1:4" ht="16.5" thickTop="1" thickBot="1">
      <c r="A6" s="8">
        <v>2</v>
      </c>
      <c r="B6" s="9" t="s">
        <v>86</v>
      </c>
      <c r="C6" s="10">
        <v>290628.6570974245</v>
      </c>
      <c r="D6" s="7">
        <f t="shared" ref="D6:D23" si="0">C6/C$23</f>
        <v>1.3697727283570689E-2</v>
      </c>
    </row>
    <row r="7" spans="1:4" ht="16.5" thickTop="1" thickBot="1">
      <c r="A7" s="8">
        <v>3</v>
      </c>
      <c r="B7" s="9" t="s">
        <v>87</v>
      </c>
      <c r="C7" s="10">
        <v>830930.91914283496</v>
      </c>
      <c r="D7" s="7">
        <f t="shared" si="0"/>
        <v>3.91629140621527E-2</v>
      </c>
    </row>
    <row r="8" spans="1:4" ht="16.5" thickTop="1" thickBot="1">
      <c r="A8" s="8">
        <v>4</v>
      </c>
      <c r="B8" s="9" t="s">
        <v>88</v>
      </c>
      <c r="C8" s="10">
        <v>212125.67872190918</v>
      </c>
      <c r="D8" s="7">
        <f t="shared" si="0"/>
        <v>9.9977742250001774E-3</v>
      </c>
    </row>
    <row r="9" spans="1:4" ht="16.5" thickTop="1" thickBot="1">
      <c r="A9" s="8">
        <v>5</v>
      </c>
      <c r="B9" s="9" t="s">
        <v>89</v>
      </c>
      <c r="C9" s="10">
        <v>54181.139069907353</v>
      </c>
      <c r="D9" s="7">
        <f t="shared" si="0"/>
        <v>2.553631408220083E-3</v>
      </c>
    </row>
    <row r="10" spans="1:4" ht="16.5" thickTop="1" thickBot="1">
      <c r="A10" s="8">
        <v>6</v>
      </c>
      <c r="B10" s="9" t="s">
        <v>90</v>
      </c>
      <c r="C10" s="10">
        <v>389386.15174592234</v>
      </c>
      <c r="D10" s="7">
        <f t="shared" si="0"/>
        <v>1.8352303478547723E-2</v>
      </c>
    </row>
    <row r="11" spans="1:4" ht="16.5" thickTop="1" thickBot="1">
      <c r="A11" s="8">
        <v>7</v>
      </c>
      <c r="B11" s="9" t="s">
        <v>91</v>
      </c>
      <c r="C11" s="10">
        <v>5191.8707068351814</v>
      </c>
      <c r="D11" s="7">
        <f t="shared" si="0"/>
        <v>2.446999884459017E-4</v>
      </c>
    </row>
    <row r="12" spans="1:4" ht="16.5" thickTop="1" thickBot="1">
      <c r="A12" s="8">
        <v>8</v>
      </c>
      <c r="B12" s="9" t="s">
        <v>92</v>
      </c>
      <c r="C12" s="10">
        <v>3085.2171464661765</v>
      </c>
      <c r="D12" s="7">
        <f t="shared" si="0"/>
        <v>1.4541051630955753E-4</v>
      </c>
    </row>
    <row r="13" spans="1:4" ht="16.5" thickTop="1" thickBot="1">
      <c r="A13" s="8">
        <v>9</v>
      </c>
      <c r="B13" s="9" t="s">
        <v>93</v>
      </c>
      <c r="C13" s="10">
        <v>36930.246397915376</v>
      </c>
      <c r="D13" s="7">
        <f t="shared" si="0"/>
        <v>1.7405731723975834E-3</v>
      </c>
    </row>
    <row r="14" spans="1:4" ht="16.5" thickTop="1" thickBot="1">
      <c r="A14" s="8">
        <v>10</v>
      </c>
      <c r="B14" s="9" t="s">
        <v>94</v>
      </c>
      <c r="C14" s="10">
        <v>1922062.3765200099</v>
      </c>
      <c r="D14" s="7">
        <f t="shared" si="0"/>
        <v>9.0589436425593875E-2</v>
      </c>
    </row>
    <row r="15" spans="1:4" ht="16.5" thickTop="1" thickBot="1">
      <c r="A15" s="8">
        <v>11</v>
      </c>
      <c r="B15" s="9" t="s">
        <v>95</v>
      </c>
      <c r="C15" s="10">
        <v>267954.53697658738</v>
      </c>
      <c r="D15" s="7">
        <f t="shared" si="0"/>
        <v>1.2629064898683999E-2</v>
      </c>
    </row>
    <row r="16" spans="1:4" ht="16.5" thickTop="1" thickBot="1">
      <c r="A16" s="8">
        <v>12</v>
      </c>
      <c r="B16" s="9" t="s">
        <v>96</v>
      </c>
      <c r="C16" s="10">
        <v>775824.78629569348</v>
      </c>
      <c r="D16" s="7">
        <f t="shared" si="0"/>
        <v>3.6565686428336373E-2</v>
      </c>
    </row>
    <row r="17" spans="1:4" ht="16.5" thickTop="1" thickBot="1">
      <c r="A17" s="8">
        <v>13</v>
      </c>
      <c r="B17" s="9" t="s">
        <v>97</v>
      </c>
      <c r="C17" s="10">
        <v>560498.66851768142</v>
      </c>
      <c r="D17" s="7">
        <f t="shared" si="0"/>
        <v>2.6417071120367935E-2</v>
      </c>
    </row>
    <row r="18" spans="1:4" ht="16.5" thickTop="1" thickBot="1">
      <c r="A18" s="8">
        <v>14</v>
      </c>
      <c r="B18" s="9" t="s">
        <v>98</v>
      </c>
      <c r="C18" s="10">
        <v>7482171.8355270093</v>
      </c>
      <c r="D18" s="7">
        <f t="shared" si="0"/>
        <v>0.35264502239882778</v>
      </c>
    </row>
    <row r="19" spans="1:4" ht="16.5" thickTop="1" thickBot="1">
      <c r="A19" s="8">
        <v>15</v>
      </c>
      <c r="B19" s="9" t="s">
        <v>99</v>
      </c>
      <c r="C19" s="10">
        <v>75231.916185535869</v>
      </c>
      <c r="D19" s="7">
        <f t="shared" si="0"/>
        <v>3.5457834104242231E-3</v>
      </c>
    </row>
    <row r="20" spans="1:4" ht="16.5" thickTop="1" thickBot="1">
      <c r="A20" s="8">
        <v>16</v>
      </c>
      <c r="B20" s="9" t="s">
        <v>100</v>
      </c>
      <c r="C20" s="10">
        <v>2174314.1408095155</v>
      </c>
      <c r="D20" s="7">
        <f t="shared" si="0"/>
        <v>0.10247840810700286</v>
      </c>
    </row>
    <row r="21" spans="1:4" ht="16.5" thickTop="1" thickBot="1">
      <c r="A21" s="8">
        <v>17</v>
      </c>
      <c r="B21" s="9" t="s">
        <v>101</v>
      </c>
      <c r="C21" s="10">
        <v>3371096.6443780414</v>
      </c>
      <c r="D21" s="7">
        <f t="shared" si="0"/>
        <v>0.15888440920597674</v>
      </c>
    </row>
    <row r="22" spans="1:4" ht="16.5" thickTop="1" thickBot="1">
      <c r="A22" s="8">
        <v>18</v>
      </c>
      <c r="B22" s="9" t="s">
        <v>102</v>
      </c>
      <c r="C22" s="10">
        <v>1538700.4296962067</v>
      </c>
      <c r="D22" s="7">
        <f t="shared" si="0"/>
        <v>7.2521061988826324E-2</v>
      </c>
    </row>
    <row r="23" spans="1:4" ht="16.5" thickTop="1" thickBot="1">
      <c r="A23" s="11"/>
      <c r="B23" s="12" t="s">
        <v>103</v>
      </c>
      <c r="C23" s="13">
        <f>SUM(C5:C22)</f>
        <v>21217290.363636453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5097.7543150404726</v>
      </c>
      <c r="D5" s="7">
        <f>C5/C$23</f>
        <v>7.2059631406688892E-4</v>
      </c>
    </row>
    <row r="6" spans="1:4" ht="16.5" thickTop="1" thickBot="1">
      <c r="A6" s="8">
        <v>2</v>
      </c>
      <c r="B6" s="9" t="s">
        <v>86</v>
      </c>
      <c r="C6" s="10">
        <v>8964.780678180372</v>
      </c>
      <c r="D6" s="7">
        <f t="shared" ref="D6:D23" si="0">C6/C$23</f>
        <v>1.2672222931684289E-3</v>
      </c>
    </row>
    <row r="7" spans="1:4" ht="16.5" thickTop="1" thickBot="1">
      <c r="A7" s="8">
        <v>3</v>
      </c>
      <c r="B7" s="9" t="s">
        <v>87</v>
      </c>
      <c r="C7" s="10">
        <v>182443.56557060766</v>
      </c>
      <c r="D7" s="7">
        <f t="shared" si="0"/>
        <v>2.5789426628018437E-2</v>
      </c>
    </row>
    <row r="8" spans="1:4" ht="16.5" thickTop="1" thickBot="1">
      <c r="A8" s="8">
        <v>4</v>
      </c>
      <c r="B8" s="9" t="s">
        <v>88</v>
      </c>
      <c r="C8" s="10">
        <v>73387.879647804235</v>
      </c>
      <c r="D8" s="7">
        <f t="shared" si="0"/>
        <v>1.0373790556238749E-2</v>
      </c>
    </row>
    <row r="9" spans="1:4" ht="16.5" thickTop="1" thickBot="1">
      <c r="A9" s="8">
        <v>5</v>
      </c>
      <c r="B9" s="9" t="s">
        <v>89</v>
      </c>
      <c r="C9" s="10">
        <v>53082.866773183268</v>
      </c>
      <c r="D9" s="7">
        <f t="shared" si="0"/>
        <v>7.5035625047685153E-3</v>
      </c>
    </row>
    <row r="10" spans="1:4" ht="16.5" thickTop="1" thickBot="1">
      <c r="A10" s="8">
        <v>6</v>
      </c>
      <c r="B10" s="9" t="s">
        <v>90</v>
      </c>
      <c r="C10" s="10">
        <v>198400.91328602919</v>
      </c>
      <c r="D10" s="7">
        <f t="shared" si="0"/>
        <v>2.8045087696675713E-2</v>
      </c>
    </row>
    <row r="11" spans="1:4" ht="16.5" thickTop="1" thickBot="1">
      <c r="A11" s="8">
        <v>7</v>
      </c>
      <c r="B11" s="9" t="s">
        <v>91</v>
      </c>
      <c r="C11" s="10">
        <v>42950.867984881043</v>
      </c>
      <c r="D11" s="7">
        <f t="shared" si="0"/>
        <v>6.0713473508448397E-3</v>
      </c>
    </row>
    <row r="12" spans="1:4" ht="16.5" thickTop="1" thickBot="1">
      <c r="A12" s="8">
        <v>8</v>
      </c>
      <c r="B12" s="9" t="s">
        <v>92</v>
      </c>
      <c r="C12" s="10">
        <v>21548.104743383879</v>
      </c>
      <c r="D12" s="7">
        <f t="shared" si="0"/>
        <v>3.0459460957930435E-3</v>
      </c>
    </row>
    <row r="13" spans="1:4" ht="16.5" thickTop="1" thickBot="1">
      <c r="A13" s="8">
        <v>9</v>
      </c>
      <c r="B13" s="9" t="s">
        <v>93</v>
      </c>
      <c r="C13" s="10">
        <v>45283.584683665125</v>
      </c>
      <c r="D13" s="7">
        <f t="shared" si="0"/>
        <v>6.4010900083021844E-3</v>
      </c>
    </row>
    <row r="14" spans="1:4" ht="16.5" thickTop="1" thickBot="1">
      <c r="A14" s="8">
        <v>10</v>
      </c>
      <c r="B14" s="9" t="s">
        <v>94</v>
      </c>
      <c r="C14" s="10">
        <v>989537.54393626878</v>
      </c>
      <c r="D14" s="7">
        <f t="shared" si="0"/>
        <v>0.13987671094455564</v>
      </c>
    </row>
    <row r="15" spans="1:4" ht="16.5" thickTop="1" thickBot="1">
      <c r="A15" s="8">
        <v>11</v>
      </c>
      <c r="B15" s="9" t="s">
        <v>95</v>
      </c>
      <c r="C15" s="10">
        <v>88698.246918218138</v>
      </c>
      <c r="D15" s="7">
        <f t="shared" si="0"/>
        <v>1.2537997291255362E-2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364876.16847127175</v>
      </c>
      <c r="D17" s="7">
        <f t="shared" si="0"/>
        <v>5.1577303620831745E-2</v>
      </c>
    </row>
    <row r="18" spans="1:4" ht="16.5" thickTop="1" thickBot="1">
      <c r="A18" s="8">
        <v>14</v>
      </c>
      <c r="B18" s="9" t="s">
        <v>98</v>
      </c>
      <c r="C18" s="10">
        <v>2687164.4901173878</v>
      </c>
      <c r="D18" s="7">
        <f t="shared" si="0"/>
        <v>0.37984585117351766</v>
      </c>
    </row>
    <row r="19" spans="1:4" ht="16.5" thickTop="1" thickBot="1">
      <c r="A19" s="8">
        <v>15</v>
      </c>
      <c r="B19" s="9" t="s">
        <v>99</v>
      </c>
      <c r="C19" s="10">
        <v>28994.390551290693</v>
      </c>
      <c r="D19" s="7">
        <f t="shared" si="0"/>
        <v>4.0985205776261557E-3</v>
      </c>
    </row>
    <row r="20" spans="1:4" ht="16.5" thickTop="1" thickBot="1">
      <c r="A20" s="8">
        <v>16</v>
      </c>
      <c r="B20" s="9" t="s">
        <v>100</v>
      </c>
      <c r="C20" s="10">
        <v>1498845.1843204834</v>
      </c>
      <c r="D20" s="7">
        <f t="shared" si="0"/>
        <v>0.21187021743900425</v>
      </c>
    </row>
    <row r="21" spans="1:4" ht="16.5" thickTop="1" thickBot="1">
      <c r="A21" s="8">
        <v>17</v>
      </c>
      <c r="B21" s="9" t="s">
        <v>101</v>
      </c>
      <c r="C21" s="10">
        <v>441677.13445525378</v>
      </c>
      <c r="D21" s="7">
        <f t="shared" si="0"/>
        <v>6.2433553174002801E-2</v>
      </c>
    </row>
    <row r="22" spans="1:4" ht="16.5" thickTop="1" thickBot="1">
      <c r="A22" s="8">
        <v>18</v>
      </c>
      <c r="B22" s="9" t="s">
        <v>102</v>
      </c>
      <c r="C22" s="10">
        <v>343401.77006483555</v>
      </c>
      <c r="D22" s="7">
        <f t="shared" si="0"/>
        <v>4.8541776331329771E-2</v>
      </c>
    </row>
    <row r="23" spans="1:4" ht="16.5" thickTop="1" thickBot="1">
      <c r="A23" s="11"/>
      <c r="B23" s="12" t="s">
        <v>103</v>
      </c>
      <c r="C23" s="13">
        <f>SUM(C5:C22)</f>
        <v>7074355.246517784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232846.76277064762</v>
      </c>
      <c r="D5" s="7">
        <f>C5/C$23</f>
        <v>1.0637783511832368E-2</v>
      </c>
    </row>
    <row r="6" spans="1:4" ht="16.5" thickTop="1" thickBot="1">
      <c r="A6" s="8">
        <v>2</v>
      </c>
      <c r="B6" s="9" t="s">
        <v>86</v>
      </c>
      <c r="C6" s="10">
        <v>143560.54161791748</v>
      </c>
      <c r="D6" s="7">
        <f t="shared" ref="D6:D23" si="0">C6/C$23</f>
        <v>6.5586738007478952E-3</v>
      </c>
    </row>
    <row r="7" spans="1:4" ht="16.5" thickTop="1" thickBot="1">
      <c r="A7" s="8">
        <v>3</v>
      </c>
      <c r="B7" s="9" t="s">
        <v>87</v>
      </c>
      <c r="C7" s="10">
        <v>187183.83933820692</v>
      </c>
      <c r="D7" s="7">
        <f t="shared" si="0"/>
        <v>8.5516377213059862E-3</v>
      </c>
    </row>
    <row r="8" spans="1:4" ht="16.5" thickTop="1" thickBot="1">
      <c r="A8" s="8">
        <v>4</v>
      </c>
      <c r="B8" s="9" t="s">
        <v>88</v>
      </c>
      <c r="C8" s="10">
        <v>125444.17269568065</v>
      </c>
      <c r="D8" s="7">
        <f t="shared" si="0"/>
        <v>5.7310135476179467E-3</v>
      </c>
    </row>
    <row r="9" spans="1:4" ht="16.5" thickTop="1" thickBot="1">
      <c r="A9" s="8">
        <v>5</v>
      </c>
      <c r="B9" s="9" t="s">
        <v>89</v>
      </c>
      <c r="C9" s="10">
        <v>51129.93190678324</v>
      </c>
      <c r="D9" s="7">
        <f t="shared" si="0"/>
        <v>2.3359102790483587E-3</v>
      </c>
    </row>
    <row r="10" spans="1:4" ht="16.5" thickTop="1" thickBot="1">
      <c r="A10" s="8">
        <v>6</v>
      </c>
      <c r="B10" s="9" t="s">
        <v>90</v>
      </c>
      <c r="C10" s="10">
        <v>341329.68760152353</v>
      </c>
      <c r="D10" s="7">
        <f t="shared" si="0"/>
        <v>1.559390940059098E-2</v>
      </c>
    </row>
    <row r="11" spans="1:4" ht="16.5" thickTop="1" thickBot="1">
      <c r="A11" s="8">
        <v>7</v>
      </c>
      <c r="B11" s="9" t="s">
        <v>91</v>
      </c>
      <c r="C11" s="10">
        <v>668104.59725271899</v>
      </c>
      <c r="D11" s="7">
        <f t="shared" si="0"/>
        <v>3.0522872571927796E-2</v>
      </c>
    </row>
    <row r="12" spans="1:4" ht="16.5" thickTop="1" thickBot="1">
      <c r="A12" s="8">
        <v>8</v>
      </c>
      <c r="B12" s="9" t="s">
        <v>92</v>
      </c>
      <c r="C12" s="10">
        <v>81274.089590433068</v>
      </c>
      <c r="D12" s="7">
        <f t="shared" si="0"/>
        <v>3.713069316045836E-3</v>
      </c>
    </row>
    <row r="13" spans="1:4" ht="16.5" thickTop="1" thickBot="1">
      <c r="A13" s="8">
        <v>9</v>
      </c>
      <c r="B13" s="9" t="s">
        <v>93</v>
      </c>
      <c r="C13" s="10">
        <v>10558.675677651512</v>
      </c>
      <c r="D13" s="7">
        <f t="shared" si="0"/>
        <v>4.8238122228541348E-4</v>
      </c>
    </row>
    <row r="14" spans="1:4" ht="16.5" thickTop="1" thickBot="1">
      <c r="A14" s="8">
        <v>10</v>
      </c>
      <c r="B14" s="9" t="s">
        <v>94</v>
      </c>
      <c r="C14" s="10">
        <v>959055.01893124823</v>
      </c>
      <c r="D14" s="7">
        <f t="shared" si="0"/>
        <v>4.3815166446509818E-2</v>
      </c>
    </row>
    <row r="15" spans="1:4" ht="16.5" thickTop="1" thickBot="1">
      <c r="A15" s="8">
        <v>11</v>
      </c>
      <c r="B15" s="9" t="s">
        <v>95</v>
      </c>
      <c r="C15" s="10">
        <v>52909.478385420814</v>
      </c>
      <c r="D15" s="7">
        <f t="shared" si="0"/>
        <v>2.4172102291259833E-3</v>
      </c>
    </row>
    <row r="16" spans="1:4" ht="16.5" thickTop="1" thickBot="1">
      <c r="A16" s="8">
        <v>12</v>
      </c>
      <c r="B16" s="9" t="s">
        <v>96</v>
      </c>
      <c r="C16" s="10">
        <v>10873509.979227401</v>
      </c>
      <c r="D16" s="7">
        <f t="shared" si="0"/>
        <v>0.49676466958960525</v>
      </c>
    </row>
    <row r="17" spans="1:4" ht="16.5" thickTop="1" thickBot="1">
      <c r="A17" s="8">
        <v>13</v>
      </c>
      <c r="B17" s="9" t="s">
        <v>97</v>
      </c>
      <c r="C17" s="10">
        <v>353260.34775492613</v>
      </c>
      <c r="D17" s="7">
        <f t="shared" si="0"/>
        <v>1.6138970789269822E-2</v>
      </c>
    </row>
    <row r="18" spans="1:4" ht="16.5" thickTop="1" thickBot="1">
      <c r="A18" s="8">
        <v>14</v>
      </c>
      <c r="B18" s="9" t="s">
        <v>98</v>
      </c>
      <c r="C18" s="10">
        <v>1958037.1690177317</v>
      </c>
      <c r="D18" s="7">
        <f t="shared" si="0"/>
        <v>8.9454434600185276E-2</v>
      </c>
    </row>
    <row r="19" spans="1:4" ht="16.5" thickTop="1" thickBot="1">
      <c r="A19" s="8">
        <v>15</v>
      </c>
      <c r="B19" s="9" t="s">
        <v>99</v>
      </c>
      <c r="C19" s="10">
        <v>170662.63298039592</v>
      </c>
      <c r="D19" s="7">
        <f t="shared" si="0"/>
        <v>7.796853697266049E-3</v>
      </c>
    </row>
    <row r="20" spans="1:4" ht="16.5" thickTop="1" thickBot="1">
      <c r="A20" s="8">
        <v>16</v>
      </c>
      <c r="B20" s="9" t="s">
        <v>100</v>
      </c>
      <c r="C20" s="10">
        <v>1193343.3555593495</v>
      </c>
      <c r="D20" s="7">
        <f t="shared" si="0"/>
        <v>5.4518809369181472E-2</v>
      </c>
    </row>
    <row r="21" spans="1:4" ht="16.5" thickTop="1" thickBot="1">
      <c r="A21" s="8">
        <v>17</v>
      </c>
      <c r="B21" s="9" t="s">
        <v>101</v>
      </c>
      <c r="C21" s="10">
        <v>3721767.5022741905</v>
      </c>
      <c r="D21" s="7">
        <f t="shared" si="0"/>
        <v>0.17003181190697128</v>
      </c>
    </row>
    <row r="22" spans="1:4" ht="16.5" thickTop="1" thickBot="1">
      <c r="A22" s="8">
        <v>18</v>
      </c>
      <c r="B22" s="9" t="s">
        <v>102</v>
      </c>
      <c r="C22" s="10">
        <v>764676.23182341224</v>
      </c>
      <c r="D22" s="7">
        <f t="shared" si="0"/>
        <v>3.4934822000482715E-2</v>
      </c>
    </row>
    <row r="23" spans="1:4" ht="16.5" thickTop="1" thickBot="1">
      <c r="A23" s="11"/>
      <c r="B23" s="12" t="s">
        <v>103</v>
      </c>
      <c r="C23" s="13">
        <f>SUM(C5:C22)</f>
        <v>21888654.014405634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524428.30464296066</v>
      </c>
      <c r="D5" s="7">
        <f>C5/C$23</f>
        <v>2.802750829537615E-2</v>
      </c>
    </row>
    <row r="6" spans="1:4" ht="16.5" thickTop="1" thickBot="1">
      <c r="A6" s="8">
        <v>2</v>
      </c>
      <c r="B6" s="9" t="s">
        <v>86</v>
      </c>
      <c r="C6" s="10">
        <v>390259.61739167868</v>
      </c>
      <c r="D6" s="7">
        <f t="shared" ref="D6:D23" si="0">C6/C$23</f>
        <v>2.085700670035796E-2</v>
      </c>
    </row>
    <row r="7" spans="1:4" ht="16.5" thickTop="1" thickBot="1">
      <c r="A7" s="8">
        <v>3</v>
      </c>
      <c r="B7" s="9" t="s">
        <v>87</v>
      </c>
      <c r="C7" s="10">
        <v>875020.47233835282</v>
      </c>
      <c r="D7" s="7">
        <f t="shared" si="0"/>
        <v>4.6764530689822163E-2</v>
      </c>
    </row>
    <row r="8" spans="1:4" ht="16.5" thickTop="1" thickBot="1">
      <c r="A8" s="8">
        <v>4</v>
      </c>
      <c r="B8" s="9" t="s">
        <v>88</v>
      </c>
      <c r="C8" s="10">
        <v>82786.020994305189</v>
      </c>
      <c r="D8" s="7">
        <f t="shared" si="0"/>
        <v>4.424410104520886E-3</v>
      </c>
    </row>
    <row r="9" spans="1:4" ht="16.5" thickTop="1" thickBot="1">
      <c r="A9" s="8">
        <v>5</v>
      </c>
      <c r="B9" s="9" t="s">
        <v>89</v>
      </c>
      <c r="C9" s="10">
        <v>51608.120605197706</v>
      </c>
      <c r="D9" s="7">
        <f t="shared" si="0"/>
        <v>2.7581406563395093E-3</v>
      </c>
    </row>
    <row r="10" spans="1:4" ht="16.5" thickTop="1" thickBot="1">
      <c r="A10" s="8">
        <v>6</v>
      </c>
      <c r="B10" s="9" t="s">
        <v>90</v>
      </c>
      <c r="C10" s="10">
        <v>579534.40513511584</v>
      </c>
      <c r="D10" s="7">
        <f t="shared" si="0"/>
        <v>3.0972594735211283E-2</v>
      </c>
    </row>
    <row r="11" spans="1:4" ht="16.5" thickTop="1" thickBot="1">
      <c r="A11" s="8">
        <v>7</v>
      </c>
      <c r="B11" s="9" t="s">
        <v>91</v>
      </c>
      <c r="C11" s="10">
        <v>331844.51183974673</v>
      </c>
      <c r="D11" s="7">
        <f t="shared" si="0"/>
        <v>1.773507403399149E-2</v>
      </c>
    </row>
    <row r="12" spans="1:4" ht="16.5" thickTop="1" thickBot="1">
      <c r="A12" s="8">
        <v>8</v>
      </c>
      <c r="B12" s="9" t="s">
        <v>92</v>
      </c>
      <c r="C12" s="10">
        <v>21938.92285952374</v>
      </c>
      <c r="D12" s="7">
        <f t="shared" si="0"/>
        <v>1.17250220286174E-3</v>
      </c>
    </row>
    <row r="13" spans="1:4" ht="16.5" thickTop="1" thickBot="1">
      <c r="A13" s="8">
        <v>9</v>
      </c>
      <c r="B13" s="9" t="s">
        <v>93</v>
      </c>
      <c r="C13" s="10">
        <v>127159.32595303172</v>
      </c>
      <c r="D13" s="7">
        <f t="shared" si="0"/>
        <v>6.7958937979318975E-3</v>
      </c>
    </row>
    <row r="14" spans="1:4" ht="16.5" thickTop="1" thickBot="1">
      <c r="A14" s="8">
        <v>10</v>
      </c>
      <c r="B14" s="9" t="s">
        <v>94</v>
      </c>
      <c r="C14" s="10">
        <v>2364437.6383591038</v>
      </c>
      <c r="D14" s="7">
        <f t="shared" si="0"/>
        <v>0.12636483373666604</v>
      </c>
    </row>
    <row r="15" spans="1:4" ht="16.5" thickTop="1" thickBot="1">
      <c r="A15" s="8">
        <v>11</v>
      </c>
      <c r="B15" s="9" t="s">
        <v>95</v>
      </c>
      <c r="C15" s="10">
        <v>1190.1464946429758</v>
      </c>
      <c r="D15" s="7">
        <f t="shared" si="0"/>
        <v>6.3606102981090493E-5</v>
      </c>
    </row>
    <row r="16" spans="1:4" ht="16.5" thickTop="1" thickBot="1">
      <c r="A16" s="8">
        <v>12</v>
      </c>
      <c r="B16" s="9" t="s">
        <v>96</v>
      </c>
      <c r="C16" s="10">
        <v>829503.15215274924</v>
      </c>
      <c r="D16" s="7">
        <f t="shared" si="0"/>
        <v>4.43319063295603E-2</v>
      </c>
    </row>
    <row r="17" spans="1:4" ht="16.5" thickTop="1" thickBot="1">
      <c r="A17" s="8">
        <v>13</v>
      </c>
      <c r="B17" s="9" t="s">
        <v>97</v>
      </c>
      <c r="C17" s="10">
        <v>1051919.4025946085</v>
      </c>
      <c r="D17" s="7">
        <f t="shared" si="0"/>
        <v>5.6218704294307309E-2</v>
      </c>
    </row>
    <row r="18" spans="1:4" ht="16.5" thickTop="1" thickBot="1">
      <c r="A18" s="8">
        <v>14</v>
      </c>
      <c r="B18" s="9" t="s">
        <v>98</v>
      </c>
      <c r="C18" s="10">
        <v>4635404.2444811044</v>
      </c>
      <c r="D18" s="7">
        <f t="shared" si="0"/>
        <v>0.24773420840255148</v>
      </c>
    </row>
    <row r="19" spans="1:4" ht="16.5" thickTop="1" thickBot="1">
      <c r="A19" s="8">
        <v>15</v>
      </c>
      <c r="B19" s="9" t="s">
        <v>99</v>
      </c>
      <c r="C19" s="10">
        <v>94250.497699687126</v>
      </c>
      <c r="D19" s="7">
        <f t="shared" si="0"/>
        <v>5.0371167664563041E-3</v>
      </c>
    </row>
    <row r="20" spans="1:4" ht="16.5" thickTop="1" thickBot="1">
      <c r="A20" s="8">
        <v>16</v>
      </c>
      <c r="B20" s="9" t="s">
        <v>100</v>
      </c>
      <c r="C20" s="10">
        <v>3524539.3600405548</v>
      </c>
      <c r="D20" s="7">
        <f t="shared" si="0"/>
        <v>0.18836522604966982</v>
      </c>
    </row>
    <row r="21" spans="1:4" ht="16.5" thickTop="1" thickBot="1">
      <c r="A21" s="8">
        <v>17</v>
      </c>
      <c r="B21" s="9" t="s">
        <v>101</v>
      </c>
      <c r="C21" s="10">
        <v>1629442.192595873</v>
      </c>
      <c r="D21" s="7">
        <f t="shared" si="0"/>
        <v>8.7083790416135287E-2</v>
      </c>
    </row>
    <row r="22" spans="1:4" ht="16.5" thickTop="1" thickBot="1">
      <c r="A22" s="8">
        <v>18</v>
      </c>
      <c r="B22" s="9" t="s">
        <v>102</v>
      </c>
      <c r="C22" s="10">
        <v>1595933.3579265177</v>
      </c>
      <c r="D22" s="7">
        <f t="shared" si="0"/>
        <v>8.5292946685259344E-2</v>
      </c>
    </row>
    <row r="23" spans="1:4" ht="16.5" thickTop="1" thickBot="1">
      <c r="A23" s="11"/>
      <c r="B23" s="12" t="s">
        <v>103</v>
      </c>
      <c r="C23" s="13">
        <f>SUM(C5:C22)</f>
        <v>18711199.694104753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39164.844325412982</v>
      </c>
      <c r="D5" s="7">
        <f>C5/C$23</f>
        <v>1.4227064694405463E-2</v>
      </c>
    </row>
    <row r="6" spans="1:4" ht="16.5" thickTop="1" thickBot="1">
      <c r="A6" s="8">
        <v>2</v>
      </c>
      <c r="B6" s="9" t="s">
        <v>86</v>
      </c>
      <c r="C6" s="10">
        <v>20199.333522670382</v>
      </c>
      <c r="D6" s="7">
        <f t="shared" ref="D6:D23" si="0">C6/C$23</f>
        <v>7.3376322505751268E-3</v>
      </c>
    </row>
    <row r="7" spans="1:4" ht="16.5" thickTop="1" thickBot="1">
      <c r="A7" s="8">
        <v>3</v>
      </c>
      <c r="B7" s="9" t="s">
        <v>87</v>
      </c>
      <c r="C7" s="10">
        <v>24359.935494428613</v>
      </c>
      <c r="D7" s="7">
        <f t="shared" si="0"/>
        <v>8.8490171274828722E-3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64936.808695516724</v>
      </c>
      <c r="D9" s="7">
        <f t="shared" si="0"/>
        <v>2.3589016993995311E-2</v>
      </c>
    </row>
    <row r="10" spans="1:4" ht="16.5" thickTop="1" thickBot="1">
      <c r="A10" s="8">
        <v>6</v>
      </c>
      <c r="B10" s="9" t="s">
        <v>90</v>
      </c>
      <c r="C10" s="10">
        <v>21675.792850684655</v>
      </c>
      <c r="D10" s="7">
        <f t="shared" si="0"/>
        <v>7.8739725001056859E-3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19616.461966776726</v>
      </c>
      <c r="D13" s="7">
        <f t="shared" si="0"/>
        <v>7.125897684102025E-3</v>
      </c>
    </row>
    <row r="14" spans="1:4" ht="16.5" thickTop="1" thickBot="1">
      <c r="A14" s="8">
        <v>10</v>
      </c>
      <c r="B14" s="9" t="s">
        <v>94</v>
      </c>
      <c r="C14" s="10">
        <v>122978.04466980269</v>
      </c>
      <c r="D14" s="7">
        <f t="shared" si="0"/>
        <v>4.4673140609765946E-2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34073.542904654692</v>
      </c>
      <c r="D17" s="7">
        <f t="shared" si="0"/>
        <v>1.2377592905624573E-2</v>
      </c>
    </row>
    <row r="18" spans="1:4" ht="16.5" thickTop="1" thickBot="1">
      <c r="A18" s="8">
        <v>14</v>
      </c>
      <c r="B18" s="9" t="s">
        <v>98</v>
      </c>
      <c r="C18" s="10">
        <v>1047769.6572343233</v>
      </c>
      <c r="D18" s="7">
        <f t="shared" si="0"/>
        <v>0.38061396528098085</v>
      </c>
    </row>
    <row r="19" spans="1:4" ht="16.5" thickTop="1" thickBot="1">
      <c r="A19" s="8">
        <v>15</v>
      </c>
      <c r="B19" s="9" t="s">
        <v>99</v>
      </c>
      <c r="C19" s="10">
        <v>20651.656466397719</v>
      </c>
      <c r="D19" s="7">
        <f t="shared" si="0"/>
        <v>7.5019435837111329E-3</v>
      </c>
    </row>
    <row r="20" spans="1:4" ht="16.5" thickTop="1" thickBot="1">
      <c r="A20" s="8">
        <v>16</v>
      </c>
      <c r="B20" s="9" t="s">
        <v>100</v>
      </c>
      <c r="C20" s="10">
        <v>433864.05491478014</v>
      </c>
      <c r="D20" s="7">
        <f t="shared" si="0"/>
        <v>0.15760593675702228</v>
      </c>
    </row>
    <row r="21" spans="1:4" ht="16.5" thickTop="1" thickBot="1">
      <c r="A21" s="8">
        <v>17</v>
      </c>
      <c r="B21" s="9" t="s">
        <v>101</v>
      </c>
      <c r="C21" s="10">
        <v>514584.71008917503</v>
      </c>
      <c r="D21" s="7">
        <f t="shared" si="0"/>
        <v>0.18692861129132995</v>
      </c>
    </row>
    <row r="22" spans="1:4" ht="16.5" thickTop="1" thickBot="1">
      <c r="A22" s="8">
        <v>18</v>
      </c>
      <c r="B22" s="9" t="s">
        <v>102</v>
      </c>
      <c r="C22" s="10">
        <v>388965.96884353814</v>
      </c>
      <c r="D22" s="7">
        <f t="shared" si="0"/>
        <v>0.14129620832089862</v>
      </c>
    </row>
    <row r="23" spans="1:4" ht="16.5" thickTop="1" thickBot="1">
      <c r="A23" s="11"/>
      <c r="B23" s="12" t="s">
        <v>103</v>
      </c>
      <c r="C23" s="13">
        <f>SUM(C5:C22)</f>
        <v>2752840.8119781623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178584.1501033566</v>
      </c>
      <c r="D5" s="7">
        <f>C5/C$23</f>
        <v>4.2215145604672322E-2</v>
      </c>
    </row>
    <row r="6" spans="1:4" ht="16.5" thickTop="1" thickBot="1">
      <c r="A6" s="8">
        <v>2</v>
      </c>
      <c r="B6" s="9" t="s">
        <v>86</v>
      </c>
      <c r="C6" s="10">
        <v>26731.166890403085</v>
      </c>
      <c r="D6" s="7">
        <f t="shared" ref="D6:D23" si="0">C6/C$23</f>
        <v>6.3189264098076972E-3</v>
      </c>
    </row>
    <row r="7" spans="1:4" ht="16.5" thickTop="1" thickBot="1">
      <c r="A7" s="8">
        <v>3</v>
      </c>
      <c r="B7" s="9" t="s">
        <v>87</v>
      </c>
      <c r="C7" s="10">
        <v>172083.53726834332</v>
      </c>
      <c r="D7" s="7">
        <f t="shared" si="0"/>
        <v>4.0678478900539494E-2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10297.834077688292</v>
      </c>
      <c r="D9" s="7">
        <f t="shared" si="0"/>
        <v>2.4342841442018702E-3</v>
      </c>
    </row>
    <row r="10" spans="1:4" ht="16.5" thickTop="1" thickBot="1">
      <c r="A10" s="8">
        <v>6</v>
      </c>
      <c r="B10" s="9" t="s">
        <v>90</v>
      </c>
      <c r="C10" s="10">
        <v>79171.757045826205</v>
      </c>
      <c r="D10" s="7">
        <f t="shared" si="0"/>
        <v>1.871525132288028E-2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1542.9557649181772</v>
      </c>
      <c r="D12" s="7">
        <f t="shared" si="0"/>
        <v>3.6473618873730687E-4</v>
      </c>
    </row>
    <row r="13" spans="1:4" ht="16.5" thickTop="1" thickBot="1">
      <c r="A13" s="8">
        <v>9</v>
      </c>
      <c r="B13" s="9" t="s">
        <v>93</v>
      </c>
      <c r="C13" s="10">
        <v>45242.442077276741</v>
      </c>
      <c r="D13" s="7">
        <f t="shared" si="0"/>
        <v>1.0694769265345308E-2</v>
      </c>
    </row>
    <row r="14" spans="1:4" ht="16.5" thickTop="1" thickBot="1">
      <c r="A14" s="8">
        <v>10</v>
      </c>
      <c r="B14" s="9" t="s">
        <v>94</v>
      </c>
      <c r="C14" s="10">
        <v>1445523.2103281508</v>
      </c>
      <c r="D14" s="7">
        <f t="shared" si="0"/>
        <v>0.34170430446161576</v>
      </c>
    </row>
    <row r="15" spans="1:4" ht="16.5" thickTop="1" thickBot="1">
      <c r="A15" s="8">
        <v>11</v>
      </c>
      <c r="B15" s="9" t="s">
        <v>95</v>
      </c>
      <c r="C15" s="10">
        <v>90957.964039254046</v>
      </c>
      <c r="D15" s="7">
        <f t="shared" si="0"/>
        <v>2.1501368926634026E-2</v>
      </c>
    </row>
    <row r="16" spans="1:4" ht="16.5" thickTop="1" thickBot="1">
      <c r="A16" s="8">
        <v>12</v>
      </c>
      <c r="B16" s="9" t="s">
        <v>96</v>
      </c>
      <c r="C16" s="10">
        <v>20030.089724054058</v>
      </c>
      <c r="D16" s="7">
        <f t="shared" si="0"/>
        <v>4.7348723483366948E-3</v>
      </c>
    </row>
    <row r="17" spans="1:4" ht="16.5" thickTop="1" thickBot="1">
      <c r="A17" s="8">
        <v>13</v>
      </c>
      <c r="B17" s="9" t="s">
        <v>97</v>
      </c>
      <c r="C17" s="10">
        <v>142391.2104707449</v>
      </c>
      <c r="D17" s="7">
        <f t="shared" si="0"/>
        <v>3.3659569896707514E-2</v>
      </c>
    </row>
    <row r="18" spans="1:4" ht="16.5" thickTop="1" thickBot="1">
      <c r="A18" s="8">
        <v>14</v>
      </c>
      <c r="B18" s="9" t="s">
        <v>98</v>
      </c>
      <c r="C18" s="10">
        <v>1015797.5424484935</v>
      </c>
      <c r="D18" s="7">
        <f t="shared" si="0"/>
        <v>0.24012232403890962</v>
      </c>
    </row>
    <row r="19" spans="1:4" ht="16.5" thickTop="1" thickBot="1">
      <c r="A19" s="8">
        <v>15</v>
      </c>
      <c r="B19" s="9" t="s">
        <v>99</v>
      </c>
      <c r="C19" s="10">
        <v>34785.342149495453</v>
      </c>
      <c r="D19" s="7">
        <f t="shared" si="0"/>
        <v>8.222836589358077E-3</v>
      </c>
    </row>
    <row r="20" spans="1:4" ht="16.5" thickTop="1" thickBot="1">
      <c r="A20" s="8">
        <v>16</v>
      </c>
      <c r="B20" s="9" t="s">
        <v>100</v>
      </c>
      <c r="C20" s="10">
        <v>470263.09186946979</v>
      </c>
      <c r="D20" s="7">
        <f t="shared" si="0"/>
        <v>0.11116453999015856</v>
      </c>
    </row>
    <row r="21" spans="1:4" ht="16.5" thickTop="1" thickBot="1">
      <c r="A21" s="8">
        <v>17</v>
      </c>
      <c r="B21" s="9" t="s">
        <v>101</v>
      </c>
      <c r="C21" s="10">
        <v>127245.75761485197</v>
      </c>
      <c r="D21" s="7">
        <f t="shared" si="0"/>
        <v>3.007936696609927E-2</v>
      </c>
    </row>
    <row r="22" spans="1:4" ht="16.5" thickTop="1" thickBot="1">
      <c r="A22" s="8">
        <v>18</v>
      </c>
      <c r="B22" s="9" t="s">
        <v>102</v>
      </c>
      <c r="C22" s="10">
        <v>369685.57709876739</v>
      </c>
      <c r="D22" s="7">
        <f t="shared" si="0"/>
        <v>8.73892249459962E-2</v>
      </c>
    </row>
    <row r="23" spans="1:4" ht="16.5" thickTop="1" thickBot="1">
      <c r="A23" s="11"/>
      <c r="B23" s="12" t="s">
        <v>103</v>
      </c>
      <c r="C23" s="13">
        <f>SUM(C5:C22)</f>
        <v>4230333.6289710943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138613.5639396219</v>
      </c>
      <c r="D5" s="7">
        <f>C5/C$23</f>
        <v>1.8430152371289796E-2</v>
      </c>
    </row>
    <row r="6" spans="1:4" ht="16.5" thickTop="1" thickBot="1">
      <c r="A6" s="8">
        <v>2</v>
      </c>
      <c r="B6" s="9" t="s">
        <v>86</v>
      </c>
      <c r="C6" s="10">
        <v>30663.418569312362</v>
      </c>
      <c r="D6" s="7">
        <f t="shared" ref="D6:D23" si="0">C6/C$23</f>
        <v>4.0770286860471096E-3</v>
      </c>
    </row>
    <row r="7" spans="1:4" ht="16.5" thickTop="1" thickBot="1">
      <c r="A7" s="8">
        <v>3</v>
      </c>
      <c r="B7" s="9" t="s">
        <v>87</v>
      </c>
      <c r="C7" s="10">
        <v>363616.88022466731</v>
      </c>
      <c r="D7" s="7">
        <f t="shared" si="0"/>
        <v>4.8346744119736607E-2</v>
      </c>
    </row>
    <row r="8" spans="1:4" ht="16.5" thickTop="1" thickBot="1">
      <c r="A8" s="8">
        <v>4</v>
      </c>
      <c r="B8" s="9" t="s">
        <v>88</v>
      </c>
      <c r="C8" s="10">
        <v>151818.09622657983</v>
      </c>
      <c r="D8" s="7">
        <f t="shared" si="0"/>
        <v>2.018583583489553E-2</v>
      </c>
    </row>
    <row r="9" spans="1:4" ht="16.5" thickTop="1" thickBot="1">
      <c r="A9" s="8">
        <v>5</v>
      </c>
      <c r="B9" s="9" t="s">
        <v>89</v>
      </c>
      <c r="C9" s="10">
        <v>83980.810825302164</v>
      </c>
      <c r="D9" s="7">
        <f t="shared" si="0"/>
        <v>1.1166144897976744E-2</v>
      </c>
    </row>
    <row r="10" spans="1:4" ht="16.5" thickTop="1" thickBot="1">
      <c r="A10" s="8">
        <v>6</v>
      </c>
      <c r="B10" s="9" t="s">
        <v>90</v>
      </c>
      <c r="C10" s="10">
        <v>104460.85661444918</v>
      </c>
      <c r="D10" s="7">
        <f t="shared" si="0"/>
        <v>1.3889185513463577E-2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5909.4419227617564</v>
      </c>
      <c r="D12" s="7">
        <f t="shared" si="0"/>
        <v>7.8572335903019847E-4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1117982.1342979071</v>
      </c>
      <c r="D14" s="7">
        <f t="shared" si="0"/>
        <v>0.1486476539371375</v>
      </c>
    </row>
    <row r="15" spans="1:4" ht="16.5" thickTop="1" thickBot="1">
      <c r="A15" s="8">
        <v>11</v>
      </c>
      <c r="B15" s="9" t="s">
        <v>95</v>
      </c>
      <c r="C15" s="10">
        <v>278393.32093164464</v>
      </c>
      <c r="D15" s="7">
        <f t="shared" si="0"/>
        <v>3.7015362552502498E-2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189529.36843584292</v>
      </c>
      <c r="D17" s="7">
        <f t="shared" si="0"/>
        <v>2.5199951864944708E-2</v>
      </c>
    </row>
    <row r="18" spans="1:4" ht="16.5" thickTop="1" thickBot="1">
      <c r="A18" s="8">
        <v>14</v>
      </c>
      <c r="B18" s="9" t="s">
        <v>98</v>
      </c>
      <c r="C18" s="10">
        <v>2733445.7201840612</v>
      </c>
      <c r="D18" s="7">
        <f t="shared" si="0"/>
        <v>0.36344077512923684</v>
      </c>
    </row>
    <row r="19" spans="1:4" ht="16.5" thickTop="1" thickBot="1">
      <c r="A19" s="8">
        <v>15</v>
      </c>
      <c r="B19" s="9" t="s">
        <v>99</v>
      </c>
      <c r="C19" s="10">
        <v>919.95081688870619</v>
      </c>
      <c r="D19" s="7">
        <f t="shared" si="0"/>
        <v>1.223172772380101E-4</v>
      </c>
    </row>
    <row r="20" spans="1:4" ht="16.5" thickTop="1" thickBot="1">
      <c r="A20" s="8">
        <v>16</v>
      </c>
      <c r="B20" s="9" t="s">
        <v>100</v>
      </c>
      <c r="C20" s="10">
        <v>1304593.9001626296</v>
      </c>
      <c r="D20" s="7">
        <f t="shared" si="0"/>
        <v>0.17345967940861584</v>
      </c>
    </row>
    <row r="21" spans="1:4" ht="16.5" thickTop="1" thickBot="1">
      <c r="A21" s="8">
        <v>17</v>
      </c>
      <c r="B21" s="9" t="s">
        <v>101</v>
      </c>
      <c r="C21" s="10">
        <v>432593.83127837442</v>
      </c>
      <c r="D21" s="7">
        <f t="shared" si="0"/>
        <v>5.7517965765697322E-2</v>
      </c>
    </row>
    <row r="22" spans="1:4" ht="16.5" thickTop="1" thickBot="1">
      <c r="A22" s="8">
        <v>18</v>
      </c>
      <c r="B22" s="9" t="s">
        <v>102</v>
      </c>
      <c r="C22" s="10">
        <v>584499.75559404399</v>
      </c>
      <c r="D22" s="7">
        <f t="shared" si="0"/>
        <v>7.7715479282187624E-2</v>
      </c>
    </row>
    <row r="23" spans="1:4" ht="16.5" thickTop="1" thickBot="1">
      <c r="A23" s="11"/>
      <c r="B23" s="12" t="s">
        <v>103</v>
      </c>
      <c r="C23" s="13">
        <f>SUM(C5:C22)</f>
        <v>7521021.0500240875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391544.74912183784</v>
      </c>
      <c r="D5" s="7">
        <f>C5/C$23</f>
        <v>2.1074427577953785E-2</v>
      </c>
    </row>
    <row r="6" spans="1:4" ht="16.5" thickTop="1" thickBot="1">
      <c r="A6" s="8">
        <v>2</v>
      </c>
      <c r="B6" s="9" t="s">
        <v>86</v>
      </c>
      <c r="C6" s="10">
        <v>354455.07975318696</v>
      </c>
      <c r="D6" s="7">
        <f t="shared" ref="D6:D23" si="0">C6/C$23</f>
        <v>1.9078120507681574E-2</v>
      </c>
    </row>
    <row r="7" spans="1:4" ht="16.5" thickTop="1" thickBot="1">
      <c r="A7" s="8">
        <v>3</v>
      </c>
      <c r="B7" s="9" t="s">
        <v>87</v>
      </c>
      <c r="C7" s="10">
        <v>833807.05430602701</v>
      </c>
      <c r="D7" s="7">
        <f t="shared" si="0"/>
        <v>4.4878666919605209E-2</v>
      </c>
    </row>
    <row r="8" spans="1:4" ht="16.5" thickTop="1" thickBot="1">
      <c r="A8" s="8">
        <v>4</v>
      </c>
      <c r="B8" s="9" t="s">
        <v>88</v>
      </c>
      <c r="C8" s="10">
        <v>123167.95968281025</v>
      </c>
      <c r="D8" s="7">
        <f t="shared" si="0"/>
        <v>6.6293680405148494E-3</v>
      </c>
    </row>
    <row r="9" spans="1:4" ht="16.5" thickTop="1" thickBot="1">
      <c r="A9" s="8">
        <v>5</v>
      </c>
      <c r="B9" s="9" t="s">
        <v>89</v>
      </c>
      <c r="C9" s="10">
        <v>68650.129816101122</v>
      </c>
      <c r="D9" s="7">
        <f t="shared" si="0"/>
        <v>3.695011086909907E-3</v>
      </c>
    </row>
    <row r="10" spans="1:4" ht="16.5" thickTop="1" thickBot="1">
      <c r="A10" s="8">
        <v>6</v>
      </c>
      <c r="B10" s="9" t="s">
        <v>90</v>
      </c>
      <c r="C10" s="10">
        <v>481837.49408931442</v>
      </c>
      <c r="D10" s="7">
        <f t="shared" si="0"/>
        <v>2.5934326526667863E-2</v>
      </c>
    </row>
    <row r="11" spans="1:4" ht="16.5" thickTop="1" thickBot="1">
      <c r="A11" s="8">
        <v>7</v>
      </c>
      <c r="B11" s="9" t="s">
        <v>91</v>
      </c>
      <c r="C11" s="10">
        <v>276598.55745950498</v>
      </c>
      <c r="D11" s="7">
        <f t="shared" si="0"/>
        <v>1.4887586362530826E-2</v>
      </c>
    </row>
    <row r="12" spans="1:4" ht="16.5" thickTop="1" thickBot="1">
      <c r="A12" s="8">
        <v>8</v>
      </c>
      <c r="B12" s="9" t="s">
        <v>92</v>
      </c>
      <c r="C12" s="10">
        <v>120895.95188451196</v>
      </c>
      <c r="D12" s="7">
        <f t="shared" si="0"/>
        <v>6.5070799395783091E-3</v>
      </c>
    </row>
    <row r="13" spans="1:4" ht="16.5" thickTop="1" thickBot="1">
      <c r="A13" s="8">
        <v>9</v>
      </c>
      <c r="B13" s="9" t="s">
        <v>93</v>
      </c>
      <c r="C13" s="10">
        <v>74091.695828903743</v>
      </c>
      <c r="D13" s="7">
        <f t="shared" si="0"/>
        <v>3.9878968658781213E-3</v>
      </c>
    </row>
    <row r="14" spans="1:4" ht="16.5" thickTop="1" thickBot="1">
      <c r="A14" s="8">
        <v>10</v>
      </c>
      <c r="B14" s="9" t="s">
        <v>94</v>
      </c>
      <c r="C14" s="10">
        <v>1302343.6053242336</v>
      </c>
      <c r="D14" s="7">
        <f t="shared" si="0"/>
        <v>7.0097086102095349E-2</v>
      </c>
    </row>
    <row r="15" spans="1:4" ht="16.5" thickTop="1" thickBot="1">
      <c r="A15" s="8">
        <v>11</v>
      </c>
      <c r="B15" s="9" t="s">
        <v>95</v>
      </c>
      <c r="C15" s="10">
        <v>111263.99011562931</v>
      </c>
      <c r="D15" s="7">
        <f t="shared" si="0"/>
        <v>5.9886511234922765E-3</v>
      </c>
    </row>
    <row r="16" spans="1:4" ht="16.5" thickTop="1" thickBot="1">
      <c r="A16" s="8">
        <v>12</v>
      </c>
      <c r="B16" s="9" t="s">
        <v>96</v>
      </c>
      <c r="C16" s="10">
        <v>62373.139237178162</v>
      </c>
      <c r="D16" s="7">
        <f t="shared" si="0"/>
        <v>3.3571595803842838E-3</v>
      </c>
    </row>
    <row r="17" spans="1:4" ht="16.5" thickTop="1" thickBot="1">
      <c r="A17" s="8">
        <v>13</v>
      </c>
      <c r="B17" s="9" t="s">
        <v>97</v>
      </c>
      <c r="C17" s="10">
        <v>520277.0908613042</v>
      </c>
      <c r="D17" s="7">
        <f t="shared" si="0"/>
        <v>2.8003291824028973E-2</v>
      </c>
    </row>
    <row r="18" spans="1:4" ht="16.5" thickTop="1" thickBot="1">
      <c r="A18" s="8">
        <v>14</v>
      </c>
      <c r="B18" s="9" t="s">
        <v>98</v>
      </c>
      <c r="C18" s="10">
        <v>4936630.8767828997</v>
      </c>
      <c r="D18" s="7">
        <f t="shared" si="0"/>
        <v>0.26570824950452443</v>
      </c>
    </row>
    <row r="19" spans="1:4" ht="16.5" thickTop="1" thickBot="1">
      <c r="A19" s="8">
        <v>15</v>
      </c>
      <c r="B19" s="9" t="s">
        <v>99</v>
      </c>
      <c r="C19" s="10">
        <v>96573.078330492281</v>
      </c>
      <c r="D19" s="7">
        <f t="shared" si="0"/>
        <v>5.1979303765933354E-3</v>
      </c>
    </row>
    <row r="20" spans="1:4" ht="16.5" thickTop="1" thickBot="1">
      <c r="A20" s="8">
        <v>16</v>
      </c>
      <c r="B20" s="9" t="s">
        <v>100</v>
      </c>
      <c r="C20" s="10">
        <v>1688482.6428230663</v>
      </c>
      <c r="D20" s="7">
        <f t="shared" si="0"/>
        <v>9.0880557720706481E-2</v>
      </c>
    </row>
    <row r="21" spans="1:4" ht="16.5" thickTop="1" thickBot="1">
      <c r="A21" s="8">
        <v>17</v>
      </c>
      <c r="B21" s="9" t="s">
        <v>101</v>
      </c>
      <c r="C21" s="10">
        <v>5980568.2764329799</v>
      </c>
      <c r="D21" s="7">
        <f t="shared" si="0"/>
        <v>0.32189693080898779</v>
      </c>
    </row>
    <row r="22" spans="1:4" ht="16.5" thickTop="1" thickBot="1">
      <c r="A22" s="8">
        <v>18</v>
      </c>
      <c r="B22" s="9" t="s">
        <v>102</v>
      </c>
      <c r="C22" s="10">
        <v>1155579.0424518299</v>
      </c>
      <c r="D22" s="7">
        <f t="shared" si="0"/>
        <v>6.2197659131866541E-2</v>
      </c>
    </row>
    <row r="23" spans="1:4" ht="16.5" thickTop="1" thickBot="1">
      <c r="A23" s="11"/>
      <c r="B23" s="12" t="s">
        <v>103</v>
      </c>
      <c r="C23" s="13">
        <f>SUM(C5:C22)</f>
        <v>18579140.414301813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288543.52442416426</v>
      </c>
      <c r="D5" s="7">
        <f>C5/C$23</f>
        <v>7.6776549907920759E-3</v>
      </c>
    </row>
    <row r="6" spans="1:4" ht="16.5" thickTop="1" thickBot="1">
      <c r="A6" s="8">
        <v>2</v>
      </c>
      <c r="B6" s="9" t="s">
        <v>86</v>
      </c>
      <c r="C6" s="10">
        <v>364220.78054692061</v>
      </c>
      <c r="D6" s="7">
        <f t="shared" ref="D6:D23" si="0">C6/C$23</f>
        <v>9.6912987359423376E-3</v>
      </c>
    </row>
    <row r="7" spans="1:4" ht="16.5" thickTop="1" thickBot="1">
      <c r="A7" s="8">
        <v>3</v>
      </c>
      <c r="B7" s="9" t="s">
        <v>87</v>
      </c>
      <c r="C7" s="10">
        <v>771702.03175101592</v>
      </c>
      <c r="D7" s="7">
        <f t="shared" si="0"/>
        <v>2.053368540258043E-2</v>
      </c>
    </row>
    <row r="8" spans="1:4" ht="16.5" thickTop="1" thickBot="1">
      <c r="A8" s="8">
        <v>4</v>
      </c>
      <c r="B8" s="9" t="s">
        <v>88</v>
      </c>
      <c r="C8" s="10">
        <v>531209.16757593199</v>
      </c>
      <c r="D8" s="7">
        <f t="shared" si="0"/>
        <v>1.4134577182880997E-2</v>
      </c>
    </row>
    <row r="9" spans="1:4" ht="16.5" thickTop="1" thickBot="1">
      <c r="A9" s="8">
        <v>5</v>
      </c>
      <c r="B9" s="9" t="s">
        <v>89</v>
      </c>
      <c r="C9" s="10">
        <v>394180.50108697003</v>
      </c>
      <c r="D9" s="7">
        <f t="shared" si="0"/>
        <v>1.0488476209899135E-2</v>
      </c>
    </row>
    <row r="10" spans="1:4" ht="16.5" thickTop="1" thickBot="1">
      <c r="A10" s="8">
        <v>6</v>
      </c>
      <c r="B10" s="9" t="s">
        <v>90</v>
      </c>
      <c r="C10" s="10">
        <v>677667.44176076772</v>
      </c>
      <c r="D10" s="7">
        <f t="shared" si="0"/>
        <v>1.8031584062456738E-2</v>
      </c>
    </row>
    <row r="11" spans="1:4" ht="16.5" thickTop="1" thickBot="1">
      <c r="A11" s="8">
        <v>7</v>
      </c>
      <c r="B11" s="9" t="s">
        <v>91</v>
      </c>
      <c r="C11" s="10">
        <v>162863.01162512269</v>
      </c>
      <c r="D11" s="7">
        <f t="shared" si="0"/>
        <v>4.3335091872688551E-3</v>
      </c>
    </row>
    <row r="12" spans="1:4" ht="16.5" thickTop="1" thickBot="1">
      <c r="A12" s="8">
        <v>8</v>
      </c>
      <c r="B12" s="9" t="s">
        <v>92</v>
      </c>
      <c r="C12" s="10">
        <v>96272.147835684169</v>
      </c>
      <c r="D12" s="7">
        <f t="shared" si="0"/>
        <v>2.5616389686096623E-3</v>
      </c>
    </row>
    <row r="13" spans="1:4" ht="16.5" thickTop="1" thickBot="1">
      <c r="A13" s="8">
        <v>9</v>
      </c>
      <c r="B13" s="9" t="s">
        <v>93</v>
      </c>
      <c r="C13" s="10">
        <v>256223.27835939979</v>
      </c>
      <c r="D13" s="7">
        <f t="shared" si="0"/>
        <v>6.8176679264558429E-3</v>
      </c>
    </row>
    <row r="14" spans="1:4" ht="16.5" thickTop="1" thickBot="1">
      <c r="A14" s="8">
        <v>10</v>
      </c>
      <c r="B14" s="9" t="s">
        <v>94</v>
      </c>
      <c r="C14" s="10">
        <v>3273242.651914963</v>
      </c>
      <c r="D14" s="7">
        <f t="shared" si="0"/>
        <v>8.7095448884881674E-2</v>
      </c>
    </row>
    <row r="15" spans="1:4" ht="16.5" thickTop="1" thickBot="1">
      <c r="A15" s="8">
        <v>11</v>
      </c>
      <c r="B15" s="9" t="s">
        <v>95</v>
      </c>
      <c r="C15" s="10">
        <v>1087453.9803092119</v>
      </c>
      <c r="D15" s="7">
        <f t="shared" si="0"/>
        <v>2.8935310524953607E-2</v>
      </c>
    </row>
    <row r="16" spans="1:4" ht="16.5" thickTop="1" thickBot="1">
      <c r="A16" s="8">
        <v>12</v>
      </c>
      <c r="B16" s="9" t="s">
        <v>96</v>
      </c>
      <c r="C16" s="10">
        <v>9875785.7820431106</v>
      </c>
      <c r="D16" s="7">
        <f t="shared" si="0"/>
        <v>0.26277795056677722</v>
      </c>
    </row>
    <row r="17" spans="1:4" ht="16.5" thickTop="1" thickBot="1">
      <c r="A17" s="8">
        <v>13</v>
      </c>
      <c r="B17" s="9" t="s">
        <v>97</v>
      </c>
      <c r="C17" s="10">
        <v>1198280.4738297979</v>
      </c>
      <c r="D17" s="7">
        <f t="shared" si="0"/>
        <v>3.1884216007370507E-2</v>
      </c>
    </row>
    <row r="18" spans="1:4" ht="16.5" thickTop="1" thickBot="1">
      <c r="A18" s="8">
        <v>14</v>
      </c>
      <c r="B18" s="9" t="s">
        <v>98</v>
      </c>
      <c r="C18" s="10">
        <v>5355554.975568004</v>
      </c>
      <c r="D18" s="7">
        <f t="shared" si="0"/>
        <v>0.14250225670005559</v>
      </c>
    </row>
    <row r="19" spans="1:4" ht="16.5" thickTop="1" thickBot="1">
      <c r="A19" s="8">
        <v>15</v>
      </c>
      <c r="B19" s="9" t="s">
        <v>99</v>
      </c>
      <c r="C19" s="10">
        <v>194319.84656846427</v>
      </c>
      <c r="D19" s="7">
        <f t="shared" si="0"/>
        <v>5.1705223424912813E-3</v>
      </c>
    </row>
    <row r="20" spans="1:4" ht="16.5" thickTop="1" thickBot="1">
      <c r="A20" s="8">
        <v>16</v>
      </c>
      <c r="B20" s="9" t="s">
        <v>100</v>
      </c>
      <c r="C20" s="10">
        <v>3716950.7687807535</v>
      </c>
      <c r="D20" s="7">
        <f t="shared" si="0"/>
        <v>9.8901771153621171E-2</v>
      </c>
    </row>
    <row r="21" spans="1:4" ht="16.5" thickTop="1" thickBot="1">
      <c r="A21" s="8">
        <v>17</v>
      </c>
      <c r="B21" s="9" t="s">
        <v>101</v>
      </c>
      <c r="C21" s="10">
        <v>6595861.0482226647</v>
      </c>
      <c r="D21" s="7">
        <f t="shared" si="0"/>
        <v>0.17550470278797514</v>
      </c>
    </row>
    <row r="22" spans="1:4" ht="16.5" thickTop="1" thickBot="1">
      <c r="A22" s="8">
        <v>18</v>
      </c>
      <c r="B22" s="9" t="s">
        <v>102</v>
      </c>
      <c r="C22" s="10">
        <v>2741915.3506717514</v>
      </c>
      <c r="D22" s="7">
        <f t="shared" si="0"/>
        <v>7.295772836498772E-2</v>
      </c>
    </row>
    <row r="23" spans="1:4" ht="16.5" thickTop="1" thickBot="1">
      <c r="A23" s="11"/>
      <c r="B23" s="12" t="s">
        <v>103</v>
      </c>
      <c r="C23" s="13">
        <f>SUM(C5:C22)</f>
        <v>37582246.7628747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3657.1056663116879</v>
      </c>
      <c r="D5" s="7">
        <f>C5/C$23</f>
        <v>1.0189510029890473E-3</v>
      </c>
    </row>
    <row r="6" spans="1:4" ht="16.5" thickTop="1" thickBot="1">
      <c r="A6" s="8">
        <v>2</v>
      </c>
      <c r="B6" s="9" t="s">
        <v>86</v>
      </c>
      <c r="C6" s="10">
        <v>58609.13792630408</v>
      </c>
      <c r="D6" s="7">
        <f t="shared" ref="D6:D23" si="0">C6/C$23</f>
        <v>1.632980977948072E-2</v>
      </c>
    </row>
    <row r="7" spans="1:4" ht="16.5" thickTop="1" thickBot="1">
      <c r="A7" s="8">
        <v>3</v>
      </c>
      <c r="B7" s="9" t="s">
        <v>87</v>
      </c>
      <c r="C7" s="10">
        <v>996.94251798008577</v>
      </c>
      <c r="D7" s="7">
        <f t="shared" si="0"/>
        <v>2.777703657774643E-4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79475.176694476555</v>
      </c>
      <c r="D9" s="7">
        <f t="shared" si="0"/>
        <v>2.2143552414016238E-2</v>
      </c>
    </row>
    <row r="10" spans="1:4" ht="16.5" thickTop="1" thickBot="1">
      <c r="A10" s="8">
        <v>6</v>
      </c>
      <c r="B10" s="9" t="s">
        <v>90</v>
      </c>
      <c r="C10" s="10">
        <v>3528.5761899739609</v>
      </c>
      <c r="D10" s="7">
        <f t="shared" si="0"/>
        <v>9.8313983132004086E-4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4458.3271940295708</v>
      </c>
      <c r="D13" s="7">
        <f t="shared" si="0"/>
        <v>1.2421891464217268E-3</v>
      </c>
    </row>
    <row r="14" spans="1:4" ht="16.5" thickTop="1" thickBot="1">
      <c r="A14" s="8">
        <v>10</v>
      </c>
      <c r="B14" s="9" t="s">
        <v>94</v>
      </c>
      <c r="C14" s="10">
        <v>411961.86005220067</v>
      </c>
      <c r="D14" s="7">
        <f t="shared" si="0"/>
        <v>0.114781739658284</v>
      </c>
    </row>
    <row r="15" spans="1:4" ht="16.5" thickTop="1" thickBot="1">
      <c r="A15" s="8">
        <v>11</v>
      </c>
      <c r="B15" s="9" t="s">
        <v>95</v>
      </c>
      <c r="C15" s="10">
        <v>11890.53641492952</v>
      </c>
      <c r="D15" s="7">
        <f t="shared" si="0"/>
        <v>3.3129679893251444E-3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179093.94311003055</v>
      </c>
      <c r="D17" s="7">
        <f t="shared" si="0"/>
        <v>4.9899557084789992E-2</v>
      </c>
    </row>
    <row r="18" spans="1:4" ht="16.5" thickTop="1" thickBot="1">
      <c r="A18" s="8">
        <v>14</v>
      </c>
      <c r="B18" s="9" t="s">
        <v>98</v>
      </c>
      <c r="C18" s="10">
        <v>1712339.6578499721</v>
      </c>
      <c r="D18" s="7">
        <f t="shared" si="0"/>
        <v>0.47709592530965339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608188.35247502581</v>
      </c>
      <c r="D20" s="7">
        <f t="shared" si="0"/>
        <v>0.16945480615157779</v>
      </c>
    </row>
    <row r="21" spans="1:4" ht="16.5" thickTop="1" thickBot="1">
      <c r="A21" s="8">
        <v>17</v>
      </c>
      <c r="B21" s="9" t="s">
        <v>101</v>
      </c>
      <c r="C21" s="10">
        <v>249543.49746569403</v>
      </c>
      <c r="D21" s="7">
        <f t="shared" si="0"/>
        <v>6.9528370310531953E-2</v>
      </c>
    </row>
    <row r="22" spans="1:4" ht="16.5" thickTop="1" thickBot="1">
      <c r="A22" s="8">
        <v>18</v>
      </c>
      <c r="B22" s="9" t="s">
        <v>102</v>
      </c>
      <c r="C22" s="10">
        <v>265345.7195505827</v>
      </c>
      <c r="D22" s="7">
        <f t="shared" si="0"/>
        <v>7.3931220955832572E-2</v>
      </c>
    </row>
    <row r="23" spans="1:4" ht="16.5" thickTop="1" thickBot="1">
      <c r="A23" s="11"/>
      <c r="B23" s="12" t="s">
        <v>103</v>
      </c>
      <c r="C23" s="13">
        <f>SUM(C5:C22)</f>
        <v>3589088.833107511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99C5BFE-1A84-45E3-AAA8-22C2B77293A8}"/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2020-12-09T22:01:22Z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