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71.xml" ContentType="application/vnd.openxmlformats-officedocument.spreadsheetml.workshee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 tabRatio="869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0"/>
  <c r="C23" i="82" l="1"/>
  <c r="D23" s="1"/>
  <c r="C23" i="81"/>
  <c r="D23" s="1"/>
  <c r="D7"/>
  <c r="C23" i="80"/>
  <c r="D23" s="1"/>
  <c r="C23" i="79"/>
  <c r="D23" s="1"/>
  <c r="C23" i="78"/>
  <c r="D23" s="1"/>
  <c r="C23" i="77"/>
  <c r="D23" s="1"/>
  <c r="C23" i="76"/>
  <c r="D15" s="1"/>
  <c r="C23" i="75"/>
  <c r="D19" s="1"/>
  <c r="C23" i="74"/>
  <c r="D15" s="1"/>
  <c r="C23" i="73"/>
  <c r="D19" s="1"/>
  <c r="C23" i="72"/>
  <c r="D15" s="1"/>
  <c r="C23" i="71"/>
  <c r="D19" s="1"/>
  <c r="C23" i="70"/>
  <c r="D15" s="1"/>
  <c r="C23" i="69"/>
  <c r="D19" s="1"/>
  <c r="C23" i="68"/>
  <c r="D15" s="1"/>
  <c r="C23" i="67"/>
  <c r="D19" s="1"/>
  <c r="C23" i="66"/>
  <c r="D15" s="1"/>
  <c r="C23" i="65"/>
  <c r="D19" s="1"/>
  <c r="C23" i="64"/>
  <c r="D15" s="1"/>
  <c r="C23" i="63"/>
  <c r="D19" s="1"/>
  <c r="C23" i="62"/>
  <c r="D15" s="1"/>
  <c r="C23" i="61"/>
  <c r="D19" s="1"/>
  <c r="D15" i="60"/>
  <c r="D7"/>
  <c r="C23" i="59"/>
  <c r="D23" s="1"/>
  <c r="C23" i="58"/>
  <c r="D23" s="1"/>
  <c r="C23" i="57"/>
  <c r="D23" s="1"/>
  <c r="D7" i="82" l="1"/>
  <c r="D9"/>
  <c r="D15" i="81"/>
  <c r="D11"/>
  <c r="D19"/>
  <c r="D7" i="74"/>
  <c r="D11" i="82"/>
  <c r="D13"/>
  <c r="D17"/>
  <c r="D15"/>
  <c r="D19"/>
  <c r="D5"/>
  <c r="D21"/>
  <c r="D7" i="79"/>
  <c r="D15"/>
  <c r="D7" i="78"/>
  <c r="D7" i="75"/>
  <c r="D7" i="57"/>
  <c r="D15"/>
  <c r="D7" i="80"/>
  <c r="D11" i="79"/>
  <c r="D19"/>
  <c r="D7" i="68"/>
  <c r="D7" i="67"/>
  <c r="D7" i="66"/>
  <c r="D15" i="80"/>
  <c r="D15" i="78"/>
  <c r="D7" i="72"/>
  <c r="D7" i="71"/>
  <c r="D7" i="70"/>
  <c r="D7" i="58"/>
  <c r="D11" i="57"/>
  <c r="D19"/>
  <c r="D11" i="80"/>
  <c r="D19"/>
  <c r="D11" i="78"/>
  <c r="D19"/>
  <c r="D7" i="59"/>
  <c r="D15" i="58"/>
  <c r="D5" i="81"/>
  <c r="D9"/>
  <c r="D13"/>
  <c r="D17"/>
  <c r="D21"/>
  <c r="D5" i="79"/>
  <c r="D9"/>
  <c r="D13"/>
  <c r="D17"/>
  <c r="D21"/>
  <c r="D5" i="78"/>
  <c r="D9"/>
  <c r="D13"/>
  <c r="D17"/>
  <c r="D21"/>
  <c r="D7" i="64"/>
  <c r="D7" i="63"/>
  <c r="D7" i="62"/>
  <c r="D15" i="59"/>
  <c r="D11" i="58"/>
  <c r="D19"/>
  <c r="D5" i="80"/>
  <c r="D9"/>
  <c r="D13"/>
  <c r="D17"/>
  <c r="D21"/>
  <c r="D7" i="73"/>
  <c r="D7" i="69"/>
  <c r="D7" i="65"/>
  <c r="D7" i="61"/>
  <c r="D5" i="58"/>
  <c r="D9"/>
  <c r="D13"/>
  <c r="D17"/>
  <c r="D21"/>
  <c r="D5" i="57"/>
  <c r="D9"/>
  <c r="D13"/>
  <c r="D17"/>
  <c r="D21"/>
  <c r="D7" i="76"/>
  <c r="D15" i="75"/>
  <c r="D15" i="73"/>
  <c r="D15" i="71"/>
  <c r="D15" i="69"/>
  <c r="D15" i="67"/>
  <c r="D15" i="65"/>
  <c r="D15" i="63"/>
  <c r="D15" i="61"/>
  <c r="D11" i="59"/>
  <c r="D19"/>
  <c r="D5"/>
  <c r="D9"/>
  <c r="D13"/>
  <c r="D17"/>
  <c r="D21"/>
  <c r="D11" i="61"/>
  <c r="D11" i="63"/>
  <c r="D11" i="65"/>
  <c r="D11" i="67"/>
  <c r="D11" i="69"/>
  <c r="D11" i="71"/>
  <c r="D11" i="73"/>
  <c r="D11" i="75"/>
  <c r="D23" i="60"/>
  <c r="D21"/>
  <c r="D17"/>
  <c r="D13"/>
  <c r="D9"/>
  <c r="D5"/>
  <c r="D23" i="62"/>
  <c r="D21"/>
  <c r="D17"/>
  <c r="D13"/>
  <c r="D9"/>
  <c r="D5"/>
  <c r="D23" i="64"/>
  <c r="D21"/>
  <c r="D17"/>
  <c r="D13"/>
  <c r="D9"/>
  <c r="D5"/>
  <c r="D23" i="66"/>
  <c r="D21"/>
  <c r="D17"/>
  <c r="D13"/>
  <c r="D9"/>
  <c r="D5"/>
  <c r="D23" i="68"/>
  <c r="D21"/>
  <c r="D17"/>
  <c r="D13"/>
  <c r="D9"/>
  <c r="D5"/>
  <c r="D23" i="70"/>
  <c r="D21"/>
  <c r="D17"/>
  <c r="D13"/>
  <c r="D9"/>
  <c r="D5"/>
  <c r="D23" i="72"/>
  <c r="D21"/>
  <c r="D17"/>
  <c r="D13"/>
  <c r="D9"/>
  <c r="D5"/>
  <c r="D23" i="74"/>
  <c r="D21"/>
  <c r="D17"/>
  <c r="D13"/>
  <c r="D9"/>
  <c r="D5"/>
  <c r="D23" i="76"/>
  <c r="D21"/>
  <c r="D17"/>
  <c r="D13"/>
  <c r="D9"/>
  <c r="D5"/>
  <c r="D11" i="60"/>
  <c r="D19"/>
  <c r="D23" i="61"/>
  <c r="D21"/>
  <c r="D17"/>
  <c r="D13"/>
  <c r="D9"/>
  <c r="D5"/>
  <c r="D11" i="62"/>
  <c r="D19"/>
  <c r="D23" i="63"/>
  <c r="D21"/>
  <c r="D17"/>
  <c r="D13"/>
  <c r="D9"/>
  <c r="D5"/>
  <c r="D11" i="64"/>
  <c r="D19"/>
  <c r="D23" i="65"/>
  <c r="D21"/>
  <c r="D17"/>
  <c r="D13"/>
  <c r="D9"/>
  <c r="D5"/>
  <c r="D11" i="66"/>
  <c r="D19"/>
  <c r="D23" i="67"/>
  <c r="D21"/>
  <c r="D17"/>
  <c r="D13"/>
  <c r="D9"/>
  <c r="D5"/>
  <c r="D11" i="68"/>
  <c r="D19"/>
  <c r="D23" i="69"/>
  <c r="D21"/>
  <c r="D17"/>
  <c r="D13"/>
  <c r="D9"/>
  <c r="D5"/>
  <c r="D11" i="70"/>
  <c r="D19"/>
  <c r="D23" i="71"/>
  <c r="D21"/>
  <c r="D17"/>
  <c r="D13"/>
  <c r="D9"/>
  <c r="D5"/>
  <c r="D11" i="72"/>
  <c r="D19"/>
  <c r="D23" i="73"/>
  <c r="D21"/>
  <c r="D17"/>
  <c r="D13"/>
  <c r="D9"/>
  <c r="D5"/>
  <c r="D11" i="74"/>
  <c r="D19"/>
  <c r="D23" i="75"/>
  <c r="D21"/>
  <c r="D17"/>
  <c r="D13"/>
  <c r="D9"/>
  <c r="D5"/>
  <c r="D11" i="76"/>
  <c r="D19"/>
  <c r="D6" i="82"/>
  <c r="D8"/>
  <c r="D10"/>
  <c r="D12"/>
  <c r="D14"/>
  <c r="D16"/>
  <c r="D18"/>
  <c r="D20"/>
  <c r="D22"/>
  <c r="D6" i="81"/>
  <c r="D8"/>
  <c r="D10"/>
  <c r="D12"/>
  <c r="D14"/>
  <c r="D16"/>
  <c r="D18"/>
  <c r="D20"/>
  <c r="D22"/>
  <c r="D6" i="80"/>
  <c r="D8"/>
  <c r="D10"/>
  <c r="D12"/>
  <c r="D14"/>
  <c r="D16"/>
  <c r="D18"/>
  <c r="D20"/>
  <c r="D22"/>
  <c r="D6" i="79"/>
  <c r="D8"/>
  <c r="D10"/>
  <c r="D12"/>
  <c r="D14"/>
  <c r="D16"/>
  <c r="D18"/>
  <c r="D20"/>
  <c r="D22"/>
  <c r="D6" i="78"/>
  <c r="D8"/>
  <c r="D10"/>
  <c r="D12"/>
  <c r="D14"/>
  <c r="D16"/>
  <c r="D18"/>
  <c r="D20"/>
  <c r="D22"/>
  <c r="D5" i="77"/>
  <c r="D7"/>
  <c r="D9"/>
  <c r="D11"/>
  <c r="D13"/>
  <c r="D15"/>
  <c r="D17"/>
  <c r="D19"/>
  <c r="D21"/>
  <c r="D6"/>
  <c r="D8"/>
  <c r="D10"/>
  <c r="D12"/>
  <c r="D14"/>
  <c r="D16"/>
  <c r="D18"/>
  <c r="D20"/>
  <c r="D22"/>
  <c r="D6" i="76"/>
  <c r="D8"/>
  <c r="D10"/>
  <c r="D12"/>
  <c r="D14"/>
  <c r="D16"/>
  <c r="D18"/>
  <c r="D20"/>
  <c r="D22"/>
  <c r="D6" i="75"/>
  <c r="D8"/>
  <c r="D10"/>
  <c r="D12"/>
  <c r="D14"/>
  <c r="D16"/>
  <c r="D18"/>
  <c r="D20"/>
  <c r="D22"/>
  <c r="D6" i="74"/>
  <c r="D8"/>
  <c r="D10"/>
  <c r="D12"/>
  <c r="D14"/>
  <c r="D16"/>
  <c r="D18"/>
  <c r="D20"/>
  <c r="D22"/>
  <c r="D6" i="73"/>
  <c r="D8"/>
  <c r="D10"/>
  <c r="D12"/>
  <c r="D14"/>
  <c r="D16"/>
  <c r="D18"/>
  <c r="D20"/>
  <c r="D22"/>
  <c r="D6" i="72"/>
  <c r="D8"/>
  <c r="D10"/>
  <c r="D12"/>
  <c r="D14"/>
  <c r="D16"/>
  <c r="D18"/>
  <c r="D20"/>
  <c r="D22"/>
  <c r="D6" i="71"/>
  <c r="D8"/>
  <c r="D10"/>
  <c r="D12"/>
  <c r="D14"/>
  <c r="D16"/>
  <c r="D18"/>
  <c r="D20"/>
  <c r="D22"/>
  <c r="D6" i="70"/>
  <c r="D8"/>
  <c r="D10"/>
  <c r="D12"/>
  <c r="D14"/>
  <c r="D16"/>
  <c r="D18"/>
  <c r="D20"/>
  <c r="D22"/>
  <c r="D6" i="69"/>
  <c r="D8"/>
  <c r="D10"/>
  <c r="D12"/>
  <c r="D14"/>
  <c r="D16"/>
  <c r="D18"/>
  <c r="D20"/>
  <c r="D22"/>
  <c r="D6" i="68"/>
  <c r="D8"/>
  <c r="D10"/>
  <c r="D12"/>
  <c r="D14"/>
  <c r="D16"/>
  <c r="D18"/>
  <c r="D20"/>
  <c r="D22"/>
  <c r="D6" i="67"/>
  <c r="D8"/>
  <c r="D10"/>
  <c r="D12"/>
  <c r="D14"/>
  <c r="D16"/>
  <c r="D18"/>
  <c r="D20"/>
  <c r="D22"/>
  <c r="D6" i="66"/>
  <c r="D8"/>
  <c r="D10"/>
  <c r="D12"/>
  <c r="D14"/>
  <c r="D16"/>
  <c r="D18"/>
  <c r="D20"/>
  <c r="D22"/>
  <c r="D6" i="65"/>
  <c r="D8"/>
  <c r="D10"/>
  <c r="D12"/>
  <c r="D14"/>
  <c r="D16"/>
  <c r="D18"/>
  <c r="D20"/>
  <c r="D22"/>
  <c r="D6" i="64"/>
  <c r="D8"/>
  <c r="D10"/>
  <c r="D12"/>
  <c r="D14"/>
  <c r="D16"/>
  <c r="D18"/>
  <c r="D20"/>
  <c r="D22"/>
  <c r="D6" i="63"/>
  <c r="D8"/>
  <c r="D10"/>
  <c r="D12"/>
  <c r="D14"/>
  <c r="D16"/>
  <c r="D18"/>
  <c r="D20"/>
  <c r="D22"/>
  <c r="D6" i="62"/>
  <c r="D8"/>
  <c r="D10"/>
  <c r="D12"/>
  <c r="D14"/>
  <c r="D16"/>
  <c r="D18"/>
  <c r="D20"/>
  <c r="D22"/>
  <c r="D6" i="61"/>
  <c r="D8"/>
  <c r="D10"/>
  <c r="D12"/>
  <c r="D14"/>
  <c r="D16"/>
  <c r="D18"/>
  <c r="D20"/>
  <c r="D22"/>
  <c r="D6" i="60"/>
  <c r="D8"/>
  <c r="D10"/>
  <c r="D12"/>
  <c r="D14"/>
  <c r="D16"/>
  <c r="D18"/>
  <c r="D20"/>
  <c r="D22"/>
  <c r="D6" i="59"/>
  <c r="D8"/>
  <c r="D10"/>
  <c r="D12"/>
  <c r="D14"/>
  <c r="D16"/>
  <c r="D18"/>
  <c r="D20"/>
  <c r="D22"/>
  <c r="D6" i="58"/>
  <c r="D8"/>
  <c r="D10"/>
  <c r="D12"/>
  <c r="D14"/>
  <c r="D16"/>
  <c r="D18"/>
  <c r="D20"/>
  <c r="D22"/>
  <c r="D6" i="57"/>
  <c r="D8"/>
  <c r="D10"/>
  <c r="D12"/>
  <c r="D14"/>
  <c r="D16"/>
  <c r="D18"/>
  <c r="D20"/>
  <c r="D22"/>
  <c r="C23" i="56" l="1"/>
  <c r="D23" s="1"/>
  <c r="C23" i="55"/>
  <c r="D23" s="1"/>
  <c r="C23" i="54"/>
  <c r="D23" s="1"/>
  <c r="C23" i="53"/>
  <c r="D23" s="1"/>
  <c r="C23" i="52"/>
  <c r="D23" s="1"/>
  <c r="C23" i="51"/>
  <c r="D23" s="1"/>
  <c r="C23" i="50"/>
  <c r="D23" s="1"/>
  <c r="C23" i="49"/>
  <c r="D23" s="1"/>
  <c r="C23" i="48"/>
  <c r="D23" s="1"/>
  <c r="C23" i="47"/>
  <c r="D23" s="1"/>
  <c r="C23" i="46"/>
  <c r="D23" s="1"/>
  <c r="C23" i="45"/>
  <c r="D23" s="1"/>
  <c r="C23" i="44"/>
  <c r="D23" s="1"/>
  <c r="C23" i="43"/>
  <c r="D23" s="1"/>
  <c r="C23" i="42"/>
  <c r="D23" s="1"/>
  <c r="C23" i="41"/>
  <c r="D23" s="1"/>
  <c r="C23" i="40"/>
  <c r="D23" s="1"/>
  <c r="C23" i="39"/>
  <c r="D23" s="1"/>
  <c r="C23" i="38"/>
  <c r="D23" s="1"/>
  <c r="C23" i="37"/>
  <c r="D23" s="1"/>
  <c r="C23" i="36"/>
  <c r="D23" s="1"/>
  <c r="C23" i="35"/>
  <c r="D23" s="1"/>
  <c r="C23" i="34"/>
  <c r="D19" s="1"/>
  <c r="C23" i="33"/>
  <c r="D23" s="1"/>
  <c r="C23" i="32"/>
  <c r="D23" s="1"/>
  <c r="C23" i="31"/>
  <c r="D23" s="1"/>
  <c r="D7" i="56" l="1"/>
  <c r="D11"/>
  <c r="D7" i="48"/>
  <c r="D7" i="44"/>
  <c r="D11"/>
  <c r="D15" i="56"/>
  <c r="D19"/>
  <c r="D15" i="54"/>
  <c r="D7"/>
  <c r="D7" i="53"/>
  <c r="D7" i="52"/>
  <c r="D7" i="50"/>
  <c r="D7" i="47"/>
  <c r="D7" i="46"/>
  <c r="D15"/>
  <c r="D15" i="44"/>
  <c r="D19"/>
  <c r="D7" i="41"/>
  <c r="D7" i="40"/>
  <c r="D15" i="37"/>
  <c r="D7"/>
  <c r="D7" i="36"/>
  <c r="D11" i="34"/>
  <c r="D7" i="32"/>
  <c r="D11"/>
  <c r="D15"/>
  <c r="D19"/>
  <c r="D7" i="31"/>
  <c r="D7" i="55"/>
  <c r="D11" i="54"/>
  <c r="D19"/>
  <c r="D15" i="52"/>
  <c r="D7" i="51"/>
  <c r="D15" i="50"/>
  <c r="D7" i="49"/>
  <c r="D15" i="48"/>
  <c r="D15" i="47"/>
  <c r="D15" i="41"/>
  <c r="D7" i="38"/>
  <c r="D11" i="37"/>
  <c r="D19"/>
  <c r="D7" i="34"/>
  <c r="D15"/>
  <c r="D7" i="33"/>
  <c r="D15" i="55"/>
  <c r="D15" i="53"/>
  <c r="D15" i="51"/>
  <c r="D15" i="49"/>
  <c r="D11" i="47"/>
  <c r="D19"/>
  <c r="D7" i="42"/>
  <c r="D15" i="40"/>
  <c r="D15" i="38"/>
  <c r="D15" i="36"/>
  <c r="D7" i="35"/>
  <c r="D15" i="31"/>
  <c r="D11" i="55"/>
  <c r="D19"/>
  <c r="D11" i="53"/>
  <c r="D19"/>
  <c r="D11" i="51"/>
  <c r="D19"/>
  <c r="D11" i="49"/>
  <c r="D19"/>
  <c r="D7" i="43"/>
  <c r="D15" i="42"/>
  <c r="D11"/>
  <c r="D19"/>
  <c r="D11" i="40"/>
  <c r="D19"/>
  <c r="D11" i="38"/>
  <c r="D19"/>
  <c r="D11" i="36"/>
  <c r="D19"/>
  <c r="D15" i="33"/>
  <c r="D11" i="31"/>
  <c r="D19"/>
  <c r="D5" i="56"/>
  <c r="D9"/>
  <c r="D13"/>
  <c r="D17"/>
  <c r="D21"/>
  <c r="D11" i="52"/>
  <c r="D19"/>
  <c r="D5" i="50"/>
  <c r="D11"/>
  <c r="D19"/>
  <c r="D5" i="49"/>
  <c r="D9"/>
  <c r="D13"/>
  <c r="D17"/>
  <c r="D21"/>
  <c r="D11" i="48"/>
  <c r="D19"/>
  <c r="D11" i="46"/>
  <c r="D19"/>
  <c r="D7" i="45"/>
  <c r="D15" i="43"/>
  <c r="D11" i="41"/>
  <c r="D19"/>
  <c r="D7" i="39"/>
  <c r="D5" i="38"/>
  <c r="D9"/>
  <c r="D13"/>
  <c r="D17"/>
  <c r="D21"/>
  <c r="D5" i="37"/>
  <c r="D9"/>
  <c r="D13"/>
  <c r="D17"/>
  <c r="D21"/>
  <c r="D11" i="33"/>
  <c r="D19"/>
  <c r="D5" i="54"/>
  <c r="D9"/>
  <c r="D13"/>
  <c r="D17"/>
  <c r="D21"/>
  <c r="D5" i="53"/>
  <c r="D9"/>
  <c r="D13"/>
  <c r="D17"/>
  <c r="D21"/>
  <c r="D5" i="52"/>
  <c r="D9"/>
  <c r="D13"/>
  <c r="D17"/>
  <c r="D21"/>
  <c r="D5" i="51"/>
  <c r="D9"/>
  <c r="D13"/>
  <c r="D17"/>
  <c r="D21"/>
  <c r="D5" i="48"/>
  <c r="D9"/>
  <c r="D13"/>
  <c r="D17"/>
  <c r="D21"/>
  <c r="D5" i="47"/>
  <c r="D9"/>
  <c r="D13"/>
  <c r="D17"/>
  <c r="D21"/>
  <c r="D5" i="46"/>
  <c r="D9"/>
  <c r="D13"/>
  <c r="D17"/>
  <c r="D21"/>
  <c r="D15" i="45"/>
  <c r="D11"/>
  <c r="D19"/>
  <c r="D5"/>
  <c r="D9"/>
  <c r="D13"/>
  <c r="D17"/>
  <c r="D21"/>
  <c r="D5" i="44"/>
  <c r="D9"/>
  <c r="D13"/>
  <c r="D17"/>
  <c r="D21"/>
  <c r="D11" i="43"/>
  <c r="D19"/>
  <c r="D15" i="39"/>
  <c r="D15" i="35"/>
  <c r="D23" i="34"/>
  <c r="D5"/>
  <c r="D5" i="33"/>
  <c r="D9"/>
  <c r="D13"/>
  <c r="D17"/>
  <c r="D21"/>
  <c r="D5" i="32"/>
  <c r="D9"/>
  <c r="D13"/>
  <c r="D17"/>
  <c r="D21"/>
  <c r="D5" i="31"/>
  <c r="D9"/>
  <c r="D13"/>
  <c r="D17"/>
  <c r="D21"/>
  <c r="D5" i="55"/>
  <c r="D9"/>
  <c r="D13"/>
  <c r="D17"/>
  <c r="D21"/>
  <c r="D9" i="50"/>
  <c r="D13"/>
  <c r="D17"/>
  <c r="D21"/>
  <c r="D5" i="43"/>
  <c r="D9"/>
  <c r="D13"/>
  <c r="D17"/>
  <c r="D21"/>
  <c r="D5" i="41"/>
  <c r="D9"/>
  <c r="D13"/>
  <c r="D17"/>
  <c r="D21"/>
  <c r="D5" i="40"/>
  <c r="D9"/>
  <c r="D13"/>
  <c r="D17"/>
  <c r="D21"/>
  <c r="D11" i="39"/>
  <c r="D19"/>
  <c r="D11" i="35"/>
  <c r="D19"/>
  <c r="D9" i="34"/>
  <c r="D13"/>
  <c r="D17"/>
  <c r="D21"/>
  <c r="D5" i="35"/>
  <c r="D9"/>
  <c r="D13"/>
  <c r="D17"/>
  <c r="D21"/>
  <c r="D5" i="36"/>
  <c r="D9"/>
  <c r="D13"/>
  <c r="D17"/>
  <c r="D21"/>
  <c r="D5" i="39"/>
  <c r="D9"/>
  <c r="D13"/>
  <c r="D17"/>
  <c r="D21"/>
  <c r="D5" i="42"/>
  <c r="D9"/>
  <c r="D13"/>
  <c r="D17"/>
  <c r="D21"/>
  <c r="D6" i="56"/>
  <c r="D8"/>
  <c r="D10"/>
  <c r="D12"/>
  <c r="D14"/>
  <c r="D16"/>
  <c r="D18"/>
  <c r="D20"/>
  <c r="D22"/>
  <c r="D6" i="55"/>
  <c r="D8"/>
  <c r="D10"/>
  <c r="D12"/>
  <c r="D14"/>
  <c r="D16"/>
  <c r="D18"/>
  <c r="D20"/>
  <c r="D22"/>
  <c r="D6" i="54"/>
  <c r="D8"/>
  <c r="D10"/>
  <c r="D12"/>
  <c r="D14"/>
  <c r="D16"/>
  <c r="D18"/>
  <c r="D20"/>
  <c r="D22"/>
  <c r="D6" i="53"/>
  <c r="D8"/>
  <c r="D10"/>
  <c r="D12"/>
  <c r="D14"/>
  <c r="D16"/>
  <c r="D18"/>
  <c r="D20"/>
  <c r="D22"/>
  <c r="D6" i="52"/>
  <c r="D8"/>
  <c r="D10"/>
  <c r="D12"/>
  <c r="D14"/>
  <c r="D16"/>
  <c r="D18"/>
  <c r="D20"/>
  <c r="D22"/>
  <c r="D6" i="51"/>
  <c r="D8"/>
  <c r="D10"/>
  <c r="D12"/>
  <c r="D14"/>
  <c r="D16"/>
  <c r="D18"/>
  <c r="D20"/>
  <c r="D22"/>
  <c r="D6" i="50"/>
  <c r="D8"/>
  <c r="D10"/>
  <c r="D12"/>
  <c r="D14"/>
  <c r="D16"/>
  <c r="D18"/>
  <c r="D20"/>
  <c r="D22"/>
  <c r="D6" i="49"/>
  <c r="D8"/>
  <c r="D10"/>
  <c r="D12"/>
  <c r="D14"/>
  <c r="D16"/>
  <c r="D18"/>
  <c r="D20"/>
  <c r="D22"/>
  <c r="D6" i="48"/>
  <c r="D8"/>
  <c r="D10"/>
  <c r="D12"/>
  <c r="D14"/>
  <c r="D16"/>
  <c r="D18"/>
  <c r="D20"/>
  <c r="D22"/>
  <c r="D6" i="47"/>
  <c r="D8"/>
  <c r="D10"/>
  <c r="D12"/>
  <c r="D14"/>
  <c r="D16"/>
  <c r="D18"/>
  <c r="D20"/>
  <c r="D22"/>
  <c r="D6" i="46"/>
  <c r="D8"/>
  <c r="D10"/>
  <c r="D12"/>
  <c r="D14"/>
  <c r="D16"/>
  <c r="D18"/>
  <c r="D20"/>
  <c r="D22"/>
  <c r="D6" i="45"/>
  <c r="D8"/>
  <c r="D10"/>
  <c r="D12"/>
  <c r="D14"/>
  <c r="D16"/>
  <c r="D18"/>
  <c r="D20"/>
  <c r="D22"/>
  <c r="D6" i="44"/>
  <c r="D8"/>
  <c r="D10"/>
  <c r="D12"/>
  <c r="D14"/>
  <c r="D16"/>
  <c r="D18"/>
  <c r="D20"/>
  <c r="D22"/>
  <c r="D6" i="43"/>
  <c r="D8"/>
  <c r="D10"/>
  <c r="D12"/>
  <c r="D14"/>
  <c r="D16"/>
  <c r="D18"/>
  <c r="D20"/>
  <c r="D22"/>
  <c r="D6" i="42"/>
  <c r="D8"/>
  <c r="D10"/>
  <c r="D12"/>
  <c r="D14"/>
  <c r="D16"/>
  <c r="D18"/>
  <c r="D20"/>
  <c r="D22"/>
  <c r="D6" i="41"/>
  <c r="D8"/>
  <c r="D10"/>
  <c r="D12"/>
  <c r="D14"/>
  <c r="D16"/>
  <c r="D18"/>
  <c r="D20"/>
  <c r="D22"/>
  <c r="D6" i="40"/>
  <c r="D8"/>
  <c r="D10"/>
  <c r="D12"/>
  <c r="D14"/>
  <c r="D16"/>
  <c r="D18"/>
  <c r="D20"/>
  <c r="D22"/>
  <c r="D6" i="39"/>
  <c r="D8"/>
  <c r="D10"/>
  <c r="D12"/>
  <c r="D14"/>
  <c r="D16"/>
  <c r="D18"/>
  <c r="D20"/>
  <c r="D22"/>
  <c r="D6" i="38"/>
  <c r="D8"/>
  <c r="D10"/>
  <c r="D12"/>
  <c r="D14"/>
  <c r="D16"/>
  <c r="D18"/>
  <c r="D20"/>
  <c r="D22"/>
  <c r="D6" i="37"/>
  <c r="D8"/>
  <c r="D10"/>
  <c r="D12"/>
  <c r="D14"/>
  <c r="D16"/>
  <c r="D18"/>
  <c r="D20"/>
  <c r="D22"/>
  <c r="D6" i="36"/>
  <c r="D8"/>
  <c r="D10"/>
  <c r="D12"/>
  <c r="D14"/>
  <c r="D16"/>
  <c r="D18"/>
  <c r="D20"/>
  <c r="D22"/>
  <c r="D6" i="35"/>
  <c r="D8"/>
  <c r="D10"/>
  <c r="D12"/>
  <c r="D14"/>
  <c r="D16"/>
  <c r="D18"/>
  <c r="D20"/>
  <c r="D22"/>
  <c r="D6" i="34"/>
  <c r="D8"/>
  <c r="D10"/>
  <c r="D12"/>
  <c r="D14"/>
  <c r="D16"/>
  <c r="D18"/>
  <c r="D20"/>
  <c r="D22"/>
  <c r="D6" i="33"/>
  <c r="D8"/>
  <c r="D10"/>
  <c r="D12"/>
  <c r="D14"/>
  <c r="D16"/>
  <c r="D18"/>
  <c r="D20"/>
  <c r="D22"/>
  <c r="D6" i="32"/>
  <c r="D8"/>
  <c r="D10"/>
  <c r="D12"/>
  <c r="D14"/>
  <c r="D16"/>
  <c r="D18"/>
  <c r="D20"/>
  <c r="D22"/>
  <c r="D6" i="31"/>
  <c r="D8"/>
  <c r="D10"/>
  <c r="D12"/>
  <c r="D14"/>
  <c r="D16"/>
  <c r="D18"/>
  <c r="D20"/>
  <c r="D22"/>
  <c r="C23" i="30"/>
  <c r="D23" s="1"/>
  <c r="C23" i="29"/>
  <c r="D23" s="1"/>
  <c r="C23" i="28"/>
  <c r="D23" s="1"/>
  <c r="D15"/>
  <c r="D11"/>
  <c r="C23" i="27"/>
  <c r="D23" s="1"/>
  <c r="C23" i="26"/>
  <c r="D23" s="1"/>
  <c r="C23" i="25"/>
  <c r="D23" s="1"/>
  <c r="C23" i="24"/>
  <c r="D23" s="1"/>
  <c r="C23" i="23"/>
  <c r="D23" s="1"/>
  <c r="C23" i="22"/>
  <c r="D23" s="1"/>
  <c r="C23" i="21"/>
  <c r="D23" s="1"/>
  <c r="C23" i="20"/>
  <c r="D23" s="1"/>
  <c r="C23" i="19"/>
  <c r="D23" s="1"/>
  <c r="C23" i="18"/>
  <c r="D23" s="1"/>
  <c r="C23" i="17"/>
  <c r="D23" s="1"/>
  <c r="C23" i="16"/>
  <c r="D23" s="1"/>
  <c r="C23" i="15"/>
  <c r="D23" s="1"/>
  <c r="C23" i="14"/>
  <c r="D23" s="1"/>
  <c r="C23" i="13"/>
  <c r="D23" s="1"/>
  <c r="C23" i="12"/>
  <c r="D23" s="1"/>
  <c r="C23" i="11"/>
  <c r="D23" s="1"/>
  <c r="C23" i="10"/>
  <c r="D23" s="1"/>
  <c r="C23" i="9"/>
  <c r="D23" s="1"/>
  <c r="C23" i="8"/>
  <c r="D23" s="1"/>
  <c r="C23" i="7"/>
  <c r="D23" s="1"/>
  <c r="C23" i="6"/>
  <c r="D23" s="1"/>
  <c r="C23" i="5"/>
  <c r="D7" i="29" l="1"/>
  <c r="D19" i="28"/>
  <c r="D5" i="30"/>
  <c r="D7" i="28"/>
  <c r="D15" i="26"/>
  <c r="D7"/>
  <c r="D7" i="8"/>
  <c r="D13" i="30"/>
  <c r="D9"/>
  <c r="D17"/>
  <c r="D7"/>
  <c r="D11"/>
  <c r="D15"/>
  <c r="D19"/>
  <c r="D7" i="27"/>
  <c r="D5" i="26"/>
  <c r="D11"/>
  <c r="D19"/>
  <c r="D23" i="5"/>
  <c r="D5"/>
  <c r="D15" i="29"/>
  <c r="D15" i="27"/>
  <c r="D7" i="25"/>
  <c r="D11" i="29"/>
  <c r="D19"/>
  <c r="D11" i="27"/>
  <c r="D19"/>
  <c r="D7" i="5"/>
  <c r="D15"/>
  <c r="D7" i="6"/>
  <c r="D6" i="26"/>
  <c r="D9"/>
  <c r="D13"/>
  <c r="D17"/>
  <c r="D21"/>
  <c r="D5" i="27"/>
  <c r="D9"/>
  <c r="D13"/>
  <c r="D17"/>
  <c r="D21"/>
  <c r="D5" i="28"/>
  <c r="D9"/>
  <c r="D13"/>
  <c r="D17"/>
  <c r="D21"/>
  <c r="D5" i="29"/>
  <c r="D9"/>
  <c r="D13"/>
  <c r="D17"/>
  <c r="D21"/>
  <c r="D21" i="30"/>
  <c r="D15" i="25"/>
  <c r="D11"/>
  <c r="D19"/>
  <c r="D5"/>
  <c r="D9"/>
  <c r="D13"/>
  <c r="D17"/>
  <c r="D21"/>
  <c r="D7" i="24"/>
  <c r="D15"/>
  <c r="D11"/>
  <c r="D19"/>
  <c r="D5"/>
  <c r="D9"/>
  <c r="D13"/>
  <c r="D17"/>
  <c r="D21"/>
  <c r="D7" i="23"/>
  <c r="D15"/>
  <c r="D11"/>
  <c r="D19"/>
  <c r="D5"/>
  <c r="D9"/>
  <c r="D13"/>
  <c r="D17"/>
  <c r="D21"/>
  <c r="D7" i="22"/>
  <c r="D15"/>
  <c r="D11"/>
  <c r="D19"/>
  <c r="D5"/>
  <c r="D9"/>
  <c r="D13"/>
  <c r="D17"/>
  <c r="D21"/>
  <c r="D7" i="21"/>
  <c r="D15"/>
  <c r="D11"/>
  <c r="D19"/>
  <c r="D5"/>
  <c r="D9"/>
  <c r="D13"/>
  <c r="D17"/>
  <c r="D21"/>
  <c r="D7" i="20"/>
  <c r="D15"/>
  <c r="D11"/>
  <c r="D19"/>
  <c r="D5"/>
  <c r="D9"/>
  <c r="D13"/>
  <c r="D17"/>
  <c r="D21"/>
  <c r="D7" i="19"/>
  <c r="D11"/>
  <c r="D15"/>
  <c r="D19"/>
  <c r="D5"/>
  <c r="D9"/>
  <c r="D13"/>
  <c r="D17"/>
  <c r="D21"/>
  <c r="D7" i="18"/>
  <c r="D15"/>
  <c r="D11"/>
  <c r="D19"/>
  <c r="D5"/>
  <c r="D9"/>
  <c r="D13"/>
  <c r="D17"/>
  <c r="D21"/>
  <c r="D7" i="17"/>
  <c r="D15"/>
  <c r="D11"/>
  <c r="D19"/>
  <c r="D5"/>
  <c r="D9"/>
  <c r="D13"/>
  <c r="D17"/>
  <c r="D21"/>
  <c r="D7" i="16"/>
  <c r="D15"/>
  <c r="D11"/>
  <c r="D19"/>
  <c r="D5"/>
  <c r="D9"/>
  <c r="D13"/>
  <c r="D17"/>
  <c r="D21"/>
  <c r="D7" i="15"/>
  <c r="D15"/>
  <c r="D11"/>
  <c r="D19"/>
  <c r="D5"/>
  <c r="D9"/>
  <c r="D13"/>
  <c r="D17"/>
  <c r="D21"/>
  <c r="D7" i="14"/>
  <c r="D15"/>
  <c r="D11"/>
  <c r="D19"/>
  <c r="D5"/>
  <c r="D9"/>
  <c r="D13"/>
  <c r="D17"/>
  <c r="D21"/>
  <c r="D7" i="13"/>
  <c r="D15"/>
  <c r="D11"/>
  <c r="D19"/>
  <c r="D5"/>
  <c r="D9"/>
  <c r="D13"/>
  <c r="D17"/>
  <c r="D21"/>
  <c r="D11" i="12"/>
  <c r="D7"/>
  <c r="D15"/>
  <c r="D19"/>
  <c r="D5"/>
  <c r="D9"/>
  <c r="D13"/>
  <c r="D17"/>
  <c r="D21"/>
  <c r="D7" i="11"/>
  <c r="D15"/>
  <c r="D11"/>
  <c r="D19"/>
  <c r="D5"/>
  <c r="D9"/>
  <c r="D13"/>
  <c r="D17"/>
  <c r="D21"/>
  <c r="D7" i="10"/>
  <c r="D15"/>
  <c r="D11"/>
  <c r="D19"/>
  <c r="D5"/>
  <c r="D9"/>
  <c r="D13"/>
  <c r="D17"/>
  <c r="D21"/>
  <c r="D7" i="9"/>
  <c r="D15"/>
  <c r="D11"/>
  <c r="D19"/>
  <c r="D5"/>
  <c r="D9"/>
  <c r="D13"/>
  <c r="D17"/>
  <c r="D21"/>
  <c r="D15" i="8"/>
  <c r="D11"/>
  <c r="D19"/>
  <c r="D5"/>
  <c r="D9"/>
  <c r="D13"/>
  <c r="D17"/>
  <c r="D21"/>
  <c r="D7" i="7"/>
  <c r="D11"/>
  <c r="D15"/>
  <c r="D19"/>
  <c r="D5"/>
  <c r="D9"/>
  <c r="D13"/>
  <c r="D17"/>
  <c r="D21"/>
  <c r="D15" i="6"/>
  <c r="D11"/>
  <c r="D19"/>
  <c r="D5"/>
  <c r="D9"/>
  <c r="D13"/>
  <c r="D17"/>
  <c r="D21"/>
  <c r="D11" i="5"/>
  <c r="D19"/>
  <c r="D9"/>
  <c r="D13"/>
  <c r="D17"/>
  <c r="D21"/>
  <c r="D6" i="30"/>
  <c r="D8"/>
  <c r="D10"/>
  <c r="D12"/>
  <c r="D14"/>
  <c r="D16"/>
  <c r="D18"/>
  <c r="D20"/>
  <c r="D22"/>
  <c r="D6" i="29"/>
  <c r="D8"/>
  <c r="D10"/>
  <c r="D12"/>
  <c r="D14"/>
  <c r="D16"/>
  <c r="D18"/>
  <c r="D20"/>
  <c r="D22"/>
  <c r="D6" i="28"/>
  <c r="D8"/>
  <c r="D10"/>
  <c r="D12"/>
  <c r="D14"/>
  <c r="D16"/>
  <c r="D18"/>
  <c r="D20"/>
  <c r="D22"/>
  <c r="D6" i="27"/>
  <c r="D8"/>
  <c r="D10"/>
  <c r="D12"/>
  <c r="D14"/>
  <c r="D16"/>
  <c r="D18"/>
  <c r="D20"/>
  <c r="D22"/>
  <c r="D8" i="26"/>
  <c r="D10"/>
  <c r="D12"/>
  <c r="D14"/>
  <c r="D16"/>
  <c r="D18"/>
  <c r="D20"/>
  <c r="D22"/>
  <c r="D6" i="25"/>
  <c r="D8"/>
  <c r="D10"/>
  <c r="D12"/>
  <c r="D14"/>
  <c r="D16"/>
  <c r="D18"/>
  <c r="D20"/>
  <c r="D22"/>
  <c r="D6" i="24"/>
  <c r="D8"/>
  <c r="D10"/>
  <c r="D12"/>
  <c r="D14"/>
  <c r="D16"/>
  <c r="D18"/>
  <c r="D20"/>
  <c r="D22"/>
  <c r="D6" i="23"/>
  <c r="D8"/>
  <c r="D10"/>
  <c r="D12"/>
  <c r="D14"/>
  <c r="D16"/>
  <c r="D18"/>
  <c r="D20"/>
  <c r="D22"/>
  <c r="D6" i="22"/>
  <c r="D8"/>
  <c r="D10"/>
  <c r="D12"/>
  <c r="D14"/>
  <c r="D16"/>
  <c r="D18"/>
  <c r="D20"/>
  <c r="D22"/>
  <c r="D6" i="21"/>
  <c r="D8"/>
  <c r="D10"/>
  <c r="D12"/>
  <c r="D14"/>
  <c r="D16"/>
  <c r="D18"/>
  <c r="D20"/>
  <c r="D22"/>
  <c r="D6" i="20"/>
  <c r="D8"/>
  <c r="D10"/>
  <c r="D12"/>
  <c r="D14"/>
  <c r="D16"/>
  <c r="D18"/>
  <c r="D20"/>
  <c r="D22"/>
  <c r="D6" i="19"/>
  <c r="D8"/>
  <c r="D10"/>
  <c r="D12"/>
  <c r="D14"/>
  <c r="D16"/>
  <c r="D18"/>
  <c r="D20"/>
  <c r="D22"/>
  <c r="D6" i="18"/>
  <c r="D8"/>
  <c r="D10"/>
  <c r="D12"/>
  <c r="D14"/>
  <c r="D16"/>
  <c r="D18"/>
  <c r="D20"/>
  <c r="D22"/>
  <c r="D6" i="17"/>
  <c r="D8"/>
  <c r="D10"/>
  <c r="D12"/>
  <c r="D14"/>
  <c r="D16"/>
  <c r="D18"/>
  <c r="D20"/>
  <c r="D22"/>
  <c r="D6" i="16"/>
  <c r="D8"/>
  <c r="D10"/>
  <c r="D12"/>
  <c r="D14"/>
  <c r="D16"/>
  <c r="D18"/>
  <c r="D20"/>
  <c r="D22"/>
  <c r="D6" i="15"/>
  <c r="D8"/>
  <c r="D10"/>
  <c r="D12"/>
  <c r="D14"/>
  <c r="D16"/>
  <c r="D18"/>
  <c r="D20"/>
  <c r="D22"/>
  <c r="D6" i="14"/>
  <c r="D8"/>
  <c r="D10"/>
  <c r="D12"/>
  <c r="D14"/>
  <c r="D16"/>
  <c r="D18"/>
  <c r="D20"/>
  <c r="D22"/>
  <c r="D6" i="13"/>
  <c r="D8"/>
  <c r="D10"/>
  <c r="D12"/>
  <c r="D14"/>
  <c r="D16"/>
  <c r="D18"/>
  <c r="D20"/>
  <c r="D22"/>
  <c r="D6" i="12"/>
  <c r="D8"/>
  <c r="D10"/>
  <c r="D12"/>
  <c r="D14"/>
  <c r="D16"/>
  <c r="D18"/>
  <c r="D20"/>
  <c r="D22"/>
  <c r="D6" i="11"/>
  <c r="D8"/>
  <c r="D10"/>
  <c r="D12"/>
  <c r="D14"/>
  <c r="D16"/>
  <c r="D18"/>
  <c r="D20"/>
  <c r="D22"/>
  <c r="D6" i="10"/>
  <c r="D8"/>
  <c r="D10"/>
  <c r="D12"/>
  <c r="D14"/>
  <c r="D16"/>
  <c r="D18"/>
  <c r="D20"/>
  <c r="D22"/>
  <c r="D6" i="9"/>
  <c r="D8"/>
  <c r="D10"/>
  <c r="D12"/>
  <c r="D14"/>
  <c r="D16"/>
  <c r="D18"/>
  <c r="D20"/>
  <c r="D22"/>
  <c r="D6" i="8"/>
  <c r="D8"/>
  <c r="D10"/>
  <c r="D12"/>
  <c r="D14"/>
  <c r="D16"/>
  <c r="D18"/>
  <c r="D20"/>
  <c r="D22"/>
  <c r="D6" i="7"/>
  <c r="D8"/>
  <c r="D10"/>
  <c r="D12"/>
  <c r="D14"/>
  <c r="D16"/>
  <c r="D18"/>
  <c r="D20"/>
  <c r="D22"/>
  <c r="D6" i="6"/>
  <c r="D8"/>
  <c r="D10"/>
  <c r="D12"/>
  <c r="D14"/>
  <c r="D16"/>
  <c r="D18"/>
  <c r="D20"/>
  <c r="D22"/>
  <c r="D6" i="5"/>
  <c r="D8"/>
  <c r="D10"/>
  <c r="D12"/>
  <c r="D14"/>
  <c r="D16"/>
  <c r="D18"/>
  <c r="D20"/>
  <c r="D22"/>
</calcChain>
</file>

<file path=xl/sharedStrings.xml><?xml version="1.0" encoding="utf-8"?>
<sst xmlns="http://schemas.openxmlformats.org/spreadsheetml/2006/main" count="2113" uniqueCount="185">
  <si>
    <t>Informe Municipal de Ventas</t>
  </si>
  <si>
    <t>Id</t>
  </si>
  <si>
    <t>Municipios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</si>
  <si>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</si>
  <si>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</si>
  <si>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</si>
  <si>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</si>
  <si>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</si>
  <si>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</si>
  <si>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</si>
  <si>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</si>
  <si>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</si>
  <si>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</si>
  <si>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</si>
  <si>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</si>
  <si>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</si>
  <si>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</si>
  <si>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</si>
  <si>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</si>
  <si>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</si>
  <si>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</si>
  <si>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</si>
  <si>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</si>
  <si>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</si>
  <si>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</si>
  <si>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</si>
  <si>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</si>
  <si>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</si>
  <si>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</si>
  <si>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</si>
  <si>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</si>
  <si>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</si>
  <si>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</si>
  <si>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</si>
  <si>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</si>
  <si>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</si>
  <si>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</si>
  <si>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</si>
  <si>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</si>
  <si>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</si>
  <si>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</si>
  <si>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</si>
  <si>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</si>
  <si>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</si>
  <si>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</si>
  <si>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</si>
  <si>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</si>
  <si>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</si>
  <si>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</si>
  <si>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</si>
  <si>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</si>
  <si>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</si>
  <si>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</si>
  <si>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</si>
  <si>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</si>
  <si>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</si>
  <si>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</si>
  <si>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</si>
  <si>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</si>
  <si>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</si>
  <si>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</si>
  <si>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</si>
  <si>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</si>
  <si>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</si>
  <si>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</si>
  <si>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</si>
  <si>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</si>
  <si>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</si>
  <si>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</si>
  <si>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</si>
  <si>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</si>
  <si>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</si>
  <si>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</si>
  <si>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</si>
  <si>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</si>
  <si>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</si>
  <si>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</si>
  <si>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</si>
  <si>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</si>
  <si>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</si>
  <si>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</si>
  <si>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</si>
  <si>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</si>
  <si>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</si>
  <si>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</si>
  <si>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</si>
  <si>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</si>
  <si>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</si>
  <si>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</si>
  <si>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</si>
  <si>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</si>
  <si>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</si>
  <si>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</si>
  <si>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</si>
  <si>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</si>
  <si>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</si>
  <si>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</si>
  <si>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</si>
  <si>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</si>
  <si>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</si>
  <si>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</si>
  <si>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</si>
  <si>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</si>
  <si>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</si>
  <si>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</si>
  <si>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</si>
  <si>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Cabo Rojo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</si>
  <si>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</si>
  <si>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</si>
  <si>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</si>
  <si>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</si>
  <si>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</si>
  <si>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</si>
  <si>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</si>
  <si>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</si>
  <si>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</si>
  <si>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</si>
  <si>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</si>
  <si>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</si>
  <si>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</si>
  <si>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</si>
  <si>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</si>
  <si>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</si>
  <si>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</si>
  <si>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</si>
  <si>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</si>
  <si>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</si>
  <si>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</si>
  <si>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</si>
  <si>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</si>
  <si>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</si>
  <si>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</si>
  <si>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</si>
  <si>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</si>
  <si>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</si>
  <si>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</si>
  <si>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</si>
  <si>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</si>
  <si>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</si>
  <si>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</si>
  <si>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</si>
  <si>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</si>
  <si>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</si>
  <si>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</si>
  <si>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</si>
  <si>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</si>
  <si>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</si>
  <si>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</si>
  <si>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</si>
  <si>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</si>
  <si>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</si>
  <si>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</si>
  <si>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</si>
  <si>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</si>
  <si>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</si>
  <si>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</si>
  <si>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</si>
  <si>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</si>
  <si>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</si>
  <si>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</si>
  <si>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</si>
  <si>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</si>
  <si>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</si>
  <si>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</si>
  <si>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</si>
  <si>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</si>
  <si>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</si>
  <si>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</si>
  <si>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</si>
  <si>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</si>
  <si>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</si>
  <si>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</si>
  <si>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</si>
  <si>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</si>
  <si>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</si>
  <si>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</si>
  <si>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</si>
  <si>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</si>
  <si>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</si>
  <si>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</si>
  <si>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</si>
  <si>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</si>
  <si>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>Diciembre 2019</t>
  </si>
  <si>
    <t xml:space="preserve">     </t>
  </si>
  <si>
    <t>Ventas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</si>
</sst>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Arial Narrow"/>
      <family val="2"/>
    </font>
    <font>
      <b/>
      <sz val="10"/>
      <color theme="1"/>
      <name val="Arial Narrow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4" borderId="11" xfId="2" applyNumberFormat="1" applyFont="1" applyFill="1" applyBorder="1" applyAlignment="1">
      <alignment horizontal="center" vertical="center" wrapText="1"/>
    </xf>
    <xf numFmtId="6" fontId="5" fillId="4" borderId="12" xfId="2" applyNumberFormat="1" applyFont="1" applyFill="1" applyBorder="1" applyAlignment="1">
      <alignment horizontal="left" vertical="center" wrapText="1"/>
    </xf>
    <xf numFmtId="6" fontId="5" fillId="5" borderId="12" xfId="2" applyNumberFormat="1" applyFont="1" applyFill="1" applyBorder="1" applyAlignment="1">
      <alignment horizontal="center" vertical="center" wrapText="1"/>
    </xf>
    <xf numFmtId="9" fontId="5" fillId="4" borderId="12" xfId="1" applyFont="1" applyFill="1" applyBorder="1" applyAlignment="1">
      <alignment horizontal="center" vertical="center" wrapText="1"/>
    </xf>
    <xf numFmtId="0" fontId="5" fillId="4" borderId="13" xfId="2" applyNumberFormat="1" applyFont="1" applyFill="1" applyBorder="1" applyAlignment="1">
      <alignment horizontal="center" vertical="center" wrapText="1"/>
    </xf>
    <xf numFmtId="6" fontId="5" fillId="4" borderId="14" xfId="2" applyNumberFormat="1" applyFont="1" applyFill="1" applyBorder="1" applyAlignment="1">
      <alignment horizontal="left" vertical="center" wrapText="1"/>
    </xf>
    <xf numFmtId="6" fontId="5" fillId="5" borderId="14" xfId="2" applyNumberFormat="1" applyFont="1" applyFill="1" applyBorder="1" applyAlignment="1">
      <alignment horizontal="center" vertical="center" wrapText="1"/>
    </xf>
    <xf numFmtId="0" fontId="5" fillId="4" borderId="15" xfId="2" applyNumberFormat="1" applyFont="1" applyFill="1" applyBorder="1" applyAlignment="1">
      <alignment horizontal="center" vertical="center" wrapText="1"/>
    </xf>
    <xf numFmtId="6" fontId="5" fillId="4" borderId="16" xfId="2" applyNumberFormat="1" applyFont="1" applyFill="1" applyBorder="1" applyAlignment="1">
      <alignment horizontal="right" vertical="center" wrapText="1"/>
    </xf>
    <xf numFmtId="6" fontId="5" fillId="5" borderId="16" xfId="2" applyNumberFormat="1" applyFont="1" applyFill="1" applyBorder="1" applyAlignment="1">
      <alignment horizontal="center" vertical="center" wrapText="1"/>
    </xf>
    <xf numFmtId="9" fontId="5" fillId="4" borderId="12" xfId="1" applyNumberFormat="1" applyFont="1" applyFill="1" applyBorder="1" applyAlignment="1">
      <alignment horizontal="center" vertical="center" wrapText="1"/>
    </xf>
    <xf numFmtId="6" fontId="6" fillId="4" borderId="12" xfId="3" applyNumberFormat="1" applyFill="1" applyBorder="1" applyAlignment="1">
      <alignment horizontal="left" vertical="center" wrapText="1"/>
    </xf>
    <xf numFmtId="6" fontId="6" fillId="4" borderId="14" xfId="3" applyNumberFormat="1" applyFill="1" applyBorder="1" applyAlignment="1">
      <alignment horizontal="left" vertical="center" wrapText="1"/>
    </xf>
    <xf numFmtId="6" fontId="6" fillId="4" borderId="16" xfId="3" applyNumberFormat="1" applyFill="1" applyBorder="1" applyAlignment="1">
      <alignment horizontal="left" vertical="center" wrapText="1"/>
    </xf>
    <xf numFmtId="0" fontId="8" fillId="3" borderId="17" xfId="2" applyFont="1" applyFill="1" applyBorder="1" applyAlignment="1">
      <alignment horizontal="center" vertical="center"/>
    </xf>
    <xf numFmtId="164" fontId="9" fillId="4" borderId="12" xfId="4" applyNumberFormat="1" applyFont="1" applyFill="1" applyBorder="1" applyAlignment="1">
      <alignment horizontal="right" vertical="center" wrapText="1"/>
    </xf>
    <xf numFmtId="164" fontId="9" fillId="4" borderId="14" xfId="4" applyNumberFormat="1" applyFont="1" applyFill="1" applyBorder="1" applyAlignment="1">
      <alignment horizontal="right" vertical="center" wrapText="1"/>
    </xf>
    <xf numFmtId="164" fontId="9" fillId="4" borderId="16" xfId="4" applyNumberFormat="1" applyFont="1" applyFill="1" applyBorder="1" applyAlignment="1">
      <alignment horizontal="right" vertical="center" wrapText="1"/>
    </xf>
    <xf numFmtId="0" fontId="7" fillId="2" borderId="1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</cellXfs>
  <cellStyles count="5">
    <cellStyle name="Currency" xfId="4" builtinId="4"/>
    <cellStyle name="Hyperlink" xfId="3" builtinId="8"/>
    <cellStyle name="Normal" xfId="0" builtinId="0"/>
    <cellStyle name="Normal 6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2"/>
  <sheetViews>
    <sheetView tabSelected="1" workbookViewId="0">
      <selection sqref="A1:C1"/>
    </sheetView>
  </sheetViews>
  <sheetFormatPr defaultColWidth="8.85546875" defaultRowHeight="15"/>
  <cols>
    <col min="1" max="2" width="14.7109375" style="1" customWidth="1"/>
    <col min="3" max="3" width="15.5703125" style="1" customWidth="1"/>
    <col min="4" max="16384" width="8.85546875" style="1"/>
  </cols>
  <sheetData>
    <row r="1" spans="1:3" ht="16.5">
      <c r="A1" s="22" t="s">
        <v>0</v>
      </c>
      <c r="B1" s="23"/>
      <c r="C1" s="24"/>
    </row>
    <row r="2" spans="1:3" ht="17.25" thickBot="1">
      <c r="A2" s="25" t="s">
        <v>182</v>
      </c>
      <c r="B2" s="26"/>
      <c r="C2" s="27"/>
    </row>
    <row r="3" spans="1:3" ht="15.75" thickBot="1">
      <c r="A3" s="18" t="s">
        <v>1</v>
      </c>
      <c r="B3" s="18" t="s">
        <v>2</v>
      </c>
      <c r="C3" s="18" t="s">
        <v>184</v>
      </c>
    </row>
    <row r="4" spans="1:3" ht="15.75" thickBot="1">
      <c r="A4" s="4">
        <v>1</v>
      </c>
      <c r="B4" s="15" t="s">
        <v>3</v>
      </c>
      <c r="C4" s="19">
        <v>3631076.4446301349</v>
      </c>
    </row>
    <row r="5" spans="1:3" ht="16.5" thickTop="1" thickBot="1">
      <c r="A5" s="8">
        <v>2</v>
      </c>
      <c r="B5" s="16" t="s">
        <v>4</v>
      </c>
      <c r="C5" s="20">
        <v>18734503.543506473</v>
      </c>
    </row>
    <row r="6" spans="1:3" ht="16.5" thickTop="1" thickBot="1">
      <c r="A6" s="8">
        <v>3</v>
      </c>
      <c r="B6" s="16" t="s">
        <v>5</v>
      </c>
      <c r="C6" s="20">
        <v>39462723.159349687</v>
      </c>
    </row>
    <row r="7" spans="1:3" ht="16.5" thickTop="1" thickBot="1">
      <c r="A7" s="4">
        <v>4</v>
      </c>
      <c r="B7" s="16" t="s">
        <v>6</v>
      </c>
      <c r="C7" s="20">
        <v>5619434.63809219</v>
      </c>
    </row>
    <row r="8" spans="1:3" ht="16.5" thickTop="1" thickBot="1">
      <c r="A8" s="8">
        <v>5</v>
      </c>
      <c r="B8" s="16" t="s">
        <v>7</v>
      </c>
      <c r="C8" s="20">
        <v>9677000.919789223</v>
      </c>
    </row>
    <row r="9" spans="1:3" ht="16.5" thickTop="1" thickBot="1">
      <c r="A9" s="8">
        <v>6</v>
      </c>
      <c r="B9" s="16" t="s">
        <v>8</v>
      </c>
      <c r="C9" s="20">
        <v>8180300.8767843042</v>
      </c>
    </row>
    <row r="10" spans="1:3" ht="16.5" thickTop="1" thickBot="1">
      <c r="A10" s="4">
        <v>7</v>
      </c>
      <c r="B10" s="16" t="s">
        <v>9</v>
      </c>
      <c r="C10" s="20">
        <v>38932502.461124405</v>
      </c>
    </row>
    <row r="11" spans="1:3" ht="16.5" thickTop="1" thickBot="1">
      <c r="A11" s="8">
        <v>8</v>
      </c>
      <c r="B11" s="16" t="s">
        <v>10</v>
      </c>
      <c r="C11" s="20">
        <v>3571472.2821757235</v>
      </c>
    </row>
    <row r="12" spans="1:3" ht="16.5" thickTop="1" thickBot="1">
      <c r="A12" s="8">
        <v>9</v>
      </c>
      <c r="B12" s="16" t="s">
        <v>11</v>
      </c>
      <c r="C12" s="20">
        <v>44642782.822043523</v>
      </c>
    </row>
    <row r="13" spans="1:3" ht="16.5" thickTop="1" thickBot="1">
      <c r="A13" s="4">
        <v>10</v>
      </c>
      <c r="B13" s="16" t="s">
        <v>12</v>
      </c>
      <c r="C13" s="20">
        <v>14292872.569581233</v>
      </c>
    </row>
    <row r="14" spans="1:3" ht="16.5" thickTop="1" thickBot="1">
      <c r="A14" s="8">
        <v>11</v>
      </c>
      <c r="B14" s="16" t="s">
        <v>13</v>
      </c>
      <c r="C14" s="20">
        <v>272275855.75976497</v>
      </c>
    </row>
    <row r="15" spans="1:3" ht="16.5" thickTop="1" thickBot="1">
      <c r="A15" s="8">
        <v>12</v>
      </c>
      <c r="B15" s="16" t="s">
        <v>14</v>
      </c>
      <c r="C15" s="20">
        <v>15657804.709671142</v>
      </c>
    </row>
    <row r="16" spans="1:3" ht="16.5" thickTop="1" thickBot="1">
      <c r="A16" s="4">
        <v>13</v>
      </c>
      <c r="B16" s="16" t="s">
        <v>15</v>
      </c>
      <c r="C16" s="20">
        <v>220971920.98486486</v>
      </c>
    </row>
    <row r="17" spans="1:3" ht="16.5" thickTop="1" thickBot="1">
      <c r="A17" s="8">
        <v>14</v>
      </c>
      <c r="B17" s="16" t="s">
        <v>16</v>
      </c>
      <c r="C17" s="20">
        <v>9921076.8330540378</v>
      </c>
    </row>
    <row r="18" spans="1:3" ht="16.5" thickTop="1" thickBot="1">
      <c r="A18" s="8">
        <v>15</v>
      </c>
      <c r="B18" s="16" t="s">
        <v>17</v>
      </c>
      <c r="C18" s="20">
        <v>35604257.299158193</v>
      </c>
    </row>
    <row r="19" spans="1:3" ht="16.5" thickTop="1" thickBot="1">
      <c r="A19" s="4">
        <v>16</v>
      </c>
      <c r="B19" s="16" t="s">
        <v>18</v>
      </c>
      <c r="C19" s="20">
        <v>182734648.69952181</v>
      </c>
    </row>
    <row r="20" spans="1:3" ht="16.5" thickTop="1" thickBot="1">
      <c r="A20" s="8">
        <v>17</v>
      </c>
      <c r="B20" s="16" t="s">
        <v>19</v>
      </c>
      <c r="C20" s="20">
        <v>7809913.6848283531</v>
      </c>
    </row>
    <row r="21" spans="1:3" ht="16.5" thickTop="1" thickBot="1">
      <c r="A21" s="8">
        <v>18</v>
      </c>
      <c r="B21" s="16" t="s">
        <v>20</v>
      </c>
      <c r="C21" s="20">
        <v>46994940.388781689</v>
      </c>
    </row>
    <row r="22" spans="1:3" ht="16.5" thickTop="1" thickBot="1">
      <c r="A22" s="4">
        <v>19</v>
      </c>
      <c r="B22" s="16" t="s">
        <v>21</v>
      </c>
      <c r="C22" s="20">
        <v>3326728.3425126625</v>
      </c>
    </row>
    <row r="23" spans="1:3" ht="16.5" thickTop="1" thickBot="1">
      <c r="A23" s="8">
        <v>20</v>
      </c>
      <c r="B23" s="16" t="s">
        <v>22</v>
      </c>
      <c r="C23" s="20">
        <v>3574156.0003477451</v>
      </c>
    </row>
    <row r="24" spans="1:3" ht="16.5" thickTop="1" thickBot="1">
      <c r="A24" s="8">
        <v>21</v>
      </c>
      <c r="B24" s="16" t="s">
        <v>23</v>
      </c>
      <c r="C24" s="20">
        <v>16577704.380213398</v>
      </c>
    </row>
    <row r="25" spans="1:3" ht="16.5" thickTop="1" thickBot="1">
      <c r="A25" s="4">
        <v>22</v>
      </c>
      <c r="B25" s="16" t="s">
        <v>24</v>
      </c>
      <c r="C25" s="20">
        <v>9088945.652321877</v>
      </c>
    </row>
    <row r="26" spans="1:3" ht="16.5" thickTop="1" thickBot="1">
      <c r="A26" s="8">
        <v>23</v>
      </c>
      <c r="B26" s="16" t="s">
        <v>25</v>
      </c>
      <c r="C26" s="20">
        <v>4222709.0692403102</v>
      </c>
    </row>
    <row r="27" spans="1:3" ht="16.5" thickTop="1" thickBot="1">
      <c r="A27" s="8">
        <v>24</v>
      </c>
      <c r="B27" s="16" t="s">
        <v>26</v>
      </c>
      <c r="C27" s="20">
        <v>8821446.6086990088</v>
      </c>
    </row>
    <row r="28" spans="1:3" ht="16.5" thickTop="1" thickBot="1">
      <c r="A28" s="4">
        <v>25</v>
      </c>
      <c r="B28" s="16" t="s">
        <v>27</v>
      </c>
      <c r="C28" s="20">
        <v>1088033.7208493939</v>
      </c>
    </row>
    <row r="29" spans="1:3" ht="16.5" thickTop="1" thickBot="1">
      <c r="A29" s="8">
        <v>26</v>
      </c>
      <c r="B29" s="16" t="s">
        <v>28</v>
      </c>
      <c r="C29" s="20">
        <v>23047538.063172918</v>
      </c>
    </row>
    <row r="30" spans="1:3" ht="16.5" thickTop="1" thickBot="1">
      <c r="A30" s="8">
        <v>27</v>
      </c>
      <c r="B30" s="16" t="s">
        <v>29</v>
      </c>
      <c r="C30" s="20">
        <v>31997566.650843456</v>
      </c>
    </row>
    <row r="31" spans="1:3" ht="16.5" thickTop="1" thickBot="1">
      <c r="A31" s="4">
        <v>28</v>
      </c>
      <c r="B31" s="16" t="s">
        <v>30</v>
      </c>
      <c r="C31" s="20">
        <v>1931902.8775482345</v>
      </c>
    </row>
    <row r="32" spans="1:3" ht="16.5" thickTop="1" thickBot="1">
      <c r="A32" s="8">
        <v>29</v>
      </c>
      <c r="B32" s="16" t="s">
        <v>31</v>
      </c>
      <c r="C32" s="20">
        <v>3160312.8774266788</v>
      </c>
    </row>
    <row r="33" spans="1:3" ht="16.5" thickTop="1" thickBot="1">
      <c r="A33" s="8">
        <v>30</v>
      </c>
      <c r="B33" s="16" t="s">
        <v>32</v>
      </c>
      <c r="C33" s="20">
        <v>27029224.53681913</v>
      </c>
    </row>
    <row r="34" spans="1:3" ht="16.5" thickTop="1" thickBot="1">
      <c r="A34" s="4">
        <v>31</v>
      </c>
      <c r="B34" s="16" t="s">
        <v>33</v>
      </c>
      <c r="C34" s="20">
        <v>4153678.8488214491</v>
      </c>
    </row>
    <row r="35" spans="1:3" ht="16.5" thickTop="1" thickBot="1">
      <c r="A35" s="8">
        <v>32</v>
      </c>
      <c r="B35" s="16" t="s">
        <v>34</v>
      </c>
      <c r="C35" s="20">
        <v>77906122.436841115</v>
      </c>
    </row>
    <row r="36" spans="1:3" ht="16.5" thickTop="1" thickBot="1">
      <c r="A36" s="8">
        <v>33</v>
      </c>
      <c r="B36" s="16" t="s">
        <v>35</v>
      </c>
      <c r="C36" s="20">
        <v>7845016.6837858688</v>
      </c>
    </row>
    <row r="37" spans="1:3" ht="16.5" thickTop="1" thickBot="1">
      <c r="A37" s="4">
        <v>34</v>
      </c>
      <c r="B37" s="16" t="s">
        <v>36</v>
      </c>
      <c r="C37" s="20">
        <v>96031111.751065135</v>
      </c>
    </row>
    <row r="38" spans="1:3" ht="16.5" thickTop="1" thickBot="1">
      <c r="A38" s="8">
        <v>35</v>
      </c>
      <c r="B38" s="16" t="s">
        <v>37</v>
      </c>
      <c r="C38" s="20">
        <v>36329375.982051075</v>
      </c>
    </row>
    <row r="39" spans="1:3" ht="16.5" thickTop="1" thickBot="1">
      <c r="A39" s="8">
        <v>36</v>
      </c>
      <c r="B39" s="16" t="s">
        <v>38</v>
      </c>
      <c r="C39" s="20">
        <v>53304875.236671731</v>
      </c>
    </row>
    <row r="40" spans="1:3" ht="16.5" thickTop="1" thickBot="1">
      <c r="A40" s="4">
        <v>37</v>
      </c>
      <c r="B40" s="16" t="s">
        <v>39</v>
      </c>
      <c r="C40" s="20">
        <v>28883728.584061991</v>
      </c>
    </row>
    <row r="41" spans="1:3" ht="16.5" thickTop="1" thickBot="1">
      <c r="A41" s="8">
        <v>38</v>
      </c>
      <c r="B41" s="16" t="s">
        <v>40</v>
      </c>
      <c r="C41" s="20">
        <v>4198382.4922523433</v>
      </c>
    </row>
    <row r="42" spans="1:3" ht="16.5" thickTop="1" thickBot="1">
      <c r="A42" s="8">
        <v>39</v>
      </c>
      <c r="B42" s="16" t="s">
        <v>41</v>
      </c>
      <c r="C42" s="20">
        <v>19544516.250662889</v>
      </c>
    </row>
    <row r="43" spans="1:3" ht="16.5" thickTop="1" thickBot="1">
      <c r="A43" s="4">
        <v>40</v>
      </c>
      <c r="B43" s="16" t="s">
        <v>42</v>
      </c>
      <c r="C43" s="20">
        <v>12767732.236116894</v>
      </c>
    </row>
    <row r="44" spans="1:3" ht="16.5" thickTop="1" thickBot="1">
      <c r="A44" s="8">
        <v>41</v>
      </c>
      <c r="B44" s="16" t="s">
        <v>43</v>
      </c>
      <c r="C44" s="20">
        <v>5803966.3049405655</v>
      </c>
    </row>
    <row r="45" spans="1:3" ht="16.5" thickTop="1" thickBot="1">
      <c r="A45" s="8">
        <v>42</v>
      </c>
      <c r="B45" s="16" t="s">
        <v>44</v>
      </c>
      <c r="C45" s="20">
        <v>8876070.9103115369</v>
      </c>
    </row>
    <row r="46" spans="1:3" ht="16.5" thickTop="1" thickBot="1">
      <c r="A46" s="4">
        <v>43</v>
      </c>
      <c r="B46" s="16" t="s">
        <v>45</v>
      </c>
      <c r="C46" s="20">
        <v>1061746.9542385058</v>
      </c>
    </row>
    <row r="47" spans="1:3" ht="16.5" thickTop="1" thickBot="1">
      <c r="A47" s="8">
        <v>44</v>
      </c>
      <c r="B47" s="16" t="s">
        <v>46</v>
      </c>
      <c r="C47" s="20">
        <v>10095273.064493854</v>
      </c>
    </row>
    <row r="48" spans="1:3" ht="16.5" thickTop="1" thickBot="1">
      <c r="A48" s="8">
        <v>45</v>
      </c>
      <c r="B48" s="16" t="s">
        <v>47</v>
      </c>
      <c r="C48" s="20">
        <v>3052840.9401525129</v>
      </c>
    </row>
    <row r="49" spans="1:3" ht="16.5" thickTop="1" thickBot="1">
      <c r="A49" s="4">
        <v>46</v>
      </c>
      <c r="B49" s="16" t="s">
        <v>48</v>
      </c>
      <c r="C49" s="20">
        <v>6562477.4327626517</v>
      </c>
    </row>
    <row r="50" spans="1:3" ht="16.5" thickTop="1" thickBot="1">
      <c r="A50" s="8">
        <v>47</v>
      </c>
      <c r="B50" s="16" t="s">
        <v>49</v>
      </c>
      <c r="C50" s="20">
        <v>43060963.717731178</v>
      </c>
    </row>
    <row r="51" spans="1:3" ht="16.5" thickTop="1" thickBot="1">
      <c r="A51" s="8">
        <v>48</v>
      </c>
      <c r="B51" s="16" t="s">
        <v>50</v>
      </c>
      <c r="C51" s="20">
        <v>445243.15006334387</v>
      </c>
    </row>
    <row r="52" spans="1:3" ht="16.5" thickTop="1" thickBot="1">
      <c r="A52" s="4">
        <v>49</v>
      </c>
      <c r="B52" s="16" t="s">
        <v>51</v>
      </c>
      <c r="C52" s="20">
        <v>1649762.8924882901</v>
      </c>
    </row>
    <row r="53" spans="1:3" ht="16.5" thickTop="1" thickBot="1">
      <c r="A53" s="8">
        <v>50</v>
      </c>
      <c r="B53" s="16" t="s">
        <v>52</v>
      </c>
      <c r="C53" s="20">
        <v>120177336.82302921</v>
      </c>
    </row>
    <row r="54" spans="1:3" ht="16.5" thickTop="1" thickBot="1">
      <c r="A54" s="8">
        <v>51</v>
      </c>
      <c r="B54" s="16" t="s">
        <v>53</v>
      </c>
      <c r="C54" s="20">
        <v>10841719.638934093</v>
      </c>
    </row>
    <row r="55" spans="1:3" ht="16.5" thickTop="1" thickBot="1">
      <c r="A55" s="4">
        <v>52</v>
      </c>
      <c r="B55" s="16" t="s">
        <v>54</v>
      </c>
      <c r="C55" s="20">
        <v>7251011.4831062723</v>
      </c>
    </row>
    <row r="56" spans="1:3" ht="16.5" thickTop="1" thickBot="1">
      <c r="A56" s="8">
        <v>53</v>
      </c>
      <c r="B56" s="16" t="s">
        <v>55</v>
      </c>
      <c r="C56" s="20">
        <v>6816816.6171830846</v>
      </c>
    </row>
    <row r="57" spans="1:3" ht="16.5" thickTop="1" thickBot="1">
      <c r="A57" s="8">
        <v>54</v>
      </c>
      <c r="B57" s="16" t="s">
        <v>56</v>
      </c>
      <c r="C57" s="20">
        <v>10370658.929310651</v>
      </c>
    </row>
    <row r="58" spans="1:3" ht="16.5" thickTop="1" thickBot="1">
      <c r="A58" s="4">
        <v>55</v>
      </c>
      <c r="B58" s="16" t="s">
        <v>57</v>
      </c>
      <c r="C58" s="20">
        <v>5830858.0450733751</v>
      </c>
    </row>
    <row r="59" spans="1:3" ht="16.5" thickTop="1" thickBot="1">
      <c r="A59" s="8">
        <v>56</v>
      </c>
      <c r="B59" s="16" t="s">
        <v>58</v>
      </c>
      <c r="C59" s="20">
        <v>2965398.0650968654</v>
      </c>
    </row>
    <row r="60" spans="1:3" ht="16.5" thickTop="1" thickBot="1">
      <c r="A60" s="8">
        <v>57</v>
      </c>
      <c r="B60" s="16" t="s">
        <v>59</v>
      </c>
      <c r="C60" s="20">
        <v>15374762.748775007</v>
      </c>
    </row>
    <row r="61" spans="1:3" ht="16.5" thickTop="1" thickBot="1">
      <c r="A61" s="4">
        <v>58</v>
      </c>
      <c r="B61" s="16" t="s">
        <v>60</v>
      </c>
      <c r="C61" s="20">
        <v>201240363.7079978</v>
      </c>
    </row>
    <row r="62" spans="1:3" ht="16.5" thickTop="1" thickBot="1">
      <c r="A62" s="8">
        <v>59</v>
      </c>
      <c r="B62" s="16" t="s">
        <v>61</v>
      </c>
      <c r="C62" s="20">
        <v>9605494.4546221048</v>
      </c>
    </row>
    <row r="63" spans="1:3" ht="16.5" thickTop="1" thickBot="1">
      <c r="A63" s="8">
        <v>60</v>
      </c>
      <c r="B63" s="16" t="s">
        <v>62</v>
      </c>
      <c r="C63" s="20">
        <v>5995949.2733923392</v>
      </c>
    </row>
    <row r="64" spans="1:3" ht="16.5" thickTop="1" thickBot="1">
      <c r="A64" s="4">
        <v>61</v>
      </c>
      <c r="B64" s="16" t="s">
        <v>63</v>
      </c>
      <c r="C64" s="20">
        <v>15851772.238270374</v>
      </c>
    </row>
    <row r="65" spans="1:3" ht="16.5" thickTop="1" thickBot="1">
      <c r="A65" s="8">
        <v>62</v>
      </c>
      <c r="B65" s="16" t="s">
        <v>64</v>
      </c>
      <c r="C65" s="20">
        <v>5086199.70086879</v>
      </c>
    </row>
    <row r="66" spans="1:3" ht="16.5" thickTop="1" thickBot="1">
      <c r="A66" s="8">
        <v>63</v>
      </c>
      <c r="B66" s="16" t="s">
        <v>65</v>
      </c>
      <c r="C66" s="20">
        <v>8101664.9786824146</v>
      </c>
    </row>
    <row r="67" spans="1:3" ht="16.5" thickTop="1" thickBot="1">
      <c r="A67" s="4">
        <v>64</v>
      </c>
      <c r="B67" s="16" t="s">
        <v>66</v>
      </c>
      <c r="C67" s="20">
        <v>13696923.26675792</v>
      </c>
    </row>
    <row r="68" spans="1:3" ht="16.5" thickTop="1" thickBot="1">
      <c r="A68" s="8">
        <v>65</v>
      </c>
      <c r="B68" s="16" t="s">
        <v>67</v>
      </c>
      <c r="C68" s="20">
        <v>665371134.09428155</v>
      </c>
    </row>
    <row r="69" spans="1:3" ht="16.5" thickTop="1" thickBot="1">
      <c r="A69" s="8">
        <v>66</v>
      </c>
      <c r="B69" s="16" t="s">
        <v>68</v>
      </c>
      <c r="C69" s="20">
        <v>10045521.836764466</v>
      </c>
    </row>
    <row r="70" spans="1:3" ht="16.5" thickTop="1" thickBot="1">
      <c r="A70" s="4">
        <v>67</v>
      </c>
      <c r="B70" s="16" t="s">
        <v>69</v>
      </c>
      <c r="C70" s="20">
        <v>25983455.729161836</v>
      </c>
    </row>
    <row r="71" spans="1:3" ht="16.5" thickTop="1" thickBot="1">
      <c r="A71" s="8">
        <v>68</v>
      </c>
      <c r="B71" s="16" t="s">
        <v>70</v>
      </c>
      <c r="C71" s="20">
        <v>25482598.997698389</v>
      </c>
    </row>
    <row r="72" spans="1:3" ht="16.5" thickTop="1" thickBot="1">
      <c r="A72" s="8">
        <v>69</v>
      </c>
      <c r="B72" s="16" t="s">
        <v>71</v>
      </c>
      <c r="C72" s="20">
        <v>13683847.030434174</v>
      </c>
    </row>
    <row r="73" spans="1:3" ht="16.5" thickTop="1" thickBot="1">
      <c r="A73" s="4">
        <v>70</v>
      </c>
      <c r="B73" s="16" t="s">
        <v>72</v>
      </c>
      <c r="C73" s="20">
        <v>84000873.02436389</v>
      </c>
    </row>
    <row r="74" spans="1:3" ht="16.5" thickTop="1" thickBot="1">
      <c r="A74" s="8">
        <v>71</v>
      </c>
      <c r="B74" s="16" t="s">
        <v>73</v>
      </c>
      <c r="C74" s="20">
        <v>22101456.076072779</v>
      </c>
    </row>
    <row r="75" spans="1:3" ht="16.5" thickTop="1" thickBot="1">
      <c r="A75" s="8">
        <v>72</v>
      </c>
      <c r="B75" s="16" t="s">
        <v>74</v>
      </c>
      <c r="C75" s="20">
        <v>7565206.1287361281</v>
      </c>
    </row>
    <row r="76" spans="1:3" ht="16.5" thickTop="1" thickBot="1">
      <c r="A76" s="4">
        <v>73</v>
      </c>
      <c r="B76" s="16" t="s">
        <v>75</v>
      </c>
      <c r="C76" s="20">
        <v>22205642.283211261</v>
      </c>
    </row>
    <row r="77" spans="1:3" ht="16.5" thickTop="1" thickBot="1">
      <c r="A77" s="8">
        <v>74</v>
      </c>
      <c r="B77" s="16" t="s">
        <v>76</v>
      </c>
      <c r="C77" s="20">
        <v>20510972.631751683</v>
      </c>
    </row>
    <row r="78" spans="1:3" ht="16.5" thickTop="1" thickBot="1">
      <c r="A78" s="8">
        <v>75</v>
      </c>
      <c r="B78" s="16" t="s">
        <v>77</v>
      </c>
      <c r="C78" s="20">
        <v>3001473.187408139</v>
      </c>
    </row>
    <row r="79" spans="1:3" ht="16.5" thickTop="1" thickBot="1">
      <c r="A79" s="4">
        <v>76</v>
      </c>
      <c r="B79" s="16" t="s">
        <v>78</v>
      </c>
      <c r="C79" s="20">
        <v>3162034.2334535085</v>
      </c>
    </row>
    <row r="80" spans="1:3" ht="16.5" thickTop="1" thickBot="1">
      <c r="A80" s="8">
        <v>77</v>
      </c>
      <c r="B80" s="16" t="s">
        <v>79</v>
      </c>
      <c r="C80" s="20">
        <v>7856545.2677848255</v>
      </c>
    </row>
    <row r="81" spans="1:3" ht="16.5" thickTop="1" thickBot="1">
      <c r="A81" s="8">
        <v>78</v>
      </c>
      <c r="B81" s="17" t="s">
        <v>80</v>
      </c>
      <c r="C81" s="21">
        <v>21095786.089858759</v>
      </c>
    </row>
    <row r="82" spans="1:3" ht="15.75" thickTop="1">
      <c r="C82" s="37"/>
    </row>
  </sheetData>
  <mergeCells count="2">
    <mergeCell ref="A1:C1"/>
    <mergeCell ref="A2:C2"/>
  </mergeCells>
  <hyperlinks>
    <hyperlink ref="B4" location="Adjuntas!A1" display="Adjuntas"/>
    <hyperlink ref="B5" location="Aguada!A1" display="Aguada"/>
    <hyperlink ref="B6" location="Aguadilla!A1" display="Aguadilla"/>
    <hyperlink ref="B7" location="AguasBuenas!A1" display="Aguas Buenas"/>
    <hyperlink ref="B8" location="Aibonito!A1" display="Aibonito"/>
    <hyperlink ref="B9" location="Anasco!A1" display="Añasco"/>
    <hyperlink ref="B10" location="Arecibo!A1" display="Arecibo"/>
    <hyperlink ref="B11" location="Arroyo!A1" display="Arroyo"/>
    <hyperlink ref="B12" location="Barceloneta!A1" display="Barceloneta"/>
    <hyperlink ref="B13" location="Barranquitas!A1" display="Barranquitas"/>
    <hyperlink ref="B14" location="Bayamon!A1" display="Bayamón"/>
    <hyperlink ref="B15" location="CaboRojo!A1" display="Cabo Rojo"/>
    <hyperlink ref="B16" location="Caguas!A1" display="Caguas"/>
    <hyperlink ref="B17" location="Camuy!A1" display="Camuy"/>
    <hyperlink ref="B18" location="Canovanas!A1" display="Canóvanas"/>
    <hyperlink ref="B19" location="Carolina!A1" display="Carolina"/>
    <hyperlink ref="B20" location="Catano!A1" display="Cataño"/>
    <hyperlink ref="B21" location="Cayey!A1" display="Cayey"/>
    <hyperlink ref="B22" location="Ceiba!A1" display="Ceiba"/>
    <hyperlink ref="B23" location="Ciales!A1" display="Ciales"/>
    <hyperlink ref="B24" location="Cidra!A1" display="Cidra"/>
    <hyperlink ref="B25" location="Coamo!A1" display="Coamo"/>
    <hyperlink ref="B26" location="Comerio!A1" display="Comerío"/>
    <hyperlink ref="B27" location="Corozal!A1" display="Corozal"/>
    <hyperlink ref="B28" location="Culebra!A1" display="Culebra"/>
    <hyperlink ref="B29" location="Dorado!A1" display="Dorado"/>
    <hyperlink ref="B30" location="Fajardo!A1" display="Fajardo"/>
    <hyperlink ref="B31" location="Florida!A1" display="Florida"/>
    <hyperlink ref="B32" location="Guanica!A1" display="Guánica"/>
    <hyperlink ref="B33" location="Guayama!A1" display="Guayama"/>
    <hyperlink ref="B34" location="Guayanilla!A1" display="Guayanilla"/>
    <hyperlink ref="B35" location="Guaynabo!A1" display="Guaynabo"/>
    <hyperlink ref="B36" location="Gurabo!A1" display="Gurabo"/>
    <hyperlink ref="B37" location="Hatillo!A1" display="Hatillo"/>
    <hyperlink ref="B38" location="Hormigueros!A1" display="Hormigueros"/>
    <hyperlink ref="B39" location="Humacao!A1" display="Humacao"/>
    <hyperlink ref="B40" location="Isabela!A1" display="Isabela"/>
    <hyperlink ref="B41" location="Jayuya!A1" display="Jayuya"/>
    <hyperlink ref="B42" location="JuanaDiaz!A1" display="Juana Díaz"/>
    <hyperlink ref="B43" location="Juncos!A1" display="Juncos"/>
    <hyperlink ref="B44" location="Lajas!A1" display="Lajas"/>
    <hyperlink ref="B45" location="Lares!A1" display="Lares"/>
    <hyperlink ref="B46" location="LasMarias!A1" display="Las Marías"/>
    <hyperlink ref="B47" location="LasPiedras!A1" display="Las Piedras"/>
    <hyperlink ref="B48" location="Loiza!A1" display="Loíza"/>
    <hyperlink ref="B49" location="Luquillo!A1" display="Luquillo"/>
    <hyperlink ref="B50" location="Manati!A1" display="Manatí"/>
    <hyperlink ref="B51" location="Maricao!A1" display="Maricao"/>
    <hyperlink ref="B52" location="Maunabo!A1" display="Maunabo"/>
    <hyperlink ref="B53" location="Mayaguez!A1" display="Mayagüez"/>
    <hyperlink ref="B54" location="Moca!A1" display="Moca"/>
    <hyperlink ref="B55" location="Morovis!A1" display="Morovis"/>
    <hyperlink ref="B56" location="Naguabo!A1" display="Naguabo"/>
    <hyperlink ref="B57" location="Naranjito!A1" display="Naranjito"/>
    <hyperlink ref="B58" location="Orocovis!A1" display="Orocovis"/>
    <hyperlink ref="B59" location="Patillas!A1" display="Patillas"/>
    <hyperlink ref="B60" location="Penuelas!A1" display="Peñuelas"/>
    <hyperlink ref="B61" location="Ponce!A1" display="Ponce"/>
    <hyperlink ref="B62" location="Quebradillas!A1" display="Quebradillas"/>
    <hyperlink ref="B63" location="Rincon!A1" display="Rincón"/>
    <hyperlink ref="B64" location="RioGrande!A1" display="Río Grande"/>
    <hyperlink ref="B65" location="SabanaGrande!A1" display="Sabana Grande"/>
    <hyperlink ref="B66" location="Salinas!A1" display="Salinas"/>
    <hyperlink ref="B67" location="SanGerman!A1" display="San Gérman"/>
    <hyperlink ref="B68" location="SanJuan!A1" display="San Juan"/>
    <hyperlink ref="B69" location="SanLorenzo!A1" display="San Lorenzo"/>
    <hyperlink ref="B70" location="SanSebastian!A1" display="San Sebastián"/>
    <hyperlink ref="B71" location="SantaIsabel!A1" display="Santa Isabel"/>
    <hyperlink ref="B72" location="ToaAlta!A1" display="Toa Alta"/>
    <hyperlink ref="B73" location="ToaBaja!A1" display="Toa Baja"/>
    <hyperlink ref="B74" location="TrujilloAlto!A1" display="Trujillo Alto"/>
    <hyperlink ref="B75" location="Utuado!A1" display="Utuado"/>
    <hyperlink ref="B76" location="VegaAlta!A1" display="Vega Alta"/>
    <hyperlink ref="B77" location="VegaBaja!A1" display="Vega Baja"/>
    <hyperlink ref="B78" location="Vieques!A1" display="Vieques"/>
    <hyperlink ref="B79" location="Villalba!A1" display="Villalba"/>
    <hyperlink ref="B80" location="Yabucoa!A1" display="Yabucoa"/>
    <hyperlink ref="B81" location="Yauco!A1" display="Yauco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112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505219.75723635231</v>
      </c>
      <c r="D6" s="7">
        <f t="shared" ref="D6:D23" si="0">C6/C$23</f>
        <v>1.1316941402382449E-2</v>
      </c>
    </row>
    <row r="7" spans="1:4" ht="16.5" thickTop="1" thickBot="1">
      <c r="A7" s="8">
        <v>3</v>
      </c>
      <c r="B7" s="9" t="s">
        <v>87</v>
      </c>
      <c r="C7" s="10">
        <v>231354.50405369391</v>
      </c>
      <c r="D7" s="7">
        <f t="shared" si="0"/>
        <v>5.1823495183068351E-3</v>
      </c>
    </row>
    <row r="8" spans="1:4" ht="16.5" thickTop="1" thickBot="1">
      <c r="A8" s="8">
        <v>4</v>
      </c>
      <c r="B8" s="9" t="s">
        <v>88</v>
      </c>
      <c r="C8" s="10">
        <v>3784.0392859525905</v>
      </c>
      <c r="D8" s="7">
        <f t="shared" si="0"/>
        <v>8.4762621116982065E-5</v>
      </c>
    </row>
    <row r="9" spans="1:4" ht="16.5" thickTop="1" thickBot="1">
      <c r="A9" s="8">
        <v>5</v>
      </c>
      <c r="B9" s="9" t="s">
        <v>89</v>
      </c>
      <c r="C9" s="10">
        <v>56908.677670307159</v>
      </c>
      <c r="D9" s="7">
        <f t="shared" si="0"/>
        <v>1.2747565020119452E-3</v>
      </c>
    </row>
    <row r="10" spans="1:4" ht="16.5" thickTop="1" thickBot="1">
      <c r="A10" s="8">
        <v>6</v>
      </c>
      <c r="B10" s="9" t="s">
        <v>90</v>
      </c>
      <c r="C10" s="10">
        <v>11960906.984035863</v>
      </c>
      <c r="D10" s="7">
        <f t="shared" si="0"/>
        <v>0.26792476247985725</v>
      </c>
    </row>
    <row r="11" spans="1:4" ht="16.5" thickTop="1" thickBot="1">
      <c r="A11" s="8">
        <v>7</v>
      </c>
      <c r="B11" s="9" t="s">
        <v>91</v>
      </c>
      <c r="C11" s="10">
        <v>10613787.698413553</v>
      </c>
      <c r="D11" s="7">
        <f t="shared" si="0"/>
        <v>0.23774924024612376</v>
      </c>
    </row>
    <row r="12" spans="1:4" ht="16.5" thickTop="1" thickBot="1">
      <c r="A12" s="8">
        <v>8</v>
      </c>
      <c r="B12" s="9" t="s">
        <v>92</v>
      </c>
      <c r="C12" s="10">
        <v>460511.80742182519</v>
      </c>
      <c r="D12" s="7">
        <f t="shared" si="0"/>
        <v>1.0315481659320655E-2</v>
      </c>
    </row>
    <row r="13" spans="1:4" ht="16.5" thickTop="1" thickBot="1">
      <c r="A13" s="8">
        <v>9</v>
      </c>
      <c r="B13" s="9" t="s">
        <v>93</v>
      </c>
      <c r="C13" s="10">
        <v>1806023.2611777543</v>
      </c>
      <c r="D13" s="7">
        <f t="shared" si="0"/>
        <v>4.045498839928912E-2</v>
      </c>
    </row>
    <row r="14" spans="1:4" ht="16.5" thickTop="1" thickBot="1">
      <c r="A14" s="8">
        <v>10</v>
      </c>
      <c r="B14" s="9" t="s">
        <v>94</v>
      </c>
      <c r="C14" s="10">
        <v>1261778.2910696133</v>
      </c>
      <c r="D14" s="7">
        <f t="shared" si="0"/>
        <v>2.8263880773278717E-2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5528.534515448785</v>
      </c>
      <c r="D16" s="7">
        <f t="shared" si="0"/>
        <v>1.2383937931214559E-4</v>
      </c>
    </row>
    <row r="17" spans="1:4" ht="16.5" thickTop="1" thickBot="1">
      <c r="A17" s="8">
        <v>13</v>
      </c>
      <c r="B17" s="9" t="s">
        <v>97</v>
      </c>
      <c r="C17" s="10">
        <v>200123.94087246023</v>
      </c>
      <c r="D17" s="7">
        <f t="shared" si="0"/>
        <v>4.482783738419727E-3</v>
      </c>
    </row>
    <row r="18" spans="1:4" ht="16.5" thickTop="1" thickBot="1">
      <c r="A18" s="8">
        <v>14</v>
      </c>
      <c r="B18" s="9" t="s">
        <v>98</v>
      </c>
      <c r="C18" s="10">
        <v>1591079.6844187211</v>
      </c>
      <c r="D18" s="7">
        <f t="shared" si="0"/>
        <v>3.5640244264367064E-2</v>
      </c>
    </row>
    <row r="19" spans="1:4" ht="16.5" thickTop="1" thickBot="1">
      <c r="A19" s="8">
        <v>15</v>
      </c>
      <c r="B19" s="9" t="s">
        <v>99</v>
      </c>
      <c r="C19" s="10">
        <v>297836.61756248103</v>
      </c>
      <c r="D19" s="7">
        <f t="shared" si="0"/>
        <v>6.6715513401063463E-3</v>
      </c>
    </row>
    <row r="20" spans="1:4" ht="16.5" thickTop="1" thickBot="1">
      <c r="A20" s="8">
        <v>16</v>
      </c>
      <c r="B20" s="9" t="s">
        <v>100</v>
      </c>
      <c r="C20" s="10">
        <v>1318150.1105102499</v>
      </c>
      <c r="D20" s="7">
        <f t="shared" si="0"/>
        <v>2.9526611630925913E-2</v>
      </c>
    </row>
    <row r="21" spans="1:4" ht="16.5" thickTop="1" thickBot="1">
      <c r="A21" s="8">
        <v>17</v>
      </c>
      <c r="B21" s="9" t="s">
        <v>101</v>
      </c>
      <c r="C21" s="10">
        <v>12326754.053181687</v>
      </c>
      <c r="D21" s="7">
        <f t="shared" si="0"/>
        <v>0.27611975047162685</v>
      </c>
    </row>
    <row r="22" spans="1:4" ht="16.5" thickTop="1" thickBot="1">
      <c r="A22" s="8">
        <v>18</v>
      </c>
      <c r="B22" s="9" t="s">
        <v>102</v>
      </c>
      <c r="C22" s="10">
        <v>2003034.8606175643</v>
      </c>
      <c r="D22" s="7">
        <f t="shared" si="0"/>
        <v>4.4868055573554305E-2</v>
      </c>
    </row>
    <row r="23" spans="1:4" ht="16.5" thickTop="1" thickBot="1">
      <c r="A23" s="11"/>
      <c r="B23" s="12" t="s">
        <v>103</v>
      </c>
      <c r="C23" s="13">
        <f>SUM(C5:C22)</f>
        <v>44642782.822043523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113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421370.26096024498</v>
      </c>
      <c r="D5" s="7">
        <f>C5/C$23</f>
        <v>2.9481145858462707E-2</v>
      </c>
    </row>
    <row r="6" spans="1:4" ht="16.5" thickTop="1" thickBot="1">
      <c r="A6" s="8">
        <v>2</v>
      </c>
      <c r="B6" s="9" t="s">
        <v>86</v>
      </c>
      <c r="C6" s="10">
        <v>15702.534077259219</v>
      </c>
      <c r="D6" s="7">
        <f t="shared" ref="D6:D23" si="0">C6/C$23</f>
        <v>1.0986268855903811E-3</v>
      </c>
    </row>
    <row r="7" spans="1:4" ht="16.5" thickTop="1" thickBot="1">
      <c r="A7" s="8">
        <v>3</v>
      </c>
      <c r="B7" s="9" t="s">
        <v>87</v>
      </c>
      <c r="C7" s="10">
        <v>171882.93082576865</v>
      </c>
      <c r="D7" s="7">
        <f t="shared" si="0"/>
        <v>1.202577928187634E-2</v>
      </c>
    </row>
    <row r="8" spans="1:4" ht="16.5" thickTop="1" thickBot="1">
      <c r="A8" s="8">
        <v>4</v>
      </c>
      <c r="B8" s="9" t="s">
        <v>88</v>
      </c>
      <c r="C8" s="10">
        <v>22614.475412281932</v>
      </c>
      <c r="D8" s="7">
        <f t="shared" si="0"/>
        <v>1.5822204600362232E-3</v>
      </c>
    </row>
    <row r="9" spans="1:4" ht="16.5" thickTop="1" thickBot="1">
      <c r="A9" s="8">
        <v>5</v>
      </c>
      <c r="B9" s="9" t="s">
        <v>89</v>
      </c>
      <c r="C9" s="10">
        <v>349209.39908303809</v>
      </c>
      <c r="D9" s="7">
        <f t="shared" si="0"/>
        <v>2.4432415344291396E-2</v>
      </c>
    </row>
    <row r="10" spans="1:4" ht="16.5" thickTop="1" thickBot="1">
      <c r="A10" s="8">
        <v>6</v>
      </c>
      <c r="B10" s="9" t="s">
        <v>90</v>
      </c>
      <c r="C10" s="10">
        <v>275802.81081832899</v>
      </c>
      <c r="D10" s="7">
        <f t="shared" si="0"/>
        <v>1.9296527655700616E-2</v>
      </c>
    </row>
    <row r="11" spans="1:4" ht="16.5" thickTop="1" thickBot="1">
      <c r="A11" s="8">
        <v>7</v>
      </c>
      <c r="B11" s="9" t="s">
        <v>91</v>
      </c>
      <c r="C11" s="10">
        <v>11938.36606569685</v>
      </c>
      <c r="D11" s="7">
        <f t="shared" si="0"/>
        <v>8.3526708907379781E-4</v>
      </c>
    </row>
    <row r="12" spans="1:4" ht="16.5" thickTop="1" thickBot="1">
      <c r="A12" s="8">
        <v>8</v>
      </c>
      <c r="B12" s="9" t="s">
        <v>92</v>
      </c>
      <c r="C12" s="10">
        <v>10835.997240219931</v>
      </c>
      <c r="D12" s="7">
        <f t="shared" si="0"/>
        <v>7.5813991816323979E-4</v>
      </c>
    </row>
    <row r="13" spans="1:4" ht="16.5" thickTop="1" thickBot="1">
      <c r="A13" s="8">
        <v>9</v>
      </c>
      <c r="B13" s="9" t="s">
        <v>93</v>
      </c>
      <c r="C13" s="10">
        <v>7202.7996348255565</v>
      </c>
      <c r="D13" s="7">
        <f t="shared" si="0"/>
        <v>5.0394345851476313E-4</v>
      </c>
    </row>
    <row r="14" spans="1:4" ht="16.5" thickTop="1" thickBot="1">
      <c r="A14" s="8">
        <v>10</v>
      </c>
      <c r="B14" s="9" t="s">
        <v>94</v>
      </c>
      <c r="C14" s="10">
        <v>784719.79869616684</v>
      </c>
      <c r="D14" s="7">
        <f t="shared" si="0"/>
        <v>5.4902875183134608E-2</v>
      </c>
    </row>
    <row r="15" spans="1:4" ht="16.5" thickTop="1" thickBot="1">
      <c r="A15" s="8">
        <v>11</v>
      </c>
      <c r="B15" s="9" t="s">
        <v>95</v>
      </c>
      <c r="C15" s="10">
        <v>129152.68470893455</v>
      </c>
      <c r="D15" s="7">
        <f t="shared" si="0"/>
        <v>9.036160091695172E-3</v>
      </c>
    </row>
    <row r="16" spans="1:4" ht="16.5" thickTop="1" thickBot="1">
      <c r="A16" s="8">
        <v>12</v>
      </c>
      <c r="B16" s="9" t="s">
        <v>96</v>
      </c>
      <c r="C16" s="10">
        <v>5506333.8827164322</v>
      </c>
      <c r="D16" s="7">
        <f t="shared" si="0"/>
        <v>0.38525033060430919</v>
      </c>
    </row>
    <row r="17" spans="1:4" ht="16.5" thickTop="1" thickBot="1">
      <c r="A17" s="8">
        <v>13</v>
      </c>
      <c r="B17" s="9" t="s">
        <v>97</v>
      </c>
      <c r="C17" s="10">
        <v>472484.48454351007</v>
      </c>
      <c r="D17" s="7">
        <f t="shared" si="0"/>
        <v>3.3057349545610161E-2</v>
      </c>
    </row>
    <row r="18" spans="1:4" ht="16.5" thickTop="1" thickBot="1">
      <c r="A18" s="8">
        <v>14</v>
      </c>
      <c r="B18" s="9" t="s">
        <v>98</v>
      </c>
      <c r="C18" s="10">
        <v>2522676.3068155977</v>
      </c>
      <c r="D18" s="7">
        <f t="shared" si="0"/>
        <v>0.17649890143038682</v>
      </c>
    </row>
    <row r="19" spans="1:4" ht="16.5" thickTop="1" thickBot="1">
      <c r="A19" s="8">
        <v>15</v>
      </c>
      <c r="B19" s="9" t="s">
        <v>99</v>
      </c>
      <c r="C19" s="10">
        <v>11805.305846319263</v>
      </c>
      <c r="D19" s="7">
        <f t="shared" si="0"/>
        <v>8.2595753854574152E-4</v>
      </c>
    </row>
    <row r="20" spans="1:4" ht="16.5" thickTop="1" thickBot="1">
      <c r="A20" s="8">
        <v>16</v>
      </c>
      <c r="B20" s="9" t="s">
        <v>100</v>
      </c>
      <c r="C20" s="10">
        <v>1696707.9421869635</v>
      </c>
      <c r="D20" s="7">
        <f t="shared" si="0"/>
        <v>0.11871007272519714</v>
      </c>
    </row>
    <row r="21" spans="1:4" ht="16.5" thickTop="1" thickBot="1">
      <c r="A21" s="8">
        <v>17</v>
      </c>
      <c r="B21" s="9" t="s">
        <v>101</v>
      </c>
      <c r="C21" s="10">
        <v>1371183.4385623012</v>
      </c>
      <c r="D21" s="7">
        <f t="shared" si="0"/>
        <v>9.5934769717356788E-2</v>
      </c>
    </row>
    <row r="22" spans="1:4" ht="16.5" thickTop="1" thickBot="1">
      <c r="A22" s="8">
        <v>18</v>
      </c>
      <c r="B22" s="9" t="s">
        <v>102</v>
      </c>
      <c r="C22" s="10">
        <v>511249.15138734411</v>
      </c>
      <c r="D22" s="7">
        <f t="shared" si="0"/>
        <v>3.5769517212054958E-2</v>
      </c>
    </row>
    <row r="23" spans="1:4" ht="16.5" thickTop="1" thickBot="1">
      <c r="A23" s="11"/>
      <c r="B23" s="12" t="s">
        <v>103</v>
      </c>
      <c r="C23" s="13">
        <f>SUM(C5:C22)</f>
        <v>14292872.569581233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>
      <c r="A1" s="28" t="s">
        <v>0</v>
      </c>
      <c r="B1" s="29"/>
      <c r="C1" s="29"/>
      <c r="D1" s="30"/>
    </row>
    <row r="2" spans="1:6">
      <c r="A2" s="31" t="s">
        <v>182</v>
      </c>
      <c r="B2" s="32"/>
      <c r="C2" s="32"/>
      <c r="D2" s="33"/>
    </row>
    <row r="3" spans="1:6" ht="15.75" thickBot="1">
      <c r="A3" s="34" t="s">
        <v>114</v>
      </c>
      <c r="B3" s="35"/>
      <c r="C3" s="35"/>
      <c r="D3" s="36"/>
    </row>
    <row r="4" spans="1:6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6" ht="15.75" thickBot="1">
      <c r="A5" s="4">
        <v>1</v>
      </c>
      <c r="B5" s="5" t="s">
        <v>85</v>
      </c>
      <c r="C5" s="6">
        <v>4190946.1347796237</v>
      </c>
      <c r="D5" s="7">
        <f>C5/C$23</f>
        <v>1.5392279727062501E-2</v>
      </c>
    </row>
    <row r="6" spans="1:6" ht="16.5" thickTop="1" thickBot="1">
      <c r="A6" s="8">
        <v>2</v>
      </c>
      <c r="B6" s="9" t="s">
        <v>86</v>
      </c>
      <c r="C6" s="10">
        <v>5843604.0010507209</v>
      </c>
      <c r="D6" s="7">
        <f t="shared" ref="D6:D23" si="0">C6/C$23</f>
        <v>2.1462071929751504E-2</v>
      </c>
    </row>
    <row r="7" spans="1:6" ht="16.5" thickTop="1" thickBot="1">
      <c r="A7" s="8">
        <v>3</v>
      </c>
      <c r="B7" s="9" t="s">
        <v>87</v>
      </c>
      <c r="C7" s="10">
        <v>5884226.6158408644</v>
      </c>
      <c r="D7" s="7">
        <f t="shared" si="0"/>
        <v>2.1611268466759124E-2</v>
      </c>
    </row>
    <row r="8" spans="1:6" ht="16.5" thickTop="1" thickBot="1">
      <c r="A8" s="8">
        <v>4</v>
      </c>
      <c r="B8" s="9" t="s">
        <v>88</v>
      </c>
      <c r="C8" s="10">
        <v>425782.45154567569</v>
      </c>
      <c r="D8" s="7">
        <f t="shared" si="0"/>
        <v>1.5637907017409321E-3</v>
      </c>
    </row>
    <row r="9" spans="1:6" ht="16.5" thickTop="1" thickBot="1">
      <c r="A9" s="8">
        <v>5</v>
      </c>
      <c r="B9" s="9" t="s">
        <v>89</v>
      </c>
      <c r="C9" s="10">
        <v>189979.54054267262</v>
      </c>
      <c r="D9" s="7">
        <f t="shared" si="0"/>
        <v>6.9774655564867926E-4</v>
      </c>
      <c r="F9" s="1" t="s">
        <v>183</v>
      </c>
    </row>
    <row r="10" spans="1:6" ht="16.5" thickTop="1" thickBot="1">
      <c r="A10" s="8">
        <v>6</v>
      </c>
      <c r="B10" s="9" t="s">
        <v>90</v>
      </c>
      <c r="C10" s="10">
        <v>15530422.472432893</v>
      </c>
      <c r="D10" s="7">
        <f t="shared" si="0"/>
        <v>5.7039293583694507E-2</v>
      </c>
    </row>
    <row r="11" spans="1:6" ht="16.5" thickTop="1" thickBot="1">
      <c r="A11" s="8">
        <v>7</v>
      </c>
      <c r="B11" s="9" t="s">
        <v>91</v>
      </c>
      <c r="C11" s="10">
        <v>18837186.27581948</v>
      </c>
      <c r="D11" s="7">
        <f t="shared" si="0"/>
        <v>6.9184196385154134E-2</v>
      </c>
    </row>
    <row r="12" spans="1:6" ht="16.5" thickTop="1" thickBot="1">
      <c r="A12" s="8">
        <v>8</v>
      </c>
      <c r="B12" s="9" t="s">
        <v>92</v>
      </c>
      <c r="C12" s="10">
        <v>1320248.6749531182</v>
      </c>
      <c r="D12" s="7">
        <f t="shared" si="0"/>
        <v>4.8489377483327163E-3</v>
      </c>
    </row>
    <row r="13" spans="1:6" ht="16.5" thickTop="1" thickBot="1">
      <c r="A13" s="8">
        <v>9</v>
      </c>
      <c r="B13" s="9" t="s">
        <v>93</v>
      </c>
      <c r="C13" s="10">
        <v>1068557.7377391458</v>
      </c>
      <c r="D13" s="7">
        <f t="shared" si="0"/>
        <v>3.9245409210354586E-3</v>
      </c>
    </row>
    <row r="14" spans="1:6" ht="16.5" thickTop="1" thickBot="1">
      <c r="A14" s="8">
        <v>10</v>
      </c>
      <c r="B14" s="9" t="s">
        <v>94</v>
      </c>
      <c r="C14" s="10">
        <v>10264530.132478293</v>
      </c>
      <c r="D14" s="7">
        <f t="shared" si="0"/>
        <v>3.7699009718786508E-2</v>
      </c>
    </row>
    <row r="15" spans="1:6" ht="16.5" thickTop="1" thickBot="1">
      <c r="A15" s="8">
        <v>11</v>
      </c>
      <c r="B15" s="9" t="s">
        <v>95</v>
      </c>
      <c r="C15" s="10">
        <v>1306685.2099534881</v>
      </c>
      <c r="D15" s="7">
        <f t="shared" si="0"/>
        <v>4.7991225895049816E-3</v>
      </c>
    </row>
    <row r="16" spans="1:6" ht="16.5" thickTop="1" thickBot="1">
      <c r="A16" s="8">
        <v>12</v>
      </c>
      <c r="B16" s="9" t="s">
        <v>96</v>
      </c>
      <c r="C16" s="10">
        <v>31324295.231824446</v>
      </c>
      <c r="D16" s="7">
        <f t="shared" si="0"/>
        <v>0.11504617309682635</v>
      </c>
    </row>
    <row r="17" spans="1:4" ht="16.5" thickTop="1" thickBot="1">
      <c r="A17" s="8">
        <v>13</v>
      </c>
      <c r="B17" s="9" t="s">
        <v>97</v>
      </c>
      <c r="C17" s="10">
        <v>7625764.6568096783</v>
      </c>
      <c r="D17" s="7">
        <f t="shared" si="0"/>
        <v>2.800749495591728E-2</v>
      </c>
    </row>
    <row r="18" spans="1:4" ht="16.5" thickTop="1" thickBot="1">
      <c r="A18" s="8">
        <v>14</v>
      </c>
      <c r="B18" s="9" t="s">
        <v>98</v>
      </c>
      <c r="C18" s="10">
        <v>15161188.355895907</v>
      </c>
      <c r="D18" s="7">
        <f t="shared" si="0"/>
        <v>5.5683190540673423E-2</v>
      </c>
    </row>
    <row r="19" spans="1:4" ht="16.5" thickTop="1" thickBot="1">
      <c r="A19" s="8">
        <v>15</v>
      </c>
      <c r="B19" s="9" t="s">
        <v>99</v>
      </c>
      <c r="C19" s="10">
        <v>1509048.3355765627</v>
      </c>
      <c r="D19" s="7">
        <f t="shared" si="0"/>
        <v>5.5423509049881735E-3</v>
      </c>
    </row>
    <row r="20" spans="1:4" ht="16.5" thickTop="1" thickBot="1">
      <c r="A20" s="8">
        <v>16</v>
      </c>
      <c r="B20" s="9" t="s">
        <v>100</v>
      </c>
      <c r="C20" s="10">
        <v>10330982.402058847</v>
      </c>
      <c r="D20" s="7">
        <f t="shared" si="0"/>
        <v>3.7943072011401929E-2</v>
      </c>
    </row>
    <row r="21" spans="1:4" ht="16.5" thickTop="1" thickBot="1">
      <c r="A21" s="8">
        <v>17</v>
      </c>
      <c r="B21" s="9" t="s">
        <v>101</v>
      </c>
      <c r="C21" s="10">
        <v>129511599.65781219</v>
      </c>
      <c r="D21" s="7">
        <f t="shared" si="0"/>
        <v>0.47566318099127802</v>
      </c>
    </row>
    <row r="22" spans="1:4" ht="16.5" thickTop="1" thickBot="1">
      <c r="A22" s="8">
        <v>18</v>
      </c>
      <c r="B22" s="9" t="s">
        <v>102</v>
      </c>
      <c r="C22" s="10">
        <v>11950807.872651365</v>
      </c>
      <c r="D22" s="7">
        <f t="shared" si="0"/>
        <v>4.3892279171443789E-2</v>
      </c>
    </row>
    <row r="23" spans="1:4" ht="16.5" thickTop="1" thickBot="1">
      <c r="A23" s="11"/>
      <c r="B23" s="12" t="s">
        <v>103</v>
      </c>
      <c r="C23" s="13">
        <f>SUM(C5:C22)</f>
        <v>272275855.75976497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106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96846.859899308329</v>
      </c>
      <c r="D5" s="7">
        <f>C5/C$23</f>
        <v>6.1852131697293592E-3</v>
      </c>
    </row>
    <row r="6" spans="1:4" ht="16.5" thickTop="1" thickBot="1">
      <c r="A6" s="8">
        <v>2</v>
      </c>
      <c r="B6" s="9" t="s">
        <v>86</v>
      </c>
      <c r="C6" s="10">
        <v>156485.82031365225</v>
      </c>
      <c r="D6" s="7">
        <f t="shared" ref="D6:D23" si="0">C6/C$23</f>
        <v>9.9941098522577567E-3</v>
      </c>
    </row>
    <row r="7" spans="1:4" ht="16.5" thickTop="1" thickBot="1">
      <c r="A7" s="8">
        <v>3</v>
      </c>
      <c r="B7" s="9" t="s">
        <v>87</v>
      </c>
      <c r="C7" s="10">
        <v>298061.46954768174</v>
      </c>
      <c r="D7" s="7">
        <f t="shared" si="0"/>
        <v>1.9035968009205161E-2</v>
      </c>
    </row>
    <row r="8" spans="1:4" ht="16.5" thickTop="1" thickBot="1">
      <c r="A8" s="8">
        <v>4</v>
      </c>
      <c r="B8" s="9" t="s">
        <v>88</v>
      </c>
      <c r="C8" s="10">
        <v>23200.599519213021</v>
      </c>
      <c r="D8" s="7">
        <f t="shared" si="0"/>
        <v>1.481727480282279E-3</v>
      </c>
    </row>
    <row r="9" spans="1:4" ht="16.5" thickTop="1" thickBot="1">
      <c r="A9" s="8">
        <v>5</v>
      </c>
      <c r="B9" s="9" t="s">
        <v>89</v>
      </c>
      <c r="C9" s="10">
        <v>192016.10016415542</v>
      </c>
      <c r="D9" s="7">
        <f t="shared" si="0"/>
        <v>1.2263283629125574E-2</v>
      </c>
    </row>
    <row r="10" spans="1:4" ht="16.5" thickTop="1" thickBot="1">
      <c r="A10" s="8">
        <v>6</v>
      </c>
      <c r="B10" s="9" t="s">
        <v>90</v>
      </c>
      <c r="C10" s="10">
        <v>539846.41520557425</v>
      </c>
      <c r="D10" s="7">
        <f t="shared" si="0"/>
        <v>3.4477784415853308E-2</v>
      </c>
    </row>
    <row r="11" spans="1:4" ht="16.5" thickTop="1" thickBot="1">
      <c r="A11" s="8">
        <v>7</v>
      </c>
      <c r="B11" s="9" t="s">
        <v>91</v>
      </c>
      <c r="C11" s="10">
        <v>191917.30847449714</v>
      </c>
      <c r="D11" s="7">
        <f t="shared" si="0"/>
        <v>1.2256974207626833E-2</v>
      </c>
    </row>
    <row r="12" spans="1:4" ht="16.5" thickTop="1" thickBot="1">
      <c r="A12" s="8">
        <v>8</v>
      </c>
      <c r="B12" s="9" t="s">
        <v>92</v>
      </c>
      <c r="C12" s="10">
        <v>4360.0743679569105</v>
      </c>
      <c r="D12" s="7">
        <f t="shared" si="0"/>
        <v>2.7846013210676228E-4</v>
      </c>
    </row>
    <row r="13" spans="1:4" ht="16.5" thickTop="1" thickBot="1">
      <c r="A13" s="8">
        <v>9</v>
      </c>
      <c r="B13" s="9" t="s">
        <v>93</v>
      </c>
      <c r="C13" s="10">
        <v>66537.066117944865</v>
      </c>
      <c r="D13" s="7">
        <f t="shared" si="0"/>
        <v>4.2494505041851642E-3</v>
      </c>
    </row>
    <row r="14" spans="1:4" ht="16.5" thickTop="1" thickBot="1">
      <c r="A14" s="8">
        <v>10</v>
      </c>
      <c r="B14" s="9" t="s">
        <v>94</v>
      </c>
      <c r="C14" s="10">
        <v>1410902.6114620946</v>
      </c>
      <c r="D14" s="7">
        <f t="shared" si="0"/>
        <v>9.0108584033535791E-2</v>
      </c>
    </row>
    <row r="15" spans="1:4" ht="16.5" thickTop="1" thickBot="1">
      <c r="A15" s="8">
        <v>11</v>
      </c>
      <c r="B15" s="9" t="s">
        <v>95</v>
      </c>
      <c r="C15" s="10">
        <v>473275.47097631107</v>
      </c>
      <c r="D15" s="7">
        <f t="shared" si="0"/>
        <v>3.0226170255143719E-2</v>
      </c>
    </row>
    <row r="16" spans="1:4" ht="16.5" thickTop="1" thickBot="1">
      <c r="A16" s="8">
        <v>12</v>
      </c>
      <c r="B16" s="9" t="s">
        <v>96</v>
      </c>
      <c r="C16" s="10">
        <v>73679.827826676032</v>
      </c>
      <c r="D16" s="7">
        <f t="shared" si="0"/>
        <v>4.7056295050842741E-3</v>
      </c>
    </row>
    <row r="17" spans="1:4" ht="16.5" thickTop="1" thickBot="1">
      <c r="A17" s="8">
        <v>13</v>
      </c>
      <c r="B17" s="9" t="s">
        <v>97</v>
      </c>
      <c r="C17" s="10">
        <v>631145.95178784034</v>
      </c>
      <c r="D17" s="7">
        <f t="shared" si="0"/>
        <v>4.0308712714880721E-2</v>
      </c>
    </row>
    <row r="18" spans="1:4" ht="16.5" thickTop="1" thickBot="1">
      <c r="A18" s="8">
        <v>14</v>
      </c>
      <c r="B18" s="9" t="s">
        <v>98</v>
      </c>
      <c r="C18" s="10">
        <v>5207208.7585199634</v>
      </c>
      <c r="D18" s="7">
        <f t="shared" si="0"/>
        <v>0.33256314375307661</v>
      </c>
    </row>
    <row r="19" spans="1:4" ht="16.5" thickTop="1" thickBot="1">
      <c r="A19" s="8">
        <v>15</v>
      </c>
      <c r="B19" s="9" t="s">
        <v>99</v>
      </c>
      <c r="C19" s="10">
        <v>23778.197183986576</v>
      </c>
      <c r="D19" s="7">
        <f t="shared" si="0"/>
        <v>1.5186162827346941E-3</v>
      </c>
    </row>
    <row r="20" spans="1:4" ht="16.5" thickTop="1" thickBot="1">
      <c r="A20" s="8">
        <v>16</v>
      </c>
      <c r="B20" s="9" t="s">
        <v>100</v>
      </c>
      <c r="C20" s="10">
        <v>2185183.8078206941</v>
      </c>
      <c r="D20" s="7">
        <f t="shared" si="0"/>
        <v>0.13955875988611618</v>
      </c>
    </row>
    <row r="21" spans="1:4" ht="16.5" thickTop="1" thickBot="1">
      <c r="A21" s="8">
        <v>17</v>
      </c>
      <c r="B21" s="9" t="s">
        <v>101</v>
      </c>
      <c r="C21" s="10">
        <v>1496694.1306938983</v>
      </c>
      <c r="D21" s="7">
        <f t="shared" si="0"/>
        <v>9.5587737773319886E-2</v>
      </c>
    </row>
    <row r="22" spans="1:4" ht="16.5" thickTop="1" thickBot="1">
      <c r="A22" s="8">
        <v>18</v>
      </c>
      <c r="B22" s="9" t="s">
        <v>102</v>
      </c>
      <c r="C22" s="10">
        <v>2586664.2397896922</v>
      </c>
      <c r="D22" s="7">
        <f t="shared" si="0"/>
        <v>0.16519967439573588</v>
      </c>
    </row>
    <row r="23" spans="1:4" ht="16.5" thickTop="1" thickBot="1">
      <c r="A23" s="11"/>
      <c r="B23" s="12" t="s">
        <v>103</v>
      </c>
      <c r="C23" s="13">
        <f>SUM(C5:C22)</f>
        <v>15657804.709671142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115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3175831.3767440473</v>
      </c>
      <c r="D5" s="7">
        <f>C5/C$23</f>
        <v>1.4372103761371432E-2</v>
      </c>
    </row>
    <row r="6" spans="1:4" ht="16.5" thickTop="1" thickBot="1">
      <c r="A6" s="8">
        <v>2</v>
      </c>
      <c r="B6" s="9" t="s">
        <v>86</v>
      </c>
      <c r="C6" s="10">
        <v>2530955.3513568374</v>
      </c>
      <c r="D6" s="7">
        <f t="shared" ref="D6:D23" si="0">C6/C$23</f>
        <v>1.1453741905652308E-2</v>
      </c>
    </row>
    <row r="7" spans="1:4" ht="16.5" thickTop="1" thickBot="1">
      <c r="A7" s="8">
        <v>3</v>
      </c>
      <c r="B7" s="9" t="s">
        <v>87</v>
      </c>
      <c r="C7" s="10">
        <v>2540533.0934817242</v>
      </c>
      <c r="D7" s="7">
        <f t="shared" si="0"/>
        <v>1.1497085612319649E-2</v>
      </c>
    </row>
    <row r="8" spans="1:4" ht="16.5" thickTop="1" thickBot="1">
      <c r="A8" s="8">
        <v>4</v>
      </c>
      <c r="B8" s="9" t="s">
        <v>88</v>
      </c>
      <c r="C8" s="10">
        <v>480809.55764241528</v>
      </c>
      <c r="D8" s="7">
        <f t="shared" si="0"/>
        <v>2.1758853138419683E-3</v>
      </c>
    </row>
    <row r="9" spans="1:4" ht="16.5" thickTop="1" thickBot="1">
      <c r="A9" s="8">
        <v>5</v>
      </c>
      <c r="B9" s="9" t="s">
        <v>89</v>
      </c>
      <c r="C9" s="10">
        <v>2793290.2637110013</v>
      </c>
      <c r="D9" s="7">
        <f t="shared" si="0"/>
        <v>1.2640928545407014E-2</v>
      </c>
    </row>
    <row r="10" spans="1:4" ht="16.5" thickTop="1" thickBot="1">
      <c r="A10" s="8">
        <v>6</v>
      </c>
      <c r="B10" s="9" t="s">
        <v>90</v>
      </c>
      <c r="C10" s="10">
        <v>10957325.632835181</v>
      </c>
      <c r="D10" s="7">
        <f t="shared" si="0"/>
        <v>4.9586959211825321E-2</v>
      </c>
    </row>
    <row r="11" spans="1:4" ht="16.5" thickTop="1" thickBot="1">
      <c r="A11" s="8">
        <v>7</v>
      </c>
      <c r="B11" s="9" t="s">
        <v>91</v>
      </c>
      <c r="C11" s="10">
        <v>12041116.161351129</v>
      </c>
      <c r="D11" s="7">
        <f t="shared" si="0"/>
        <v>5.4491611910166035E-2</v>
      </c>
    </row>
    <row r="12" spans="1:4" ht="16.5" thickTop="1" thickBot="1">
      <c r="A12" s="8">
        <v>8</v>
      </c>
      <c r="B12" s="9" t="s">
        <v>92</v>
      </c>
      <c r="C12" s="10">
        <v>737463.5954804098</v>
      </c>
      <c r="D12" s="7">
        <f t="shared" si="0"/>
        <v>3.3373633726563896E-3</v>
      </c>
    </row>
    <row r="13" spans="1:4" ht="16.5" thickTop="1" thickBot="1">
      <c r="A13" s="8">
        <v>9</v>
      </c>
      <c r="B13" s="9" t="s">
        <v>93</v>
      </c>
      <c r="C13" s="10">
        <v>712227.6744438936</v>
      </c>
      <c r="D13" s="7">
        <f t="shared" si="0"/>
        <v>3.2231591745662405E-3</v>
      </c>
    </row>
    <row r="14" spans="1:4" ht="16.5" thickTop="1" thickBot="1">
      <c r="A14" s="8">
        <v>10</v>
      </c>
      <c r="B14" s="9" t="s">
        <v>94</v>
      </c>
      <c r="C14" s="10">
        <v>11413147.268591378</v>
      </c>
      <c r="D14" s="7">
        <f t="shared" si="0"/>
        <v>5.1649762638272506E-2</v>
      </c>
    </row>
    <row r="15" spans="1:4" ht="16.5" thickTop="1" thickBot="1">
      <c r="A15" s="8">
        <v>11</v>
      </c>
      <c r="B15" s="9" t="s">
        <v>95</v>
      </c>
      <c r="C15" s="10">
        <v>316942.03832035192</v>
      </c>
      <c r="D15" s="7">
        <f t="shared" si="0"/>
        <v>1.4343091054634964E-3</v>
      </c>
    </row>
    <row r="16" spans="1:4" ht="16.5" thickTop="1" thickBot="1">
      <c r="A16" s="8">
        <v>12</v>
      </c>
      <c r="B16" s="9" t="s">
        <v>96</v>
      </c>
      <c r="C16" s="10">
        <v>42134398.32325156</v>
      </c>
      <c r="D16" s="7">
        <f t="shared" si="0"/>
        <v>0.19067761250144308</v>
      </c>
    </row>
    <row r="17" spans="1:4" ht="16.5" thickTop="1" thickBot="1">
      <c r="A17" s="8">
        <v>13</v>
      </c>
      <c r="B17" s="9" t="s">
        <v>97</v>
      </c>
      <c r="C17" s="10">
        <v>5456053.6220262395</v>
      </c>
      <c r="D17" s="7">
        <f t="shared" si="0"/>
        <v>2.4691162559065338E-2</v>
      </c>
    </row>
    <row r="18" spans="1:4" ht="16.5" thickTop="1" thickBot="1">
      <c r="A18" s="8">
        <v>14</v>
      </c>
      <c r="B18" s="9" t="s">
        <v>98</v>
      </c>
      <c r="C18" s="10">
        <v>12433698.568878973</v>
      </c>
      <c r="D18" s="7">
        <f t="shared" si="0"/>
        <v>5.6268228621366788E-2</v>
      </c>
    </row>
    <row r="19" spans="1:4" ht="16.5" thickTop="1" thickBot="1">
      <c r="A19" s="8">
        <v>15</v>
      </c>
      <c r="B19" s="9" t="s">
        <v>99</v>
      </c>
      <c r="C19" s="10">
        <v>2849967.2495637052</v>
      </c>
      <c r="D19" s="7">
        <f t="shared" si="0"/>
        <v>1.2897418083082644E-2</v>
      </c>
    </row>
    <row r="20" spans="1:4" ht="16.5" thickTop="1" thickBot="1">
      <c r="A20" s="8">
        <v>16</v>
      </c>
      <c r="B20" s="9" t="s">
        <v>100</v>
      </c>
      <c r="C20" s="10">
        <v>8580840.7329734601</v>
      </c>
      <c r="D20" s="7">
        <f t="shared" si="0"/>
        <v>3.8832267442528101E-2</v>
      </c>
    </row>
    <row r="21" spans="1:4" ht="16.5" thickTop="1" thickBot="1">
      <c r="A21" s="8">
        <v>17</v>
      </c>
      <c r="B21" s="9" t="s">
        <v>101</v>
      </c>
      <c r="C21" s="10">
        <v>92619044.008319274</v>
      </c>
      <c r="D21" s="7">
        <f t="shared" si="0"/>
        <v>0.41914395093964485</v>
      </c>
    </row>
    <row r="22" spans="1:4" ht="16.5" thickTop="1" thickBot="1">
      <c r="A22" s="8">
        <v>18</v>
      </c>
      <c r="B22" s="9" t="s">
        <v>102</v>
      </c>
      <c r="C22" s="10">
        <v>9198276.4658932574</v>
      </c>
      <c r="D22" s="7">
        <f t="shared" si="0"/>
        <v>4.1626449301326751E-2</v>
      </c>
    </row>
    <row r="23" spans="1:4" ht="16.5" thickTop="1" thickBot="1">
      <c r="A23" s="11"/>
      <c r="B23" s="12" t="s">
        <v>103</v>
      </c>
      <c r="C23" s="13">
        <f>SUM(C5:C22)</f>
        <v>220971920.98486486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116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4203.7879811612474</v>
      </c>
      <c r="D5" s="7">
        <f>C5/C$23</f>
        <v>4.2372295385874776E-4</v>
      </c>
    </row>
    <row r="6" spans="1:4" ht="16.5" thickTop="1" thickBot="1">
      <c r="A6" s="8">
        <v>2</v>
      </c>
      <c r="B6" s="9" t="s">
        <v>86</v>
      </c>
      <c r="C6" s="10">
        <v>79681.547416378919</v>
      </c>
      <c r="D6" s="7">
        <f t="shared" ref="D6:D23" si="0">C6/C$23</f>
        <v>8.0315422163553876E-3</v>
      </c>
    </row>
    <row r="7" spans="1:4" ht="16.5" thickTop="1" thickBot="1">
      <c r="A7" s="8">
        <v>3</v>
      </c>
      <c r="B7" s="9" t="s">
        <v>87</v>
      </c>
      <c r="C7" s="10">
        <v>244396.35200344963</v>
      </c>
      <c r="D7" s="7">
        <f t="shared" si="0"/>
        <v>2.4634054963589704E-2</v>
      </c>
    </row>
    <row r="8" spans="1:4" ht="16.5" thickTop="1" thickBot="1">
      <c r="A8" s="8">
        <v>4</v>
      </c>
      <c r="B8" s="9" t="s">
        <v>88</v>
      </c>
      <c r="C8" s="10">
        <v>379424.80172567006</v>
      </c>
      <c r="D8" s="7">
        <f t="shared" si="0"/>
        <v>3.824431642959774E-2</v>
      </c>
    </row>
    <row r="9" spans="1:4" ht="16.5" thickTop="1" thickBot="1">
      <c r="A9" s="8">
        <v>5</v>
      </c>
      <c r="B9" s="9" t="s">
        <v>89</v>
      </c>
      <c r="C9" s="10">
        <v>44631.771925359601</v>
      </c>
      <c r="D9" s="7">
        <f t="shared" si="0"/>
        <v>4.498682217303266E-3</v>
      </c>
    </row>
    <row r="10" spans="1:4" ht="16.5" thickTop="1" thickBot="1">
      <c r="A10" s="8">
        <v>6</v>
      </c>
      <c r="B10" s="9" t="s">
        <v>90</v>
      </c>
      <c r="C10" s="10">
        <v>187398.01722050359</v>
      </c>
      <c r="D10" s="7">
        <f t="shared" si="0"/>
        <v>1.8888878735033063E-2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34931.364786779086</v>
      </c>
      <c r="D12" s="7">
        <f t="shared" si="0"/>
        <v>3.520924731718467E-3</v>
      </c>
    </row>
    <row r="13" spans="1:4" ht="16.5" thickTop="1" thickBot="1">
      <c r="A13" s="8">
        <v>9</v>
      </c>
      <c r="B13" s="9" t="s">
        <v>93</v>
      </c>
      <c r="C13" s="10">
        <v>7210.6787685324134</v>
      </c>
      <c r="D13" s="7">
        <f t="shared" si="0"/>
        <v>7.2680404454772537E-4</v>
      </c>
    </row>
    <row r="14" spans="1:4" ht="16.5" thickTop="1" thickBot="1">
      <c r="A14" s="8">
        <v>10</v>
      </c>
      <c r="B14" s="9" t="s">
        <v>94</v>
      </c>
      <c r="C14" s="10">
        <v>1342313.800962721</v>
      </c>
      <c r="D14" s="7">
        <f t="shared" si="0"/>
        <v>0.13529920426485723</v>
      </c>
    </row>
    <row r="15" spans="1:4" ht="16.5" thickTop="1" thickBot="1">
      <c r="A15" s="8">
        <v>11</v>
      </c>
      <c r="B15" s="9" t="s">
        <v>95</v>
      </c>
      <c r="C15" s="10">
        <v>376277.8782216566</v>
      </c>
      <c r="D15" s="7">
        <f t="shared" si="0"/>
        <v>3.7927120669805935E-2</v>
      </c>
    </row>
    <row r="16" spans="1:4" ht="16.5" thickTop="1" thickBot="1">
      <c r="A16" s="8">
        <v>12</v>
      </c>
      <c r="B16" s="9" t="s">
        <v>96</v>
      </c>
      <c r="C16" s="10">
        <v>799626.37968103134</v>
      </c>
      <c r="D16" s="7">
        <f t="shared" si="0"/>
        <v>8.0598748818970667E-2</v>
      </c>
    </row>
    <row r="17" spans="1:4" ht="16.5" thickTop="1" thickBot="1">
      <c r="A17" s="8">
        <v>13</v>
      </c>
      <c r="B17" s="9" t="s">
        <v>97</v>
      </c>
      <c r="C17" s="10">
        <v>544070.7806579679</v>
      </c>
      <c r="D17" s="7">
        <f t="shared" si="0"/>
        <v>5.483989185985215E-2</v>
      </c>
    </row>
    <row r="18" spans="1:4" ht="16.5" thickTop="1" thickBot="1">
      <c r="A18" s="8">
        <v>14</v>
      </c>
      <c r="B18" s="9" t="s">
        <v>98</v>
      </c>
      <c r="C18" s="10">
        <v>2658654.3870368754</v>
      </c>
      <c r="D18" s="7">
        <f t="shared" si="0"/>
        <v>0.26798042508642211</v>
      </c>
    </row>
    <row r="19" spans="1:4" ht="16.5" thickTop="1" thickBot="1">
      <c r="A19" s="8">
        <v>15</v>
      </c>
      <c r="B19" s="9" t="s">
        <v>99</v>
      </c>
      <c r="C19" s="10">
        <v>120775.1576805432</v>
      </c>
      <c r="D19" s="7">
        <f t="shared" si="0"/>
        <v>1.2173593624248203E-2</v>
      </c>
    </row>
    <row r="20" spans="1:4" ht="16.5" thickTop="1" thickBot="1">
      <c r="A20" s="8">
        <v>16</v>
      </c>
      <c r="B20" s="9" t="s">
        <v>100</v>
      </c>
      <c r="C20" s="10">
        <v>1379753.068443821</v>
      </c>
      <c r="D20" s="7">
        <f t="shared" si="0"/>
        <v>0.13907291432789834</v>
      </c>
    </row>
    <row r="21" spans="1:4" ht="16.5" thickTop="1" thickBot="1">
      <c r="A21" s="8">
        <v>17</v>
      </c>
      <c r="B21" s="9" t="s">
        <v>101</v>
      </c>
      <c r="C21" s="10">
        <v>891934.69366982044</v>
      </c>
      <c r="D21" s="7">
        <f t="shared" si="0"/>
        <v>8.9903012412741609E-2</v>
      </c>
    </row>
    <row r="22" spans="1:4" ht="16.5" thickTop="1" thickBot="1">
      <c r="A22" s="8">
        <v>18</v>
      </c>
      <c r="B22" s="9" t="s">
        <v>102</v>
      </c>
      <c r="C22" s="10">
        <v>825792.3648717663</v>
      </c>
      <c r="D22" s="7">
        <f t="shared" si="0"/>
        <v>8.3236162643199677E-2</v>
      </c>
    </row>
    <row r="23" spans="1:4" ht="16.5" thickTop="1" thickBot="1">
      <c r="A23" s="11"/>
      <c r="B23" s="12" t="s">
        <v>103</v>
      </c>
      <c r="C23" s="13">
        <f>SUM(C5:C22)</f>
        <v>9921076.8330540378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117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27770.702876673007</v>
      </c>
      <c r="D5" s="7">
        <f>C5/C$23</f>
        <v>7.7998264767426006E-4</v>
      </c>
    </row>
    <row r="6" spans="1:4" ht="16.5" thickTop="1" thickBot="1">
      <c r="A6" s="8">
        <v>2</v>
      </c>
      <c r="B6" s="9" t="s">
        <v>86</v>
      </c>
      <c r="C6" s="10">
        <v>374011.25599958247</v>
      </c>
      <c r="D6" s="7">
        <f t="shared" ref="D6:D23" si="0">C6/C$23</f>
        <v>1.050467793379376E-2</v>
      </c>
    </row>
    <row r="7" spans="1:4" ht="16.5" thickTop="1" thickBot="1">
      <c r="A7" s="8">
        <v>3</v>
      </c>
      <c r="B7" s="9" t="s">
        <v>87</v>
      </c>
      <c r="C7" s="10">
        <v>193989.53473129391</v>
      </c>
      <c r="D7" s="7">
        <f t="shared" si="0"/>
        <v>5.4484926648331036E-3</v>
      </c>
    </row>
    <row r="8" spans="1:4" ht="16.5" thickTop="1" thickBot="1">
      <c r="A8" s="8">
        <v>4</v>
      </c>
      <c r="B8" s="9" t="s">
        <v>88</v>
      </c>
      <c r="C8" s="10">
        <v>127165.04196477632</v>
      </c>
      <c r="D8" s="7">
        <f t="shared" si="0"/>
        <v>3.5716246205136524E-3</v>
      </c>
    </row>
    <row r="9" spans="1:4" ht="16.5" thickTop="1" thickBot="1">
      <c r="A9" s="8">
        <v>5</v>
      </c>
      <c r="B9" s="9" t="s">
        <v>89</v>
      </c>
      <c r="C9" s="10">
        <v>60048.773301887864</v>
      </c>
      <c r="D9" s="7">
        <f t="shared" si="0"/>
        <v>1.6865616040615352E-3</v>
      </c>
    </row>
    <row r="10" spans="1:4" ht="16.5" thickTop="1" thickBot="1">
      <c r="A10" s="8">
        <v>6</v>
      </c>
      <c r="B10" s="9" t="s">
        <v>90</v>
      </c>
      <c r="C10" s="10">
        <v>5117009.462349413</v>
      </c>
      <c r="D10" s="7">
        <f t="shared" si="0"/>
        <v>0.14371903391649729</v>
      </c>
    </row>
    <row r="11" spans="1:4" ht="16.5" thickTop="1" thickBot="1">
      <c r="A11" s="8">
        <v>7</v>
      </c>
      <c r="B11" s="9" t="s">
        <v>91</v>
      </c>
      <c r="C11" s="10">
        <v>2840326.8857388361</v>
      </c>
      <c r="D11" s="7">
        <f t="shared" si="0"/>
        <v>7.9774923034442599E-2</v>
      </c>
    </row>
    <row r="12" spans="1:4" ht="16.5" thickTop="1" thickBot="1">
      <c r="A12" s="8">
        <v>8</v>
      </c>
      <c r="B12" s="9" t="s">
        <v>92</v>
      </c>
      <c r="C12" s="10">
        <v>132739.47521085542</v>
      </c>
      <c r="D12" s="7">
        <f t="shared" si="0"/>
        <v>3.7281911007309185E-3</v>
      </c>
    </row>
    <row r="13" spans="1:4" ht="16.5" thickTop="1" thickBot="1">
      <c r="A13" s="8">
        <v>9</v>
      </c>
      <c r="B13" s="9" t="s">
        <v>93</v>
      </c>
      <c r="C13" s="10">
        <v>348922.17417186592</v>
      </c>
      <c r="D13" s="7">
        <f t="shared" si="0"/>
        <v>9.8000127130896692E-3</v>
      </c>
    </row>
    <row r="14" spans="1:4" ht="16.5" thickTop="1" thickBot="1">
      <c r="A14" s="8">
        <v>10</v>
      </c>
      <c r="B14" s="9" t="s">
        <v>94</v>
      </c>
      <c r="C14" s="10">
        <v>1173887.7940926661</v>
      </c>
      <c r="D14" s="7">
        <f t="shared" si="0"/>
        <v>3.2970433401525299E-2</v>
      </c>
    </row>
    <row r="15" spans="1:4" ht="16.5" thickTop="1" thickBot="1">
      <c r="A15" s="8">
        <v>11</v>
      </c>
      <c r="B15" s="9" t="s">
        <v>95</v>
      </c>
      <c r="C15" s="10">
        <v>179337.14728227566</v>
      </c>
      <c r="D15" s="7">
        <f t="shared" si="0"/>
        <v>5.0369579619490004E-3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138734.59974591419</v>
      </c>
      <c r="D17" s="7">
        <f t="shared" si="0"/>
        <v>3.8965733389752341E-3</v>
      </c>
    </row>
    <row r="18" spans="1:4" ht="16.5" thickTop="1" thickBot="1">
      <c r="A18" s="8">
        <v>14</v>
      </c>
      <c r="B18" s="9" t="s">
        <v>98</v>
      </c>
      <c r="C18" s="10">
        <v>2773106.8522530985</v>
      </c>
      <c r="D18" s="7">
        <f t="shared" si="0"/>
        <v>7.7886945624299375E-2</v>
      </c>
    </row>
    <row r="19" spans="1:4" ht="16.5" thickTop="1" thickBot="1">
      <c r="A19" s="8">
        <v>15</v>
      </c>
      <c r="B19" s="9" t="s">
        <v>99</v>
      </c>
      <c r="C19" s="10">
        <v>129623.44378177739</v>
      </c>
      <c r="D19" s="7">
        <f t="shared" si="0"/>
        <v>3.6406725940844758E-3</v>
      </c>
    </row>
    <row r="20" spans="1:4" ht="16.5" thickTop="1" thickBot="1">
      <c r="A20" s="8">
        <v>16</v>
      </c>
      <c r="B20" s="9" t="s">
        <v>100</v>
      </c>
      <c r="C20" s="10">
        <v>1667822.4095486354</v>
      </c>
      <c r="D20" s="7">
        <f t="shared" si="0"/>
        <v>4.6843342231100787E-2</v>
      </c>
    </row>
    <row r="21" spans="1:4" ht="16.5" thickTop="1" thickBot="1">
      <c r="A21" s="8">
        <v>17</v>
      </c>
      <c r="B21" s="9" t="s">
        <v>101</v>
      </c>
      <c r="C21" s="10">
        <v>19009213.390623134</v>
      </c>
      <c r="D21" s="7">
        <f t="shared" si="0"/>
        <v>0.53390282040997883</v>
      </c>
    </row>
    <row r="22" spans="1:4" ht="16.5" thickTop="1" thickBot="1">
      <c r="A22" s="8">
        <v>18</v>
      </c>
      <c r="B22" s="9" t="s">
        <v>102</v>
      </c>
      <c r="C22" s="10">
        <v>1310548.3554855038</v>
      </c>
      <c r="D22" s="7">
        <f t="shared" si="0"/>
        <v>3.6808754202450097E-2</v>
      </c>
    </row>
    <row r="23" spans="1:4" ht="16.5" thickTop="1" thickBot="1">
      <c r="A23" s="11"/>
      <c r="B23" s="12" t="s">
        <v>103</v>
      </c>
      <c r="C23" s="13">
        <f>SUM(C5:C22)</f>
        <v>35604257.299158193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118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3598953.8266127524</v>
      </c>
      <c r="D5" s="7">
        <f>C5/C$23</f>
        <v>1.9694972202730213E-2</v>
      </c>
    </row>
    <row r="6" spans="1:4" ht="16.5" thickTop="1" thickBot="1">
      <c r="A6" s="8">
        <v>2</v>
      </c>
      <c r="B6" s="9" t="s">
        <v>86</v>
      </c>
      <c r="C6" s="10">
        <v>4613328.3569997242</v>
      </c>
      <c r="D6" s="7">
        <f t="shared" ref="D6:D23" si="0">C6/C$23</f>
        <v>2.5246051527893935E-2</v>
      </c>
    </row>
    <row r="7" spans="1:4" ht="16.5" thickTop="1" thickBot="1">
      <c r="A7" s="8">
        <v>3</v>
      </c>
      <c r="B7" s="9" t="s">
        <v>87</v>
      </c>
      <c r="C7" s="10">
        <v>2339330.473095627</v>
      </c>
      <c r="D7" s="7">
        <f t="shared" si="0"/>
        <v>1.2801789314418884E-2</v>
      </c>
    </row>
    <row r="8" spans="1:4" ht="16.5" thickTop="1" thickBot="1">
      <c r="A8" s="8">
        <v>4</v>
      </c>
      <c r="B8" s="9" t="s">
        <v>88</v>
      </c>
      <c r="C8" s="10">
        <v>1689.0016452207599</v>
      </c>
      <c r="D8" s="7">
        <f t="shared" si="0"/>
        <v>9.2429194859375328E-6</v>
      </c>
    </row>
    <row r="9" spans="1:4" ht="16.5" thickTop="1" thickBot="1">
      <c r="A9" s="8">
        <v>5</v>
      </c>
      <c r="B9" s="9" t="s">
        <v>89</v>
      </c>
      <c r="C9" s="10">
        <v>226048.21591884835</v>
      </c>
      <c r="D9" s="7">
        <f t="shared" si="0"/>
        <v>1.23702985464212E-3</v>
      </c>
    </row>
    <row r="10" spans="1:4" ht="16.5" thickTop="1" thickBot="1">
      <c r="A10" s="8">
        <v>6</v>
      </c>
      <c r="B10" s="9" t="s">
        <v>90</v>
      </c>
      <c r="C10" s="10">
        <v>7624313.3060747394</v>
      </c>
      <c r="D10" s="7">
        <f t="shared" si="0"/>
        <v>4.1723413486906447E-2</v>
      </c>
    </row>
    <row r="11" spans="1:4" ht="16.5" thickTop="1" thickBot="1">
      <c r="A11" s="8">
        <v>7</v>
      </c>
      <c r="B11" s="9" t="s">
        <v>91</v>
      </c>
      <c r="C11" s="10">
        <v>10544380.216364816</v>
      </c>
      <c r="D11" s="7">
        <f t="shared" si="0"/>
        <v>5.7703234123394842E-2</v>
      </c>
    </row>
    <row r="12" spans="1:4" ht="16.5" thickTop="1" thickBot="1">
      <c r="A12" s="8">
        <v>8</v>
      </c>
      <c r="B12" s="9" t="s">
        <v>92</v>
      </c>
      <c r="C12" s="10">
        <v>1019960.8419911641</v>
      </c>
      <c r="D12" s="7">
        <f t="shared" si="0"/>
        <v>5.5816499456998337E-3</v>
      </c>
    </row>
    <row r="13" spans="1:4" ht="16.5" thickTop="1" thickBot="1">
      <c r="A13" s="8">
        <v>9</v>
      </c>
      <c r="B13" s="9" t="s">
        <v>93</v>
      </c>
      <c r="C13" s="10">
        <v>192118.91247905858</v>
      </c>
      <c r="D13" s="7">
        <f t="shared" si="0"/>
        <v>1.0513545944697532E-3</v>
      </c>
    </row>
    <row r="14" spans="1:4" ht="16.5" thickTop="1" thickBot="1">
      <c r="A14" s="8">
        <v>10</v>
      </c>
      <c r="B14" s="9" t="s">
        <v>94</v>
      </c>
      <c r="C14" s="10">
        <v>7922528.4472242137</v>
      </c>
      <c r="D14" s="7">
        <f t="shared" si="0"/>
        <v>4.3355370771809988E-2</v>
      </c>
    </row>
    <row r="15" spans="1:4" ht="16.5" thickTop="1" thickBot="1">
      <c r="A15" s="8">
        <v>11</v>
      </c>
      <c r="B15" s="9" t="s">
        <v>95</v>
      </c>
      <c r="C15" s="10">
        <v>1056266.1927728057</v>
      </c>
      <c r="D15" s="7">
        <f t="shared" si="0"/>
        <v>5.7803279251635968E-3</v>
      </c>
    </row>
    <row r="16" spans="1:4" ht="16.5" thickTop="1" thickBot="1">
      <c r="A16" s="8">
        <v>12</v>
      </c>
      <c r="B16" s="9" t="s">
        <v>96</v>
      </c>
      <c r="C16" s="10">
        <v>17668123.562917825</v>
      </c>
      <c r="D16" s="7">
        <f t="shared" si="0"/>
        <v>9.6687320596600457E-2</v>
      </c>
    </row>
    <row r="17" spans="1:4" ht="16.5" thickTop="1" thickBot="1">
      <c r="A17" s="8">
        <v>13</v>
      </c>
      <c r="B17" s="9" t="s">
        <v>97</v>
      </c>
      <c r="C17" s="10">
        <v>6823435.404392099</v>
      </c>
      <c r="D17" s="7">
        <f t="shared" si="0"/>
        <v>3.7340676510737476E-2</v>
      </c>
    </row>
    <row r="18" spans="1:4" ht="16.5" thickTop="1" thickBot="1">
      <c r="A18" s="8">
        <v>14</v>
      </c>
      <c r="B18" s="9" t="s">
        <v>98</v>
      </c>
      <c r="C18" s="10">
        <v>14504200.689555829</v>
      </c>
      <c r="D18" s="7">
        <f t="shared" si="0"/>
        <v>7.9373018706516307E-2</v>
      </c>
    </row>
    <row r="19" spans="1:4" ht="16.5" thickTop="1" thickBot="1">
      <c r="A19" s="8">
        <v>15</v>
      </c>
      <c r="B19" s="9" t="s">
        <v>99</v>
      </c>
      <c r="C19" s="10">
        <v>2413611.844277408</v>
      </c>
      <c r="D19" s="7">
        <f t="shared" si="0"/>
        <v>1.3208287872357533E-2</v>
      </c>
    </row>
    <row r="20" spans="1:4" ht="16.5" thickTop="1" thickBot="1">
      <c r="A20" s="8">
        <v>16</v>
      </c>
      <c r="B20" s="9" t="s">
        <v>100</v>
      </c>
      <c r="C20" s="10">
        <v>9501010.5973379891</v>
      </c>
      <c r="D20" s="7">
        <f t="shared" si="0"/>
        <v>5.199348161366428E-2</v>
      </c>
    </row>
    <row r="21" spans="1:4" ht="16.5" thickTop="1" thickBot="1">
      <c r="A21" s="8">
        <v>17</v>
      </c>
      <c r="B21" s="9" t="s">
        <v>101</v>
      </c>
      <c r="C21" s="10">
        <v>79970146.744609669</v>
      </c>
      <c r="D21" s="7">
        <f t="shared" si="0"/>
        <v>0.43762990387284412</v>
      </c>
    </row>
    <row r="22" spans="1:4" ht="16.5" thickTop="1" thickBot="1">
      <c r="A22" s="8">
        <v>18</v>
      </c>
      <c r="B22" s="9" t="s">
        <v>102</v>
      </c>
      <c r="C22" s="10">
        <v>12715202.065251999</v>
      </c>
      <c r="D22" s="7">
        <f t="shared" si="0"/>
        <v>6.9582874160664165E-2</v>
      </c>
    </row>
    <row r="23" spans="1:4" ht="16.5" thickTop="1" thickBot="1">
      <c r="A23" s="11"/>
      <c r="B23" s="12" t="s">
        <v>103</v>
      </c>
      <c r="C23" s="13">
        <f>SUM(C5:C22)</f>
        <v>182734648.69952181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119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705541.77381490625</v>
      </c>
      <c r="D5" s="7">
        <f>C5/C$23</f>
        <v>9.033925370846306E-2</v>
      </c>
    </row>
    <row r="6" spans="1:4" ht="16.5" thickTop="1" thickBot="1">
      <c r="A6" s="8">
        <v>2</v>
      </c>
      <c r="B6" s="9" t="s">
        <v>86</v>
      </c>
      <c r="C6" s="10">
        <v>58234.29547421226</v>
      </c>
      <c r="D6" s="7">
        <f t="shared" ref="D6:D23" si="0">C6/C$23</f>
        <v>7.4564582688460453E-3</v>
      </c>
    </row>
    <row r="7" spans="1:4" ht="16.5" thickTop="1" thickBot="1">
      <c r="A7" s="8">
        <v>3</v>
      </c>
      <c r="B7" s="9" t="s">
        <v>87</v>
      </c>
      <c r="C7" s="10">
        <v>1299283.25489757</v>
      </c>
      <c r="D7" s="7">
        <f t="shared" si="0"/>
        <v>0.16636333093175865</v>
      </c>
    </row>
    <row r="8" spans="1:4" ht="16.5" thickTop="1" thickBot="1">
      <c r="A8" s="8">
        <v>4</v>
      </c>
      <c r="B8" s="9" t="s">
        <v>88</v>
      </c>
      <c r="C8" s="10">
        <v>871.52484893391215</v>
      </c>
      <c r="D8" s="7">
        <f t="shared" si="0"/>
        <v>1.1159212305085374E-4</v>
      </c>
    </row>
    <row r="9" spans="1:4" ht="16.5" thickTop="1" thickBot="1">
      <c r="A9" s="8">
        <v>5</v>
      </c>
      <c r="B9" s="9" t="s">
        <v>89</v>
      </c>
      <c r="C9" s="10">
        <v>9751.8072735680144</v>
      </c>
      <c r="D9" s="7">
        <f t="shared" si="0"/>
        <v>1.2486446927719586E-3</v>
      </c>
    </row>
    <row r="10" spans="1:4" ht="16.5" thickTop="1" thickBot="1">
      <c r="A10" s="8">
        <v>6</v>
      </c>
      <c r="B10" s="9" t="s">
        <v>90</v>
      </c>
      <c r="C10" s="10">
        <v>56983.370374911712</v>
      </c>
      <c r="D10" s="7">
        <f t="shared" si="0"/>
        <v>7.2962868316468589E-3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372421.25865014555</v>
      </c>
      <c r="D14" s="7">
        <f t="shared" si="0"/>
        <v>4.7685707381583009E-2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235238.6202325997</v>
      </c>
      <c r="D17" s="7">
        <f t="shared" si="0"/>
        <v>3.0120514736235501E-2</v>
      </c>
    </row>
    <row r="18" spans="1:4" ht="16.5" thickTop="1" thickBot="1">
      <c r="A18" s="8">
        <v>14</v>
      </c>
      <c r="B18" s="9" t="s">
        <v>98</v>
      </c>
      <c r="C18" s="10">
        <v>1118964.543359458</v>
      </c>
      <c r="D18" s="7">
        <f t="shared" si="0"/>
        <v>0.1432748924656074</v>
      </c>
    </row>
    <row r="19" spans="1:4" ht="16.5" thickTop="1" thickBot="1">
      <c r="A19" s="8">
        <v>15</v>
      </c>
      <c r="B19" s="9" t="s">
        <v>99</v>
      </c>
      <c r="C19" s="10">
        <v>212656.64995042508</v>
      </c>
      <c r="D19" s="7">
        <f t="shared" si="0"/>
        <v>2.7229065330585514E-2</v>
      </c>
    </row>
    <row r="20" spans="1:4" ht="16.5" thickTop="1" thickBot="1">
      <c r="A20" s="8">
        <v>16</v>
      </c>
      <c r="B20" s="9" t="s">
        <v>100</v>
      </c>
      <c r="C20" s="10">
        <v>1481627.0618158483</v>
      </c>
      <c r="D20" s="7">
        <f t="shared" si="0"/>
        <v>0.18971106744676036</v>
      </c>
    </row>
    <row r="21" spans="1:4" ht="16.5" thickTop="1" thickBot="1">
      <c r="A21" s="8">
        <v>17</v>
      </c>
      <c r="B21" s="9" t="s">
        <v>101</v>
      </c>
      <c r="C21" s="10">
        <v>1579653.5651205599</v>
      </c>
      <c r="D21" s="7">
        <f t="shared" si="0"/>
        <v>0.20226261503878293</v>
      </c>
    </row>
    <row r="22" spans="1:4" ht="16.5" thickTop="1" thickBot="1">
      <c r="A22" s="8">
        <v>18</v>
      </c>
      <c r="B22" s="9" t="s">
        <v>102</v>
      </c>
      <c r="C22" s="10">
        <v>678685.95901521377</v>
      </c>
      <c r="D22" s="7">
        <f t="shared" si="0"/>
        <v>8.6900571043907762E-2</v>
      </c>
    </row>
    <row r="23" spans="1:4" ht="16.5" thickTop="1" thickBot="1">
      <c r="A23" s="11"/>
      <c r="B23" s="12" t="s">
        <v>103</v>
      </c>
      <c r="C23" s="13">
        <f>SUM(C5:C22)</f>
        <v>7809913.6848283531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120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713793.05683914653</v>
      </c>
      <c r="D5" s="7">
        <f>C5/C$23</f>
        <v>1.5188721401368951E-2</v>
      </c>
    </row>
    <row r="6" spans="1:4" ht="16.5" thickTop="1" thickBot="1">
      <c r="A6" s="8">
        <v>2</v>
      </c>
      <c r="B6" s="9" t="s">
        <v>86</v>
      </c>
      <c r="C6" s="10">
        <v>460805.08122365363</v>
      </c>
      <c r="D6" s="7">
        <f t="shared" ref="D6:D23" si="0">C6/C$23</f>
        <v>9.8054189964171951E-3</v>
      </c>
    </row>
    <row r="7" spans="1:4" ht="16.5" thickTop="1" thickBot="1">
      <c r="A7" s="8">
        <v>3</v>
      </c>
      <c r="B7" s="9" t="s">
        <v>87</v>
      </c>
      <c r="C7" s="10">
        <v>342992.46085201093</v>
      </c>
      <c r="D7" s="7">
        <f t="shared" si="0"/>
        <v>7.2984976257973455E-3</v>
      </c>
    </row>
    <row r="8" spans="1:4" ht="16.5" thickTop="1" thickBot="1">
      <c r="A8" s="8">
        <v>4</v>
      </c>
      <c r="B8" s="9" t="s">
        <v>88</v>
      </c>
      <c r="C8" s="10">
        <v>42669.653923606915</v>
      </c>
      <c r="D8" s="7">
        <f t="shared" si="0"/>
        <v>9.0796272046751486E-4</v>
      </c>
    </row>
    <row r="9" spans="1:4" ht="16.5" thickTop="1" thickBot="1">
      <c r="A9" s="8">
        <v>5</v>
      </c>
      <c r="B9" s="9" t="s">
        <v>89</v>
      </c>
      <c r="C9" s="10">
        <v>227098.72796399868</v>
      </c>
      <c r="D9" s="7">
        <f t="shared" si="0"/>
        <v>4.8324080440414847E-3</v>
      </c>
    </row>
    <row r="10" spans="1:4" ht="16.5" thickTop="1" thickBot="1">
      <c r="A10" s="8">
        <v>6</v>
      </c>
      <c r="B10" s="9" t="s">
        <v>90</v>
      </c>
      <c r="C10" s="10">
        <v>2738982.4720655</v>
      </c>
      <c r="D10" s="7">
        <f t="shared" si="0"/>
        <v>5.8282496996619901E-2</v>
      </c>
    </row>
    <row r="11" spans="1:4" ht="16.5" thickTop="1" thickBot="1">
      <c r="A11" s="8">
        <v>7</v>
      </c>
      <c r="B11" s="9" t="s">
        <v>91</v>
      </c>
      <c r="C11" s="10">
        <v>1910972.8002999916</v>
      </c>
      <c r="D11" s="7">
        <f t="shared" si="0"/>
        <v>4.0663373216155117E-2</v>
      </c>
    </row>
    <row r="12" spans="1:4" ht="16.5" thickTop="1" thickBot="1">
      <c r="A12" s="8">
        <v>8</v>
      </c>
      <c r="B12" s="9" t="s">
        <v>92</v>
      </c>
      <c r="C12" s="10">
        <v>53072.194340986738</v>
      </c>
      <c r="D12" s="7">
        <f t="shared" si="0"/>
        <v>1.1293171967434981E-3</v>
      </c>
    </row>
    <row r="13" spans="1:4" ht="16.5" thickTop="1" thickBot="1">
      <c r="A13" s="8">
        <v>9</v>
      </c>
      <c r="B13" s="9" t="s">
        <v>93</v>
      </c>
      <c r="C13" s="10">
        <v>31296.178937279648</v>
      </c>
      <c r="D13" s="7">
        <f t="shared" si="0"/>
        <v>6.659478377538374E-4</v>
      </c>
    </row>
    <row r="14" spans="1:4" ht="16.5" thickTop="1" thickBot="1">
      <c r="A14" s="8">
        <v>10</v>
      </c>
      <c r="B14" s="9" t="s">
        <v>94</v>
      </c>
      <c r="C14" s="10">
        <v>1422249.3177660524</v>
      </c>
      <c r="D14" s="7">
        <f t="shared" si="0"/>
        <v>3.0263881728543742E-2</v>
      </c>
    </row>
    <row r="15" spans="1:4" ht="16.5" thickTop="1" thickBot="1">
      <c r="A15" s="8">
        <v>11</v>
      </c>
      <c r="B15" s="9" t="s">
        <v>95</v>
      </c>
      <c r="C15" s="10">
        <v>238690.74217189004</v>
      </c>
      <c r="D15" s="7">
        <f t="shared" si="0"/>
        <v>5.0790731980344984E-3</v>
      </c>
    </row>
    <row r="16" spans="1:4" ht="16.5" thickTop="1" thickBot="1">
      <c r="A16" s="8">
        <v>12</v>
      </c>
      <c r="B16" s="9" t="s">
        <v>96</v>
      </c>
      <c r="C16" s="10">
        <v>8551300.6138837393</v>
      </c>
      <c r="D16" s="7">
        <f t="shared" si="0"/>
        <v>0.18196215471580951</v>
      </c>
    </row>
    <row r="17" spans="1:4" ht="16.5" thickTop="1" thickBot="1">
      <c r="A17" s="8">
        <v>13</v>
      </c>
      <c r="B17" s="9" t="s">
        <v>97</v>
      </c>
      <c r="C17" s="10">
        <v>329807.62275925686</v>
      </c>
      <c r="D17" s="7">
        <f t="shared" si="0"/>
        <v>7.0179389532322141E-3</v>
      </c>
    </row>
    <row r="18" spans="1:4" ht="16.5" thickTop="1" thickBot="1">
      <c r="A18" s="8">
        <v>14</v>
      </c>
      <c r="B18" s="9" t="s">
        <v>98</v>
      </c>
      <c r="C18" s="10">
        <v>3626331.124897154</v>
      </c>
      <c r="D18" s="7">
        <f t="shared" si="0"/>
        <v>7.7164288216924878E-2</v>
      </c>
    </row>
    <row r="19" spans="1:4" ht="16.5" thickTop="1" thickBot="1">
      <c r="A19" s="8">
        <v>15</v>
      </c>
      <c r="B19" s="9" t="s">
        <v>99</v>
      </c>
      <c r="C19" s="10">
        <v>110394.60501789494</v>
      </c>
      <c r="D19" s="7">
        <f t="shared" si="0"/>
        <v>2.3490742642637247E-3</v>
      </c>
    </row>
    <row r="20" spans="1:4" ht="16.5" thickTop="1" thickBot="1">
      <c r="A20" s="8">
        <v>16</v>
      </c>
      <c r="B20" s="9" t="s">
        <v>100</v>
      </c>
      <c r="C20" s="10">
        <v>2563071.549230848</v>
      </c>
      <c r="D20" s="7">
        <f t="shared" si="0"/>
        <v>5.4539308445270142E-2</v>
      </c>
    </row>
    <row r="21" spans="1:4" ht="16.5" thickTop="1" thickBot="1">
      <c r="A21" s="8">
        <v>17</v>
      </c>
      <c r="B21" s="9" t="s">
        <v>101</v>
      </c>
      <c r="C21" s="10">
        <v>21268110.930520896</v>
      </c>
      <c r="D21" s="7">
        <f t="shared" si="0"/>
        <v>0.45256171738006662</v>
      </c>
    </row>
    <row r="22" spans="1:4" ht="16.5" thickTop="1" thickBot="1">
      <c r="A22" s="8">
        <v>18</v>
      </c>
      <c r="B22" s="9" t="s">
        <v>102</v>
      </c>
      <c r="C22" s="10">
        <v>2363301.2560877874</v>
      </c>
      <c r="D22" s="7">
        <f t="shared" si="0"/>
        <v>5.0288419062489938E-2</v>
      </c>
    </row>
    <row r="23" spans="1:4" ht="16.5" thickTop="1" thickBot="1">
      <c r="A23" s="11"/>
      <c r="B23" s="12" t="s">
        <v>103</v>
      </c>
      <c r="C23" s="13">
        <f>SUM(C5:C22)</f>
        <v>46994940.388781689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3"/>
  <sheetViews>
    <sheetView zoomScaleNormal="10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81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123440.17619266151</v>
      </c>
      <c r="D5" s="7">
        <f>C5/C$23</f>
        <v>3.399547711952268E-2</v>
      </c>
    </row>
    <row r="6" spans="1:4" ht="16.5" thickTop="1" thickBot="1">
      <c r="A6" s="8">
        <v>2</v>
      </c>
      <c r="B6" s="9" t="s">
        <v>86</v>
      </c>
      <c r="C6" s="10">
        <v>3911.2396415243966</v>
      </c>
      <c r="D6" s="7">
        <f t="shared" ref="D6:D23" si="0">C6/C$23</f>
        <v>1.077157063798143E-3</v>
      </c>
    </row>
    <row r="7" spans="1:4" ht="16.5" thickTop="1" thickBot="1">
      <c r="A7" s="8">
        <v>3</v>
      </c>
      <c r="B7" s="9" t="s">
        <v>87</v>
      </c>
      <c r="C7" s="10">
        <v>22241.958599221725</v>
      </c>
      <c r="D7" s="7">
        <f t="shared" si="0"/>
        <v>6.1254448752007242E-3</v>
      </c>
    </row>
    <row r="8" spans="1:4" ht="16.5" thickTop="1" thickBot="1">
      <c r="A8" s="8">
        <v>4</v>
      </c>
      <c r="B8" s="9" t="s">
        <v>88</v>
      </c>
      <c r="C8" s="10">
        <v>29202.743861774812</v>
      </c>
      <c r="D8" s="7">
        <f t="shared" si="0"/>
        <v>8.0424481023972042E-3</v>
      </c>
    </row>
    <row r="9" spans="1:4" ht="16.5" thickTop="1" thickBot="1">
      <c r="A9" s="8">
        <v>5</v>
      </c>
      <c r="B9" s="9" t="s">
        <v>89</v>
      </c>
      <c r="C9" s="10">
        <v>9537.0126282496112</v>
      </c>
      <c r="D9" s="7">
        <f t="shared" si="0"/>
        <v>2.6264973414023129E-3</v>
      </c>
    </row>
    <row r="10" spans="1:4" ht="16.5" thickTop="1" thickBot="1">
      <c r="A10" s="8">
        <v>6</v>
      </c>
      <c r="B10" s="9" t="s">
        <v>90</v>
      </c>
      <c r="C10" s="10">
        <v>147864.84178011701</v>
      </c>
      <c r="D10" s="7">
        <f t="shared" si="0"/>
        <v>4.0722040429302685E-2</v>
      </c>
    </row>
    <row r="11" spans="1:4" ht="16.5" thickTop="1" thickBot="1">
      <c r="A11" s="8">
        <v>7</v>
      </c>
      <c r="B11" s="9" t="s">
        <v>91</v>
      </c>
      <c r="C11" s="10">
        <v>96457.018840025732</v>
      </c>
      <c r="D11" s="7">
        <f t="shared" si="0"/>
        <v>2.6564304087475895E-2</v>
      </c>
    </row>
    <row r="12" spans="1:4" ht="16.5" thickTop="1" thickBot="1">
      <c r="A12" s="8">
        <v>8</v>
      </c>
      <c r="B12" s="9" t="s">
        <v>92</v>
      </c>
      <c r="C12" s="10">
        <v>12629.763083118318</v>
      </c>
      <c r="D12" s="7">
        <f t="shared" si="0"/>
        <v>3.4782421344491409E-3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390252.36895375332</v>
      </c>
      <c r="D14" s="7">
        <f t="shared" si="0"/>
        <v>0.10747566869072205</v>
      </c>
    </row>
    <row r="15" spans="1:4" ht="16.5" thickTop="1" thickBot="1">
      <c r="A15" s="8">
        <v>11</v>
      </c>
      <c r="B15" s="9" t="s">
        <v>95</v>
      </c>
      <c r="C15" s="10">
        <v>19530.487140736048</v>
      </c>
      <c r="D15" s="7">
        <f t="shared" si="0"/>
        <v>5.3787044802152172E-3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113638.7916933266</v>
      </c>
      <c r="D17" s="7">
        <f t="shared" si="0"/>
        <v>3.1296171652178469E-2</v>
      </c>
    </row>
    <row r="18" spans="1:4" ht="16.5" thickTop="1" thickBot="1">
      <c r="A18" s="8">
        <v>14</v>
      </c>
      <c r="B18" s="9" t="s">
        <v>98</v>
      </c>
      <c r="C18" s="10">
        <v>968012.48141387699</v>
      </c>
      <c r="D18" s="7">
        <f t="shared" si="0"/>
        <v>0.26659104983742077</v>
      </c>
    </row>
    <row r="19" spans="1:4" ht="16.5" thickTop="1" thickBot="1">
      <c r="A19" s="8">
        <v>15</v>
      </c>
      <c r="B19" s="9" t="s">
        <v>99</v>
      </c>
      <c r="C19" s="10">
        <v>3565.1697082432406</v>
      </c>
      <c r="D19" s="7">
        <f t="shared" si="0"/>
        <v>9.8184925671714746E-4</v>
      </c>
    </row>
    <row r="20" spans="1:4" ht="16.5" thickTop="1" thickBot="1">
      <c r="A20" s="8">
        <v>16</v>
      </c>
      <c r="B20" s="9" t="s">
        <v>100</v>
      </c>
      <c r="C20" s="10">
        <v>654970.26991748845</v>
      </c>
      <c r="D20" s="7">
        <f t="shared" si="0"/>
        <v>0.1803790914085821</v>
      </c>
    </row>
    <row r="21" spans="1:4" ht="16.5" thickTop="1" thickBot="1">
      <c r="A21" s="8">
        <v>17</v>
      </c>
      <c r="B21" s="9" t="s">
        <v>101</v>
      </c>
      <c r="C21" s="10">
        <v>567909.91227921867</v>
      </c>
      <c r="D21" s="7">
        <f t="shared" si="0"/>
        <v>0.15640263181985048</v>
      </c>
    </row>
    <row r="22" spans="1:4" ht="16.5" thickTop="1" thickBot="1">
      <c r="A22" s="8">
        <v>18</v>
      </c>
      <c r="B22" s="9" t="s">
        <v>102</v>
      </c>
      <c r="C22" s="10">
        <v>467912.20889679826</v>
      </c>
      <c r="D22" s="7">
        <f t="shared" si="0"/>
        <v>0.12886322170076489</v>
      </c>
    </row>
    <row r="23" spans="1:4" ht="16.5" thickTop="1" thickBot="1">
      <c r="A23" s="11"/>
      <c r="B23" s="12" t="s">
        <v>103</v>
      </c>
      <c r="C23" s="13">
        <f>SUM(C5:C22)</f>
        <v>3631076.4446301349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121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3253.4549037906972</v>
      </c>
      <c r="D6" s="7">
        <f t="shared" ref="D6:D23" si="0">C6/C$23</f>
        <v>9.7797432456819648E-4</v>
      </c>
    </row>
    <row r="7" spans="1:4" ht="16.5" thickTop="1" thickBot="1">
      <c r="A7" s="8">
        <v>3</v>
      </c>
      <c r="B7" s="9" t="s">
        <v>87</v>
      </c>
      <c r="C7" s="10">
        <v>21702.161934208831</v>
      </c>
      <c r="D7" s="7">
        <f t="shared" si="0"/>
        <v>6.5235750262124768E-3</v>
      </c>
    </row>
    <row r="8" spans="1:4" ht="16.5" thickTop="1" thickBot="1">
      <c r="A8" s="8">
        <v>4</v>
      </c>
      <c r="B8" s="9" t="s">
        <v>88</v>
      </c>
      <c r="C8" s="10">
        <v>1229.5931977207133</v>
      </c>
      <c r="D8" s="7">
        <f t="shared" si="0"/>
        <v>3.6961034118944836E-4</v>
      </c>
    </row>
    <row r="9" spans="1:4" ht="16.5" thickTop="1" thickBot="1">
      <c r="A9" s="8">
        <v>5</v>
      </c>
      <c r="B9" s="9" t="s">
        <v>89</v>
      </c>
      <c r="C9" s="10">
        <v>450.7428148874364</v>
      </c>
      <c r="D9" s="7">
        <f t="shared" si="0"/>
        <v>1.354913201439804E-4</v>
      </c>
    </row>
    <row r="10" spans="1:4" ht="16.5" thickTop="1" thickBot="1">
      <c r="A10" s="8">
        <v>6</v>
      </c>
      <c r="B10" s="9" t="s">
        <v>90</v>
      </c>
      <c r="C10" s="10">
        <v>2620.5095130859563</v>
      </c>
      <c r="D10" s="7">
        <f t="shared" si="0"/>
        <v>7.8771370646594412E-4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352780.00854480703</v>
      </c>
      <c r="D14" s="7">
        <f t="shared" si="0"/>
        <v>0.10604412871246166</v>
      </c>
    </row>
    <row r="15" spans="1:4" ht="16.5" thickTop="1" thickBot="1">
      <c r="A15" s="8">
        <v>11</v>
      </c>
      <c r="B15" s="9" t="s">
        <v>95</v>
      </c>
      <c r="C15" s="10">
        <v>1833548.5156866559</v>
      </c>
      <c r="D15" s="7">
        <f t="shared" si="0"/>
        <v>0.55115667013008496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1062.5313897148037</v>
      </c>
      <c r="D17" s="7">
        <f t="shared" si="0"/>
        <v>3.1939229186122203E-4</v>
      </c>
    </row>
    <row r="18" spans="1:4" ht="16.5" thickTop="1" thickBot="1">
      <c r="A18" s="8">
        <v>14</v>
      </c>
      <c r="B18" s="9" t="s">
        <v>98</v>
      </c>
      <c r="C18" s="10">
        <v>128486.66281014668</v>
      </c>
      <c r="D18" s="7">
        <f t="shared" si="0"/>
        <v>3.8622529278450578E-2</v>
      </c>
    </row>
    <row r="19" spans="1:4" ht="16.5" thickTop="1" thickBot="1">
      <c r="A19" s="8">
        <v>15</v>
      </c>
      <c r="B19" s="9" t="s">
        <v>99</v>
      </c>
      <c r="C19" s="10">
        <v>3603.4124991125068</v>
      </c>
      <c r="D19" s="7">
        <f t="shared" si="0"/>
        <v>1.0831700482014307E-3</v>
      </c>
    </row>
    <row r="20" spans="1:4" ht="16.5" thickTop="1" thickBot="1">
      <c r="A20" s="8">
        <v>16</v>
      </c>
      <c r="B20" s="9" t="s">
        <v>100</v>
      </c>
      <c r="C20" s="10">
        <v>721693.83360849228</v>
      </c>
      <c r="D20" s="7">
        <f t="shared" si="0"/>
        <v>0.21693801215623162</v>
      </c>
    </row>
    <row r="21" spans="1:4" ht="16.5" thickTop="1" thickBot="1">
      <c r="A21" s="8">
        <v>17</v>
      </c>
      <c r="B21" s="9" t="s">
        <v>101</v>
      </c>
      <c r="C21" s="10">
        <v>12723.377108148947</v>
      </c>
      <c r="D21" s="7">
        <f t="shared" si="0"/>
        <v>3.8245915500689904E-3</v>
      </c>
    </row>
    <row r="22" spans="1:4" ht="16.5" thickTop="1" thickBot="1">
      <c r="A22" s="8">
        <v>18</v>
      </c>
      <c r="B22" s="9" t="s">
        <v>102</v>
      </c>
      <c r="C22" s="10">
        <v>243573.53850189075</v>
      </c>
      <c r="D22" s="7">
        <f t="shared" si="0"/>
        <v>7.321714111405947E-2</v>
      </c>
    </row>
    <row r="23" spans="1:4" ht="16.5" thickTop="1" thickBot="1">
      <c r="A23" s="11"/>
      <c r="B23" s="12" t="s">
        <v>103</v>
      </c>
      <c r="C23" s="13">
        <f>SUM(C5:C22)</f>
        <v>3326728.3425126625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122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20465.502278466807</v>
      </c>
      <c r="D5" s="7">
        <f>C5/C$23</f>
        <v>5.7259678303005325E-3</v>
      </c>
    </row>
    <row r="6" spans="1:4" ht="16.5" thickTop="1" thickBot="1">
      <c r="A6" s="8">
        <v>2</v>
      </c>
      <c r="B6" s="9" t="s">
        <v>86</v>
      </c>
      <c r="C6" s="10">
        <v>18893.873465423927</v>
      </c>
      <c r="D6" s="7">
        <f t="shared" ref="D6:D23" si="0">C6/C$23</f>
        <v>5.2862475682610554E-3</v>
      </c>
    </row>
    <row r="7" spans="1:4" ht="16.5" thickTop="1" thickBot="1">
      <c r="A7" s="8">
        <v>3</v>
      </c>
      <c r="B7" s="9" t="s">
        <v>87</v>
      </c>
      <c r="C7" s="10">
        <v>43972.562337872805</v>
      </c>
      <c r="D7" s="7">
        <f t="shared" si="0"/>
        <v>1.2302921957965608E-2</v>
      </c>
    </row>
    <row r="8" spans="1:4" ht="16.5" thickTop="1" thickBot="1">
      <c r="A8" s="8">
        <v>4</v>
      </c>
      <c r="B8" s="9" t="s">
        <v>88</v>
      </c>
      <c r="C8" s="10">
        <v>5964.2026096035479</v>
      </c>
      <c r="D8" s="7">
        <f t="shared" si="0"/>
        <v>1.6687023758960899E-3</v>
      </c>
    </row>
    <row r="9" spans="1:4" ht="16.5" thickTop="1" thickBot="1">
      <c r="A9" s="8">
        <v>5</v>
      </c>
      <c r="B9" s="9" t="s">
        <v>89</v>
      </c>
      <c r="C9" s="10">
        <v>15672.8058280287</v>
      </c>
      <c r="D9" s="7">
        <f t="shared" si="0"/>
        <v>4.385036866466888E-3</v>
      </c>
    </row>
    <row r="10" spans="1:4" ht="16.5" thickTop="1" thickBot="1">
      <c r="A10" s="8">
        <v>6</v>
      </c>
      <c r="B10" s="9" t="s">
        <v>90</v>
      </c>
      <c r="C10" s="10">
        <v>8790.2706609051565</v>
      </c>
      <c r="D10" s="7">
        <f t="shared" si="0"/>
        <v>2.4593975920608707E-3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863.77207377149477</v>
      </c>
      <c r="D13" s="7">
        <f t="shared" si="0"/>
        <v>2.4167162084907728E-4</v>
      </c>
    </row>
    <row r="14" spans="1:4" ht="16.5" thickTop="1" thickBot="1">
      <c r="A14" s="8">
        <v>10</v>
      </c>
      <c r="B14" s="9" t="s">
        <v>94</v>
      </c>
      <c r="C14" s="10">
        <v>630170.32443352009</v>
      </c>
      <c r="D14" s="7">
        <f t="shared" si="0"/>
        <v>0.17631304407871623</v>
      </c>
    </row>
    <row r="15" spans="1:4" ht="16.5" thickTop="1" thickBot="1">
      <c r="A15" s="8">
        <v>11</v>
      </c>
      <c r="B15" s="9" t="s">
        <v>95</v>
      </c>
      <c r="C15" s="10">
        <v>91631.902184453706</v>
      </c>
      <c r="D15" s="7">
        <f t="shared" si="0"/>
        <v>2.5637353874743699E-2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43189.514937270993</v>
      </c>
      <c r="D17" s="7">
        <f t="shared" si="0"/>
        <v>1.2083835997384808E-2</v>
      </c>
    </row>
    <row r="18" spans="1:4" ht="16.5" thickTop="1" thickBot="1">
      <c r="A18" s="8">
        <v>14</v>
      </c>
      <c r="B18" s="9" t="s">
        <v>98</v>
      </c>
      <c r="C18" s="10">
        <v>1113635.3043580067</v>
      </c>
      <c r="D18" s="7">
        <f t="shared" si="0"/>
        <v>0.3115799378229871</v>
      </c>
    </row>
    <row r="19" spans="1:4" ht="16.5" thickTop="1" thickBot="1">
      <c r="A19" s="8">
        <v>15</v>
      </c>
      <c r="B19" s="9" t="s">
        <v>99</v>
      </c>
      <c r="C19" s="10">
        <v>105.07274074752651</v>
      </c>
      <c r="D19" s="7">
        <f t="shared" si="0"/>
        <v>2.9397916805339088E-5</v>
      </c>
    </row>
    <row r="20" spans="1:4" ht="16.5" thickTop="1" thickBot="1">
      <c r="A20" s="8">
        <v>16</v>
      </c>
      <c r="B20" s="9" t="s">
        <v>100</v>
      </c>
      <c r="C20" s="10">
        <v>714828.27525874297</v>
      </c>
      <c r="D20" s="7">
        <f t="shared" si="0"/>
        <v>0.19999918167791059</v>
      </c>
    </row>
    <row r="21" spans="1:4" ht="16.5" thickTop="1" thickBot="1">
      <c r="A21" s="8">
        <v>17</v>
      </c>
      <c r="B21" s="9" t="s">
        <v>101</v>
      </c>
      <c r="C21" s="10">
        <v>417132.99248567323</v>
      </c>
      <c r="D21" s="7">
        <f t="shared" si="0"/>
        <v>0.11670811023500052</v>
      </c>
    </row>
    <row r="22" spans="1:4" ht="16.5" thickTop="1" thickBot="1">
      <c r="A22" s="8">
        <v>18</v>
      </c>
      <c r="B22" s="9" t="s">
        <v>102</v>
      </c>
      <c r="C22" s="10">
        <v>448839.62469525781</v>
      </c>
      <c r="D22" s="7">
        <f t="shared" si="0"/>
        <v>0.12557919258465167</v>
      </c>
    </row>
    <row r="23" spans="1:4" ht="16.5" thickTop="1" thickBot="1">
      <c r="A23" s="11"/>
      <c r="B23" s="12" t="s">
        <v>103</v>
      </c>
      <c r="C23" s="13">
        <f>SUM(C5:C22)</f>
        <v>3574156.0003477451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123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1224529.8922281275</v>
      </c>
      <c r="D5" s="7">
        <f>C5/C$23</f>
        <v>7.3866071208851206E-2</v>
      </c>
    </row>
    <row r="6" spans="1:4" ht="16.5" thickTop="1" thickBot="1">
      <c r="A6" s="8">
        <v>2</v>
      </c>
      <c r="B6" s="9" t="s">
        <v>86</v>
      </c>
      <c r="C6" s="10">
        <v>236531.66007433308</v>
      </c>
      <c r="D6" s="7">
        <f t="shared" ref="D6:D23" si="0">C6/C$23</f>
        <v>1.4268058752250973E-2</v>
      </c>
    </row>
    <row r="7" spans="1:4" ht="16.5" thickTop="1" thickBot="1">
      <c r="A7" s="8">
        <v>3</v>
      </c>
      <c r="B7" s="9" t="s">
        <v>87</v>
      </c>
      <c r="C7" s="10">
        <v>755205.5454165499</v>
      </c>
      <c r="D7" s="7">
        <f t="shared" si="0"/>
        <v>4.5555495990020088E-2</v>
      </c>
    </row>
    <row r="8" spans="1:4" ht="16.5" thickTop="1" thickBot="1">
      <c r="A8" s="8">
        <v>4</v>
      </c>
      <c r="B8" s="9" t="s">
        <v>88</v>
      </c>
      <c r="C8" s="10">
        <v>56830.365325256236</v>
      </c>
      <c r="D8" s="7">
        <f t="shared" si="0"/>
        <v>3.4281203248555385E-3</v>
      </c>
    </row>
    <row r="9" spans="1:4" ht="16.5" thickTop="1" thickBot="1">
      <c r="A9" s="8">
        <v>5</v>
      </c>
      <c r="B9" s="9" t="s">
        <v>89</v>
      </c>
      <c r="C9" s="10">
        <v>101081.48656688715</v>
      </c>
      <c r="D9" s="7">
        <f t="shared" si="0"/>
        <v>6.0974357033133416E-3</v>
      </c>
    </row>
    <row r="10" spans="1:4" ht="16.5" thickTop="1" thickBot="1">
      <c r="A10" s="8">
        <v>6</v>
      </c>
      <c r="B10" s="9" t="s">
        <v>90</v>
      </c>
      <c r="C10" s="10">
        <v>585949.50099844392</v>
      </c>
      <c r="D10" s="7">
        <f t="shared" si="0"/>
        <v>3.5345635774384654E-2</v>
      </c>
    </row>
    <row r="11" spans="1:4" ht="16.5" thickTop="1" thickBot="1">
      <c r="A11" s="8">
        <v>7</v>
      </c>
      <c r="B11" s="9" t="s">
        <v>91</v>
      </c>
      <c r="C11" s="10">
        <v>73826.842829653062</v>
      </c>
      <c r="D11" s="7">
        <f t="shared" si="0"/>
        <v>4.4533815500878609E-3</v>
      </c>
    </row>
    <row r="12" spans="1:4" ht="16.5" thickTop="1" thickBot="1">
      <c r="A12" s="8">
        <v>8</v>
      </c>
      <c r="B12" s="9" t="s">
        <v>92</v>
      </c>
      <c r="C12" s="10">
        <v>50827.211517325501</v>
      </c>
      <c r="D12" s="7">
        <f t="shared" si="0"/>
        <v>3.0659981835597927E-3</v>
      </c>
    </row>
    <row r="13" spans="1:4" ht="16.5" thickTop="1" thickBot="1">
      <c r="A13" s="8">
        <v>9</v>
      </c>
      <c r="B13" s="9" t="s">
        <v>93</v>
      </c>
      <c r="C13" s="10">
        <v>1412.8149821712132</v>
      </c>
      <c r="D13" s="7">
        <f t="shared" si="0"/>
        <v>8.5223801183081935E-5</v>
      </c>
    </row>
    <row r="14" spans="1:4" ht="16.5" thickTop="1" thickBot="1">
      <c r="A14" s="8">
        <v>10</v>
      </c>
      <c r="B14" s="9" t="s">
        <v>94</v>
      </c>
      <c r="C14" s="10">
        <v>1661577.7478446562</v>
      </c>
      <c r="D14" s="7">
        <f t="shared" si="0"/>
        <v>0.10022966447802391</v>
      </c>
    </row>
    <row r="15" spans="1:4" ht="16.5" thickTop="1" thickBot="1">
      <c r="A15" s="8">
        <v>11</v>
      </c>
      <c r="B15" s="9" t="s">
        <v>95</v>
      </c>
      <c r="C15" s="10">
        <v>191830.55057577966</v>
      </c>
      <c r="D15" s="7">
        <f t="shared" si="0"/>
        <v>1.1571599189857812E-2</v>
      </c>
    </row>
    <row r="16" spans="1:4" ht="16.5" thickTop="1" thickBot="1">
      <c r="A16" s="8">
        <v>12</v>
      </c>
      <c r="B16" s="9" t="s">
        <v>96</v>
      </c>
      <c r="C16" s="10">
        <v>4848858.2607907746</v>
      </c>
      <c r="D16" s="7">
        <f t="shared" si="0"/>
        <v>0.29249274504968326</v>
      </c>
    </row>
    <row r="17" spans="1:4" ht="16.5" thickTop="1" thickBot="1">
      <c r="A17" s="8">
        <v>13</v>
      </c>
      <c r="B17" s="9" t="s">
        <v>97</v>
      </c>
      <c r="C17" s="10">
        <v>708353.80546437274</v>
      </c>
      <c r="D17" s="7">
        <f t="shared" si="0"/>
        <v>4.272930613419796E-2</v>
      </c>
    </row>
    <row r="18" spans="1:4" ht="16.5" thickTop="1" thickBot="1">
      <c r="A18" s="8">
        <v>14</v>
      </c>
      <c r="B18" s="9" t="s">
        <v>98</v>
      </c>
      <c r="C18" s="10">
        <v>1943242.1045964111</v>
      </c>
      <c r="D18" s="7">
        <f t="shared" si="0"/>
        <v>0.11722021698708784</v>
      </c>
    </row>
    <row r="19" spans="1:4" ht="16.5" thickTop="1" thickBot="1">
      <c r="A19" s="8">
        <v>15</v>
      </c>
      <c r="B19" s="9" t="s">
        <v>99</v>
      </c>
      <c r="C19" s="10">
        <v>9626.3737104280553</v>
      </c>
      <c r="D19" s="7">
        <f t="shared" si="0"/>
        <v>5.8068195026554929E-4</v>
      </c>
    </row>
    <row r="20" spans="1:4" ht="16.5" thickTop="1" thickBot="1">
      <c r="A20" s="8">
        <v>16</v>
      </c>
      <c r="B20" s="9" t="s">
        <v>100</v>
      </c>
      <c r="C20" s="10">
        <v>1797319.8166572258</v>
      </c>
      <c r="D20" s="7">
        <f t="shared" si="0"/>
        <v>0.10841789523056326</v>
      </c>
    </row>
    <row r="21" spans="1:4" ht="16.5" thickTop="1" thickBot="1">
      <c r="A21" s="8">
        <v>17</v>
      </c>
      <c r="B21" s="9" t="s">
        <v>101</v>
      </c>
      <c r="C21" s="10">
        <v>1013187.9377127577</v>
      </c>
      <c r="D21" s="7">
        <f t="shared" si="0"/>
        <v>6.1117505444364506E-2</v>
      </c>
    </row>
    <row r="22" spans="1:4" ht="16.5" thickTop="1" thickBot="1">
      <c r="A22" s="8">
        <v>18</v>
      </c>
      <c r="B22" s="9" t="s">
        <v>102</v>
      </c>
      <c r="C22" s="10">
        <v>1317512.4629222448</v>
      </c>
      <c r="D22" s="7">
        <f t="shared" si="0"/>
        <v>7.9474964247449376E-2</v>
      </c>
    </row>
    <row r="23" spans="1:4" ht="16.5" thickTop="1" thickBot="1">
      <c r="A23" s="11"/>
      <c r="B23" s="12" t="s">
        <v>103</v>
      </c>
      <c r="C23" s="13">
        <f>SUM(C5:C22)</f>
        <v>16577704.380213398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124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309542.19909979944</v>
      </c>
      <c r="D5" s="7">
        <f>C5/C$23</f>
        <v>3.4056997471507963E-2</v>
      </c>
    </row>
    <row r="6" spans="1:4" ht="16.5" thickTop="1" thickBot="1">
      <c r="A6" s="8">
        <v>2</v>
      </c>
      <c r="B6" s="9" t="s">
        <v>86</v>
      </c>
      <c r="C6" s="10">
        <v>36794.807971498878</v>
      </c>
      <c r="D6" s="7">
        <f t="shared" ref="D6:D23" si="0">C6/C$23</f>
        <v>4.0483032222884087E-3</v>
      </c>
    </row>
    <row r="7" spans="1:4" ht="16.5" thickTop="1" thickBot="1">
      <c r="A7" s="8">
        <v>3</v>
      </c>
      <c r="B7" s="9" t="s">
        <v>87</v>
      </c>
      <c r="C7" s="10">
        <v>61809.98472343092</v>
      </c>
      <c r="D7" s="7">
        <f t="shared" si="0"/>
        <v>6.8005670941206301E-3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357257.43176224036</v>
      </c>
      <c r="D9" s="7">
        <f t="shared" si="0"/>
        <v>3.9306806909003227E-2</v>
      </c>
    </row>
    <row r="10" spans="1:4" ht="16.5" thickTop="1" thickBot="1">
      <c r="A10" s="8">
        <v>6</v>
      </c>
      <c r="B10" s="9" t="s">
        <v>90</v>
      </c>
      <c r="C10" s="10">
        <v>462226.32526904577</v>
      </c>
      <c r="D10" s="7">
        <f t="shared" si="0"/>
        <v>5.0855879543186031E-2</v>
      </c>
    </row>
    <row r="11" spans="1:4" ht="16.5" thickTop="1" thickBot="1">
      <c r="A11" s="8">
        <v>7</v>
      </c>
      <c r="B11" s="9" t="s">
        <v>91</v>
      </c>
      <c r="C11" s="10">
        <v>82336.882048352214</v>
      </c>
      <c r="D11" s="7">
        <f t="shared" si="0"/>
        <v>9.0590135751684574E-3</v>
      </c>
    </row>
    <row r="12" spans="1:4" ht="16.5" thickTop="1" thickBot="1">
      <c r="A12" s="8">
        <v>8</v>
      </c>
      <c r="B12" s="9" t="s">
        <v>92</v>
      </c>
      <c r="C12" s="10">
        <v>47076.795800193417</v>
      </c>
      <c r="D12" s="7">
        <f t="shared" si="0"/>
        <v>5.1795662116394213E-3</v>
      </c>
    </row>
    <row r="13" spans="1:4" ht="16.5" thickTop="1" thickBot="1">
      <c r="A13" s="8">
        <v>9</v>
      </c>
      <c r="B13" s="9" t="s">
        <v>93</v>
      </c>
      <c r="C13" s="10">
        <v>10179.580895615074</v>
      </c>
      <c r="D13" s="7">
        <f t="shared" si="0"/>
        <v>1.119995793243035E-3</v>
      </c>
    </row>
    <row r="14" spans="1:4" ht="16.5" thickTop="1" thickBot="1">
      <c r="A14" s="8">
        <v>10</v>
      </c>
      <c r="B14" s="9" t="s">
        <v>94</v>
      </c>
      <c r="C14" s="10">
        <v>784865.37123766623</v>
      </c>
      <c r="D14" s="7">
        <f t="shared" si="0"/>
        <v>8.6353841387220007E-2</v>
      </c>
    </row>
    <row r="15" spans="1:4" ht="16.5" thickTop="1" thickBot="1">
      <c r="A15" s="8">
        <v>11</v>
      </c>
      <c r="B15" s="9" t="s">
        <v>95</v>
      </c>
      <c r="C15" s="10">
        <v>134438.27580041531</v>
      </c>
      <c r="D15" s="7">
        <f t="shared" si="0"/>
        <v>1.4791404959723958E-2</v>
      </c>
    </row>
    <row r="16" spans="1:4" ht="16.5" thickTop="1" thickBot="1">
      <c r="A16" s="8">
        <v>12</v>
      </c>
      <c r="B16" s="9" t="s">
        <v>96</v>
      </c>
      <c r="C16" s="10">
        <v>1303757.2223953989</v>
      </c>
      <c r="D16" s="7">
        <f t="shared" si="0"/>
        <v>0.14344427530627152</v>
      </c>
    </row>
    <row r="17" spans="1:4" ht="16.5" thickTop="1" thickBot="1">
      <c r="A17" s="8">
        <v>13</v>
      </c>
      <c r="B17" s="9" t="s">
        <v>97</v>
      </c>
      <c r="C17" s="10">
        <v>205034.17117484772</v>
      </c>
      <c r="D17" s="7">
        <f t="shared" si="0"/>
        <v>2.2558631002757658E-2</v>
      </c>
    </row>
    <row r="18" spans="1:4" ht="16.5" thickTop="1" thickBot="1">
      <c r="A18" s="8">
        <v>14</v>
      </c>
      <c r="B18" s="9" t="s">
        <v>98</v>
      </c>
      <c r="C18" s="10">
        <v>2218667.2718346273</v>
      </c>
      <c r="D18" s="7">
        <f t="shared" si="0"/>
        <v>0.244106121513428</v>
      </c>
    </row>
    <row r="19" spans="1:4" ht="16.5" thickTop="1" thickBot="1">
      <c r="A19" s="8">
        <v>15</v>
      </c>
      <c r="B19" s="9" t="s">
        <v>99</v>
      </c>
      <c r="C19" s="10">
        <v>57782.287329766761</v>
      </c>
      <c r="D19" s="7">
        <f t="shared" si="0"/>
        <v>6.3574246716950724E-3</v>
      </c>
    </row>
    <row r="20" spans="1:4" ht="16.5" thickTop="1" thickBot="1">
      <c r="A20" s="8">
        <v>16</v>
      </c>
      <c r="B20" s="9" t="s">
        <v>100</v>
      </c>
      <c r="C20" s="10">
        <v>1386217.9650000609</v>
      </c>
      <c r="D20" s="7">
        <f t="shared" si="0"/>
        <v>0.15251691648590013</v>
      </c>
    </row>
    <row r="21" spans="1:4" ht="16.5" thickTop="1" thickBot="1">
      <c r="A21" s="8">
        <v>17</v>
      </c>
      <c r="B21" s="9" t="s">
        <v>101</v>
      </c>
      <c r="C21" s="10">
        <v>981947.76025771641</v>
      </c>
      <c r="D21" s="7">
        <f t="shared" si="0"/>
        <v>0.1080375873968249</v>
      </c>
    </row>
    <row r="22" spans="1:4" ht="16.5" thickTop="1" thickBot="1">
      <c r="A22" s="8">
        <v>18</v>
      </c>
      <c r="B22" s="9" t="s">
        <v>102</v>
      </c>
      <c r="C22" s="10">
        <v>649011.31972119887</v>
      </c>
      <c r="D22" s="7">
        <f t="shared" si="0"/>
        <v>7.1406667456021297E-2</v>
      </c>
    </row>
    <row r="23" spans="1:4" ht="16.5" thickTop="1" thickBot="1">
      <c r="A23" s="11"/>
      <c r="B23" s="12" t="s">
        <v>103</v>
      </c>
      <c r="C23" s="13">
        <f>SUM(C5:C22)</f>
        <v>9088945.652321877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125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190958.52001439675</v>
      </c>
      <c r="D5" s="7">
        <f>C5/C$23</f>
        <v>4.5221803558621973E-2</v>
      </c>
    </row>
    <row r="6" spans="1:4" ht="16.5" thickTop="1" thickBot="1">
      <c r="A6" s="8">
        <v>2</v>
      </c>
      <c r="B6" s="9" t="s">
        <v>86</v>
      </c>
      <c r="C6" s="10">
        <v>7362.7328934627812</v>
      </c>
      <c r="D6" s="7">
        <f t="shared" ref="D6:D23" si="0">C6/C$23</f>
        <v>1.7436041111843349E-3</v>
      </c>
    </row>
    <row r="7" spans="1:4" ht="16.5" thickTop="1" thickBot="1">
      <c r="A7" s="8">
        <v>3</v>
      </c>
      <c r="B7" s="9" t="s">
        <v>87</v>
      </c>
      <c r="C7" s="10">
        <v>100754.66130028055</v>
      </c>
      <c r="D7" s="7">
        <f t="shared" si="0"/>
        <v>2.386019487684168E-2</v>
      </c>
    </row>
    <row r="8" spans="1:4" ht="16.5" thickTop="1" thickBot="1">
      <c r="A8" s="8">
        <v>4</v>
      </c>
      <c r="B8" s="9" t="s">
        <v>88</v>
      </c>
      <c r="C8" s="10">
        <v>6491.8467235705139</v>
      </c>
      <c r="D8" s="7">
        <f t="shared" si="0"/>
        <v>1.5373653777996205E-3</v>
      </c>
    </row>
    <row r="9" spans="1:4" ht="16.5" thickTop="1" thickBot="1">
      <c r="A9" s="8">
        <v>5</v>
      </c>
      <c r="B9" s="9" t="s">
        <v>89</v>
      </c>
      <c r="C9" s="10">
        <v>32433.691578020258</v>
      </c>
      <c r="D9" s="7">
        <f t="shared" si="0"/>
        <v>7.6807781559659442E-3</v>
      </c>
    </row>
    <row r="10" spans="1:4" ht="16.5" thickTop="1" thickBot="1">
      <c r="A10" s="8">
        <v>6</v>
      </c>
      <c r="B10" s="9" t="s">
        <v>90</v>
      </c>
      <c r="C10" s="10">
        <v>185620.4014853336</v>
      </c>
      <c r="D10" s="7">
        <f t="shared" si="0"/>
        <v>4.3957658091450705E-2</v>
      </c>
    </row>
    <row r="11" spans="1:4" ht="16.5" thickTop="1" thickBot="1">
      <c r="A11" s="8">
        <v>7</v>
      </c>
      <c r="B11" s="9" t="s">
        <v>91</v>
      </c>
      <c r="C11" s="10">
        <v>51692.325459663625</v>
      </c>
      <c r="D11" s="7">
        <f t="shared" si="0"/>
        <v>1.2241507670089944E-2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278.41461861685161</v>
      </c>
      <c r="D13" s="7">
        <f t="shared" si="0"/>
        <v>6.5932701981512542E-5</v>
      </c>
    </row>
    <row r="14" spans="1:4" ht="16.5" thickTop="1" thickBot="1">
      <c r="A14" s="8">
        <v>10</v>
      </c>
      <c r="B14" s="9" t="s">
        <v>94</v>
      </c>
      <c r="C14" s="10">
        <v>696765.34984612523</v>
      </c>
      <c r="D14" s="7">
        <f t="shared" si="0"/>
        <v>0.16500434636181965</v>
      </c>
    </row>
    <row r="15" spans="1:4" ht="16.5" thickTop="1" thickBot="1">
      <c r="A15" s="8">
        <v>11</v>
      </c>
      <c r="B15" s="9" t="s">
        <v>95</v>
      </c>
      <c r="C15" s="10">
        <v>34302.542340891159</v>
      </c>
      <c r="D15" s="7">
        <f t="shared" si="0"/>
        <v>8.1233496739718282E-3</v>
      </c>
    </row>
    <row r="16" spans="1:4" ht="16.5" thickTop="1" thickBot="1">
      <c r="A16" s="8">
        <v>12</v>
      </c>
      <c r="B16" s="9" t="s">
        <v>96</v>
      </c>
      <c r="C16" s="10">
        <v>3601.6676320294605</v>
      </c>
      <c r="D16" s="7">
        <f t="shared" si="0"/>
        <v>8.5292819679794359E-4</v>
      </c>
    </row>
    <row r="17" spans="1:4" ht="16.5" thickTop="1" thickBot="1">
      <c r="A17" s="8">
        <v>13</v>
      </c>
      <c r="B17" s="9" t="s">
        <v>97</v>
      </c>
      <c r="C17" s="10">
        <v>76400.861997204367</v>
      </c>
      <c r="D17" s="7">
        <f t="shared" si="0"/>
        <v>1.8092854786926946E-2</v>
      </c>
    </row>
    <row r="18" spans="1:4" ht="16.5" thickTop="1" thickBot="1">
      <c r="A18" s="8">
        <v>14</v>
      </c>
      <c r="B18" s="9" t="s">
        <v>98</v>
      </c>
      <c r="C18" s="10">
        <v>1713287.4041822506</v>
      </c>
      <c r="D18" s="7">
        <f t="shared" si="0"/>
        <v>0.40573181246665446</v>
      </c>
    </row>
    <row r="19" spans="1:4" ht="16.5" thickTop="1" thickBot="1">
      <c r="A19" s="8">
        <v>15</v>
      </c>
      <c r="B19" s="9" t="s">
        <v>99</v>
      </c>
      <c r="C19" s="10">
        <v>129.03669916362907</v>
      </c>
      <c r="D19" s="7">
        <f t="shared" si="0"/>
        <v>3.0557799992326614E-5</v>
      </c>
    </row>
    <row r="20" spans="1:4" ht="16.5" thickTop="1" thickBot="1">
      <c r="A20" s="8">
        <v>16</v>
      </c>
      <c r="B20" s="9" t="s">
        <v>100</v>
      </c>
      <c r="C20" s="10">
        <v>611776.86341942521</v>
      </c>
      <c r="D20" s="7">
        <f t="shared" si="0"/>
        <v>0.14487781502065153</v>
      </c>
    </row>
    <row r="21" spans="1:4" ht="16.5" thickTop="1" thickBot="1">
      <c r="A21" s="8">
        <v>17</v>
      </c>
      <c r="B21" s="9" t="s">
        <v>101</v>
      </c>
      <c r="C21" s="10">
        <v>280280.14479248424</v>
      </c>
      <c r="D21" s="7">
        <f t="shared" si="0"/>
        <v>6.6374486188059426E-2</v>
      </c>
    </row>
    <row r="22" spans="1:4" ht="16.5" thickTop="1" thickBot="1">
      <c r="A22" s="8">
        <v>18</v>
      </c>
      <c r="B22" s="9" t="s">
        <v>102</v>
      </c>
      <c r="C22" s="10">
        <v>230572.60425739165</v>
      </c>
      <c r="D22" s="7">
        <f t="shared" si="0"/>
        <v>5.4603004961190235E-2</v>
      </c>
    </row>
    <row r="23" spans="1:4" ht="16.5" thickTop="1" thickBot="1">
      <c r="A23" s="11"/>
      <c r="B23" s="12" t="s">
        <v>103</v>
      </c>
      <c r="C23" s="13">
        <f>SUM(C5:C22)</f>
        <v>4222709.0692403102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126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393529.43804976251</v>
      </c>
      <c r="D5" s="7">
        <f>C5/C$23</f>
        <v>4.461053334060823E-2</v>
      </c>
    </row>
    <row r="6" spans="1:4" ht="16.5" thickTop="1" thickBot="1">
      <c r="A6" s="8">
        <v>2</v>
      </c>
      <c r="B6" s="9" t="s">
        <v>86</v>
      </c>
      <c r="C6" s="10">
        <v>103438.79013061499</v>
      </c>
      <c r="D6" s="7">
        <f t="shared" ref="D6:D23" si="0">C6/C$23</f>
        <v>1.1725830775715616E-2</v>
      </c>
    </row>
    <row r="7" spans="1:4" ht="16.5" thickTop="1" thickBot="1">
      <c r="A7" s="8">
        <v>3</v>
      </c>
      <c r="B7" s="9" t="s">
        <v>87</v>
      </c>
      <c r="C7" s="10">
        <v>259969.42704349192</v>
      </c>
      <c r="D7" s="7">
        <f t="shared" si="0"/>
        <v>2.9470158192323098E-2</v>
      </c>
    </row>
    <row r="8" spans="1:4" ht="16.5" thickTop="1" thickBot="1">
      <c r="A8" s="8">
        <v>4</v>
      </c>
      <c r="B8" s="9" t="s">
        <v>88</v>
      </c>
      <c r="C8" s="10">
        <v>3076.6853969341364</v>
      </c>
      <c r="D8" s="7">
        <f t="shared" si="0"/>
        <v>3.4877333995312671E-4</v>
      </c>
    </row>
    <row r="9" spans="1:4" ht="16.5" thickTop="1" thickBot="1">
      <c r="A9" s="8">
        <v>5</v>
      </c>
      <c r="B9" s="9" t="s">
        <v>89</v>
      </c>
      <c r="C9" s="10">
        <v>13024.697494519933</v>
      </c>
      <c r="D9" s="7">
        <f t="shared" si="0"/>
        <v>1.4764809075277984E-3</v>
      </c>
    </row>
    <row r="10" spans="1:4" ht="16.5" thickTop="1" thickBot="1">
      <c r="A10" s="8">
        <v>6</v>
      </c>
      <c r="B10" s="9" t="s">
        <v>90</v>
      </c>
      <c r="C10" s="10">
        <v>323458.88271527365</v>
      </c>
      <c r="D10" s="7">
        <f t="shared" si="0"/>
        <v>3.6667328734530255E-2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41573.161300115586</v>
      </c>
      <c r="D12" s="7">
        <f t="shared" si="0"/>
        <v>4.7127373937874816E-3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870971.54416099854</v>
      </c>
      <c r="D14" s="7">
        <f t="shared" si="0"/>
        <v>9.8733414460856761E-2</v>
      </c>
    </row>
    <row r="15" spans="1:4" ht="16.5" thickTop="1" thickBot="1">
      <c r="A15" s="8">
        <v>11</v>
      </c>
      <c r="B15" s="9" t="s">
        <v>95</v>
      </c>
      <c r="C15" s="10">
        <v>1169238.7590118949</v>
      </c>
      <c r="D15" s="7">
        <f t="shared" si="0"/>
        <v>0.13254501340617816</v>
      </c>
    </row>
    <row r="16" spans="1:4" ht="16.5" thickTop="1" thickBot="1">
      <c r="A16" s="8">
        <v>12</v>
      </c>
      <c r="B16" s="9" t="s">
        <v>96</v>
      </c>
      <c r="C16" s="10">
        <v>765.77181712747768</v>
      </c>
      <c r="D16" s="7">
        <f t="shared" si="0"/>
        <v>8.6807963715648906E-5</v>
      </c>
    </row>
    <row r="17" spans="1:4" ht="16.5" thickTop="1" thickBot="1">
      <c r="A17" s="8">
        <v>13</v>
      </c>
      <c r="B17" s="9" t="s">
        <v>97</v>
      </c>
      <c r="C17" s="10">
        <v>122206.71065875141</v>
      </c>
      <c r="D17" s="7">
        <f t="shared" si="0"/>
        <v>1.3853363975273723E-2</v>
      </c>
    </row>
    <row r="18" spans="1:4" ht="16.5" thickTop="1" thickBot="1">
      <c r="A18" s="8">
        <v>14</v>
      </c>
      <c r="B18" s="9" t="s">
        <v>98</v>
      </c>
      <c r="C18" s="10">
        <v>1622279.8092994415</v>
      </c>
      <c r="D18" s="7">
        <f t="shared" si="0"/>
        <v>0.18390178859096401</v>
      </c>
    </row>
    <row r="19" spans="1:4" ht="16.5" thickTop="1" thickBot="1">
      <c r="A19" s="8">
        <v>15</v>
      </c>
      <c r="B19" s="9" t="s">
        <v>99</v>
      </c>
      <c r="C19" s="10">
        <v>31234.409567303719</v>
      </c>
      <c r="D19" s="7">
        <f t="shared" si="0"/>
        <v>3.5407355451772308E-3</v>
      </c>
    </row>
    <row r="20" spans="1:4" ht="16.5" thickTop="1" thickBot="1">
      <c r="A20" s="8">
        <v>16</v>
      </c>
      <c r="B20" s="9" t="s">
        <v>100</v>
      </c>
      <c r="C20" s="10">
        <v>2070727.8344695964</v>
      </c>
      <c r="D20" s="7">
        <f t="shared" si="0"/>
        <v>0.23473789802543377</v>
      </c>
    </row>
    <row r="21" spans="1:4" ht="16.5" thickTop="1" thickBot="1">
      <c r="A21" s="8">
        <v>17</v>
      </c>
      <c r="B21" s="9" t="s">
        <v>101</v>
      </c>
      <c r="C21" s="10">
        <v>1014484.0317387824</v>
      </c>
      <c r="D21" s="7">
        <f t="shared" si="0"/>
        <v>0.11500200326989214</v>
      </c>
    </row>
    <row r="22" spans="1:4" ht="16.5" thickTop="1" thickBot="1">
      <c r="A22" s="8">
        <v>18</v>
      </c>
      <c r="B22" s="9" t="s">
        <v>102</v>
      </c>
      <c r="C22" s="10">
        <v>781466.65584439936</v>
      </c>
      <c r="D22" s="7">
        <f t="shared" si="0"/>
        <v>8.858713207806293E-2</v>
      </c>
    </row>
    <row r="23" spans="1:4" ht="16.5" thickTop="1" thickBot="1">
      <c r="A23" s="11"/>
      <c r="B23" s="12" t="s">
        <v>103</v>
      </c>
      <c r="C23" s="13">
        <f>SUM(C5:C22)</f>
        <v>8821446.6086990088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>
      <c r="A1" s="28" t="s">
        <v>0</v>
      </c>
      <c r="B1" s="29"/>
      <c r="C1" s="29"/>
      <c r="D1" s="30"/>
    </row>
    <row r="2" spans="1:7">
      <c r="A2" s="31" t="s">
        <v>182</v>
      </c>
      <c r="B2" s="32"/>
      <c r="C2" s="32"/>
      <c r="D2" s="33"/>
    </row>
    <row r="3" spans="1:7" ht="15.75" thickBot="1">
      <c r="A3" s="34" t="s">
        <v>127</v>
      </c>
      <c r="B3" s="35"/>
      <c r="C3" s="35"/>
      <c r="D3" s="36"/>
    </row>
    <row r="4" spans="1:7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7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7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7" ht="16.5" thickTop="1" thickBot="1">
      <c r="A7" s="8">
        <v>3</v>
      </c>
      <c r="B7" s="9" t="s">
        <v>87</v>
      </c>
      <c r="C7" s="10">
        <v>0</v>
      </c>
      <c r="D7" s="7">
        <f t="shared" si="0"/>
        <v>0</v>
      </c>
    </row>
    <row r="8" spans="1:7" ht="16.5" thickTop="1" thickBot="1">
      <c r="A8" s="8">
        <v>4</v>
      </c>
      <c r="B8" s="9" t="s">
        <v>88</v>
      </c>
      <c r="C8" s="10">
        <v>130845.52518185714</v>
      </c>
      <c r="D8" s="7">
        <f t="shared" si="0"/>
        <v>0.12025870400387052</v>
      </c>
    </row>
    <row r="9" spans="1:7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7" ht="16.5" thickTop="1" thickBot="1">
      <c r="A10" s="8">
        <v>6</v>
      </c>
      <c r="B10" s="9" t="s">
        <v>90</v>
      </c>
      <c r="C10" s="10">
        <v>3693.9250768296765</v>
      </c>
      <c r="D10" s="7">
        <f t="shared" si="0"/>
        <v>3.3950465008988368E-3</v>
      </c>
      <c r="G10" s="1" t="s">
        <v>128</v>
      </c>
    </row>
    <row r="11" spans="1:7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7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7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7" ht="16.5" thickTop="1" thickBot="1">
      <c r="A14" s="8">
        <v>10</v>
      </c>
      <c r="B14" s="9" t="s">
        <v>94</v>
      </c>
      <c r="C14" s="10">
        <v>0</v>
      </c>
      <c r="D14" s="7">
        <f t="shared" si="0"/>
        <v>0</v>
      </c>
    </row>
    <row r="15" spans="1:7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7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21963.876145266135</v>
      </c>
      <c r="D17" s="7">
        <f t="shared" si="0"/>
        <v>2.0186760506025147E-2</v>
      </c>
    </row>
    <row r="18" spans="1:4" ht="16.5" thickTop="1" thickBot="1">
      <c r="A18" s="8">
        <v>14</v>
      </c>
      <c r="B18" s="9" t="s">
        <v>98</v>
      </c>
      <c r="C18" s="10">
        <v>439368.1169645607</v>
      </c>
      <c r="D18" s="7">
        <f t="shared" si="0"/>
        <v>0.40381847413842997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108633.01341226445</v>
      </c>
      <c r="D20" s="7">
        <f t="shared" si="0"/>
        <v>9.9843425190404997E-2</v>
      </c>
    </row>
    <row r="21" spans="1:4" ht="16.5" thickTop="1" thickBot="1">
      <c r="A21" s="8">
        <v>17</v>
      </c>
      <c r="B21" s="9" t="s">
        <v>101</v>
      </c>
      <c r="C21" s="10">
        <v>94903.378973175655</v>
      </c>
      <c r="D21" s="7">
        <f t="shared" si="0"/>
        <v>8.7224666988342567E-2</v>
      </c>
    </row>
    <row r="22" spans="1:4" ht="16.5" thickTop="1" thickBot="1">
      <c r="A22" s="8">
        <v>18</v>
      </c>
      <c r="B22" s="9" t="s">
        <v>102</v>
      </c>
      <c r="C22" s="10">
        <v>288625.88509544014</v>
      </c>
      <c r="D22" s="7">
        <f t="shared" si="0"/>
        <v>0.26527292267202801</v>
      </c>
    </row>
    <row r="23" spans="1:4" ht="16.5" thickTop="1" thickBot="1">
      <c r="A23" s="11"/>
      <c r="B23" s="12" t="s">
        <v>103</v>
      </c>
      <c r="C23" s="13">
        <f>SUM(C5:C22)</f>
        <v>1088033.7208493939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129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55060.201151906258</v>
      </c>
      <c r="D5" s="7">
        <f>C5/C$23</f>
        <v>2.3889840641975364E-3</v>
      </c>
    </row>
    <row r="6" spans="1:4" ht="16.5" thickTop="1" thickBot="1">
      <c r="A6" s="8">
        <v>2</v>
      </c>
      <c r="B6" s="9" t="s">
        <v>86</v>
      </c>
      <c r="C6" s="10">
        <v>82907.426952144597</v>
      </c>
      <c r="D6" s="7">
        <f t="shared" ref="D6:D23" si="0">C6/C$23</f>
        <v>3.5972357101611775E-3</v>
      </c>
    </row>
    <row r="7" spans="1:4" ht="16.5" thickTop="1" thickBot="1">
      <c r="A7" s="8">
        <v>3</v>
      </c>
      <c r="B7" s="9" t="s">
        <v>87</v>
      </c>
      <c r="C7" s="10">
        <v>3916392.7357171122</v>
      </c>
      <c r="D7" s="7">
        <f t="shared" si="0"/>
        <v>0.16992672818165416</v>
      </c>
    </row>
    <row r="8" spans="1:4" ht="16.5" thickTop="1" thickBot="1">
      <c r="A8" s="8">
        <v>4</v>
      </c>
      <c r="B8" s="9" t="s">
        <v>88</v>
      </c>
      <c r="C8" s="10">
        <v>44524.35338623041</v>
      </c>
      <c r="D8" s="7">
        <f t="shared" si="0"/>
        <v>1.9318485672608458E-3</v>
      </c>
    </row>
    <row r="9" spans="1:4" ht="16.5" thickTop="1" thickBot="1">
      <c r="A9" s="8">
        <v>5</v>
      </c>
      <c r="B9" s="9" t="s">
        <v>89</v>
      </c>
      <c r="C9" s="10">
        <v>6524.8941886837983</v>
      </c>
      <c r="D9" s="7">
        <f t="shared" si="0"/>
        <v>2.831059079194998E-4</v>
      </c>
    </row>
    <row r="10" spans="1:4" ht="16.5" thickTop="1" thickBot="1">
      <c r="A10" s="8">
        <v>6</v>
      </c>
      <c r="B10" s="9" t="s">
        <v>90</v>
      </c>
      <c r="C10" s="10">
        <v>640132.92295163299</v>
      </c>
      <c r="D10" s="7">
        <f t="shared" si="0"/>
        <v>2.7774459953034434E-2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92414.540967939334</v>
      </c>
      <c r="D12" s="7">
        <f t="shared" si="0"/>
        <v>4.0097359082185962E-3</v>
      </c>
    </row>
    <row r="13" spans="1:4" ht="16.5" thickTop="1" thickBot="1">
      <c r="A13" s="8">
        <v>9</v>
      </c>
      <c r="B13" s="9" t="s">
        <v>93</v>
      </c>
      <c r="C13" s="10">
        <v>11919.997079025448</v>
      </c>
      <c r="D13" s="7">
        <f t="shared" si="0"/>
        <v>5.1719177321035053E-4</v>
      </c>
    </row>
    <row r="14" spans="1:4" ht="16.5" thickTop="1" thickBot="1">
      <c r="A14" s="8">
        <v>10</v>
      </c>
      <c r="B14" s="9" t="s">
        <v>94</v>
      </c>
      <c r="C14" s="10">
        <v>3165855.0410431917</v>
      </c>
      <c r="D14" s="7">
        <f t="shared" si="0"/>
        <v>0.13736196171433304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2225680.6401149388</v>
      </c>
      <c r="D16" s="7">
        <f t="shared" si="0"/>
        <v>9.6569127427597046E-2</v>
      </c>
    </row>
    <row r="17" spans="1:4" ht="16.5" thickTop="1" thickBot="1">
      <c r="A17" s="8">
        <v>13</v>
      </c>
      <c r="B17" s="9" t="s">
        <v>97</v>
      </c>
      <c r="C17" s="10">
        <v>450115.37666247215</v>
      </c>
      <c r="D17" s="7">
        <f t="shared" si="0"/>
        <v>1.9529868024459419E-2</v>
      </c>
    </row>
    <row r="18" spans="1:4" ht="16.5" thickTop="1" thickBot="1">
      <c r="A18" s="8">
        <v>14</v>
      </c>
      <c r="B18" s="9" t="s">
        <v>98</v>
      </c>
      <c r="C18" s="10">
        <v>4005488.8410713682</v>
      </c>
      <c r="D18" s="7">
        <f t="shared" si="0"/>
        <v>0.17379248187343871</v>
      </c>
    </row>
    <row r="19" spans="1:4" ht="16.5" thickTop="1" thickBot="1">
      <c r="A19" s="8">
        <v>15</v>
      </c>
      <c r="B19" s="9" t="s">
        <v>99</v>
      </c>
      <c r="C19" s="10">
        <v>94498.076334944955</v>
      </c>
      <c r="D19" s="7">
        <f t="shared" si="0"/>
        <v>4.1001375537780783E-3</v>
      </c>
    </row>
    <row r="20" spans="1:4" ht="16.5" thickTop="1" thickBot="1">
      <c r="A20" s="8">
        <v>16</v>
      </c>
      <c r="B20" s="9" t="s">
        <v>100</v>
      </c>
      <c r="C20" s="10">
        <v>928365.83997400361</v>
      </c>
      <c r="D20" s="7">
        <f t="shared" si="0"/>
        <v>4.0280477568986686E-2</v>
      </c>
    </row>
    <row r="21" spans="1:4" ht="16.5" thickTop="1" thickBot="1">
      <c r="A21" s="8">
        <v>17</v>
      </c>
      <c r="B21" s="9" t="s">
        <v>101</v>
      </c>
      <c r="C21" s="10">
        <v>3737973.2002810412</v>
      </c>
      <c r="D21" s="7">
        <f t="shared" si="0"/>
        <v>0.16218535750045487</v>
      </c>
    </row>
    <row r="22" spans="1:4" ht="16.5" thickTop="1" thickBot="1">
      <c r="A22" s="8">
        <v>18</v>
      </c>
      <c r="B22" s="9" t="s">
        <v>102</v>
      </c>
      <c r="C22" s="10">
        <v>3589683.9752962827</v>
      </c>
      <c r="D22" s="7">
        <f t="shared" si="0"/>
        <v>0.15575129827129555</v>
      </c>
    </row>
    <row r="23" spans="1:4" ht="16.5" thickTop="1" thickBot="1">
      <c r="A23" s="11"/>
      <c r="B23" s="12" t="s">
        <v>103</v>
      </c>
      <c r="C23" s="13">
        <f>SUM(C5:C22)</f>
        <v>23047538.063172918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130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904535.35711201292</v>
      </c>
      <c r="D5" s="7">
        <f>C5/C$23</f>
        <v>2.8268879536443418E-2</v>
      </c>
    </row>
    <row r="6" spans="1:4" ht="16.5" thickTop="1" thickBot="1">
      <c r="A6" s="8">
        <v>2</v>
      </c>
      <c r="B6" s="9" t="s">
        <v>86</v>
      </c>
      <c r="C6" s="10">
        <v>380601.84421586845</v>
      </c>
      <c r="D6" s="7">
        <f t="shared" ref="D6:D23" si="0">C6/C$23</f>
        <v>1.189471213136252E-2</v>
      </c>
    </row>
    <row r="7" spans="1:4" ht="16.5" thickTop="1" thickBot="1">
      <c r="A7" s="8">
        <v>3</v>
      </c>
      <c r="B7" s="9" t="s">
        <v>87</v>
      </c>
      <c r="C7" s="10">
        <v>504451.49067688081</v>
      </c>
      <c r="D7" s="7">
        <f t="shared" si="0"/>
        <v>1.5765307911737202E-2</v>
      </c>
    </row>
    <row r="8" spans="1:4" ht="16.5" thickTop="1" thickBot="1">
      <c r="A8" s="8">
        <v>4</v>
      </c>
      <c r="B8" s="9" t="s">
        <v>88</v>
      </c>
      <c r="C8" s="10">
        <v>1393.0885569780828</v>
      </c>
      <c r="D8" s="7">
        <f t="shared" si="0"/>
        <v>4.3537328078082496E-5</v>
      </c>
    </row>
    <row r="9" spans="1:4" ht="16.5" thickTop="1" thickBot="1">
      <c r="A9" s="8">
        <v>5</v>
      </c>
      <c r="B9" s="9" t="s">
        <v>89</v>
      </c>
      <c r="C9" s="10">
        <v>19794.464097672335</v>
      </c>
      <c r="D9" s="7">
        <f t="shared" si="0"/>
        <v>6.1862404456154328E-4</v>
      </c>
    </row>
    <row r="10" spans="1:4" ht="16.5" thickTop="1" thickBot="1">
      <c r="A10" s="8">
        <v>6</v>
      </c>
      <c r="B10" s="9" t="s">
        <v>90</v>
      </c>
      <c r="C10" s="10">
        <v>1271555.0667227278</v>
      </c>
      <c r="D10" s="7">
        <f t="shared" si="0"/>
        <v>3.9739117683475773E-2</v>
      </c>
    </row>
    <row r="11" spans="1:4" ht="16.5" thickTop="1" thickBot="1">
      <c r="A11" s="8">
        <v>7</v>
      </c>
      <c r="B11" s="9" t="s">
        <v>91</v>
      </c>
      <c r="C11" s="10">
        <v>2179721.0798857035</v>
      </c>
      <c r="D11" s="7">
        <f t="shared" si="0"/>
        <v>6.812146384975952E-2</v>
      </c>
    </row>
    <row r="12" spans="1:4" ht="16.5" thickTop="1" thickBot="1">
      <c r="A12" s="8">
        <v>8</v>
      </c>
      <c r="B12" s="9" t="s">
        <v>92</v>
      </c>
      <c r="C12" s="10">
        <v>41344.161781808645</v>
      </c>
      <c r="D12" s="7">
        <f t="shared" si="0"/>
        <v>1.2921033100096321E-3</v>
      </c>
    </row>
    <row r="13" spans="1:4" ht="16.5" thickTop="1" thickBot="1">
      <c r="A13" s="8">
        <v>9</v>
      </c>
      <c r="B13" s="9" t="s">
        <v>93</v>
      </c>
      <c r="C13" s="10">
        <v>503375.59792257269</v>
      </c>
      <c r="D13" s="7">
        <f t="shared" si="0"/>
        <v>1.5731683706307828E-2</v>
      </c>
    </row>
    <row r="14" spans="1:4" ht="16.5" thickTop="1" thickBot="1">
      <c r="A14" s="8">
        <v>10</v>
      </c>
      <c r="B14" s="9" t="s">
        <v>94</v>
      </c>
      <c r="C14" s="10">
        <v>1658279.4995875191</v>
      </c>
      <c r="D14" s="7">
        <f t="shared" si="0"/>
        <v>5.1825175260438339E-2</v>
      </c>
    </row>
    <row r="15" spans="1:4" ht="16.5" thickTop="1" thickBot="1">
      <c r="A15" s="8">
        <v>11</v>
      </c>
      <c r="B15" s="9" t="s">
        <v>95</v>
      </c>
      <c r="C15" s="10">
        <v>31286.690009319664</v>
      </c>
      <c r="D15" s="7">
        <f t="shared" si="0"/>
        <v>9.7778341555528709E-4</v>
      </c>
    </row>
    <row r="16" spans="1:4" ht="16.5" thickTop="1" thickBot="1">
      <c r="A16" s="8">
        <v>12</v>
      </c>
      <c r="B16" s="9" t="s">
        <v>96</v>
      </c>
      <c r="C16" s="10">
        <v>476089.95260039903</v>
      </c>
      <c r="D16" s="7">
        <f t="shared" si="0"/>
        <v>1.4878942445701548E-2</v>
      </c>
    </row>
    <row r="17" spans="1:4" ht="16.5" thickTop="1" thickBot="1">
      <c r="A17" s="8">
        <v>13</v>
      </c>
      <c r="B17" s="9" t="s">
        <v>97</v>
      </c>
      <c r="C17" s="10">
        <v>612928.30241491552</v>
      </c>
      <c r="D17" s="7">
        <f t="shared" si="0"/>
        <v>1.9155466073504022E-2</v>
      </c>
    </row>
    <row r="18" spans="1:4" ht="16.5" thickTop="1" thickBot="1">
      <c r="A18" s="8">
        <v>14</v>
      </c>
      <c r="B18" s="9" t="s">
        <v>98</v>
      </c>
      <c r="C18" s="10">
        <v>5515330.2908705678</v>
      </c>
      <c r="D18" s="7">
        <f t="shared" si="0"/>
        <v>0.17236717876248828</v>
      </c>
    </row>
    <row r="19" spans="1:4" ht="16.5" thickTop="1" thickBot="1">
      <c r="A19" s="8">
        <v>15</v>
      </c>
      <c r="B19" s="9" t="s">
        <v>99</v>
      </c>
      <c r="C19" s="10">
        <v>128205.31939768065</v>
      </c>
      <c r="D19" s="7">
        <f t="shared" si="0"/>
        <v>4.0067209108946775E-3</v>
      </c>
    </row>
    <row r="20" spans="1:4" ht="16.5" thickTop="1" thickBot="1">
      <c r="A20" s="8">
        <v>16</v>
      </c>
      <c r="B20" s="9" t="s">
        <v>100</v>
      </c>
      <c r="C20" s="10">
        <v>2005931.144398768</v>
      </c>
      <c r="D20" s="7">
        <f t="shared" si="0"/>
        <v>6.2690115354315276E-2</v>
      </c>
    </row>
    <row r="21" spans="1:4" ht="16.5" thickTop="1" thickBot="1">
      <c r="A21" s="8">
        <v>17</v>
      </c>
      <c r="B21" s="9" t="s">
        <v>101</v>
      </c>
      <c r="C21" s="10">
        <v>13739756.371718232</v>
      </c>
      <c r="D21" s="7">
        <f t="shared" si="0"/>
        <v>0.4294000391231641</v>
      </c>
    </row>
    <row r="22" spans="1:4" ht="16.5" thickTop="1" thickBot="1">
      <c r="A22" s="8">
        <v>18</v>
      </c>
      <c r="B22" s="9" t="s">
        <v>102</v>
      </c>
      <c r="C22" s="10">
        <v>2022986.9288738307</v>
      </c>
      <c r="D22" s="7">
        <f t="shared" si="0"/>
        <v>6.3223149152202951E-2</v>
      </c>
    </row>
    <row r="23" spans="1:4" ht="16.5" thickTop="1" thickBot="1">
      <c r="A23" s="11"/>
      <c r="B23" s="12" t="s">
        <v>103</v>
      </c>
      <c r="C23" s="13">
        <f>SUM(C5:C22)</f>
        <v>31997566.650843456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131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9189.7042070382195</v>
      </c>
      <c r="D6" s="7">
        <f t="shared" ref="D6:D23" si="0">C6/C$23</f>
        <v>4.756814803599658E-3</v>
      </c>
    </row>
    <row r="7" spans="1:4" ht="16.5" thickTop="1" thickBot="1">
      <c r="A7" s="8">
        <v>3</v>
      </c>
      <c r="B7" s="9" t="s">
        <v>87</v>
      </c>
      <c r="C7" s="10">
        <v>35412.912664425196</v>
      </c>
      <c r="D7" s="7">
        <f t="shared" si="0"/>
        <v>1.8330586426460266E-2</v>
      </c>
    </row>
    <row r="8" spans="1:4" ht="16.5" thickTop="1" thickBot="1">
      <c r="A8" s="8">
        <v>4</v>
      </c>
      <c r="B8" s="9" t="s">
        <v>88</v>
      </c>
      <c r="C8" s="10">
        <v>140.99785734302904</v>
      </c>
      <c r="D8" s="7">
        <f t="shared" si="0"/>
        <v>7.2983926356571559E-5</v>
      </c>
    </row>
    <row r="9" spans="1:4" ht="16.5" thickTop="1" thickBot="1">
      <c r="A9" s="8">
        <v>5</v>
      </c>
      <c r="B9" s="9" t="s">
        <v>89</v>
      </c>
      <c r="C9" s="10">
        <v>386.64991798999949</v>
      </c>
      <c r="D9" s="7">
        <f t="shared" si="0"/>
        <v>2.001394182303276E-4</v>
      </c>
    </row>
    <row r="10" spans="1:4" ht="16.5" thickTop="1" thickBot="1">
      <c r="A10" s="8">
        <v>6</v>
      </c>
      <c r="B10" s="9" t="s">
        <v>90</v>
      </c>
      <c r="C10" s="10">
        <v>528.20712113776995</v>
      </c>
      <c r="D10" s="7">
        <f t="shared" si="0"/>
        <v>2.7341287560382654E-4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128077.12855562626</v>
      </c>
      <c r="D14" s="7">
        <f t="shared" si="0"/>
        <v>6.6295842324210472E-2</v>
      </c>
    </row>
    <row r="15" spans="1:4" ht="16.5" thickTop="1" thickBot="1">
      <c r="A15" s="8">
        <v>11</v>
      </c>
      <c r="B15" s="9" t="s">
        <v>95</v>
      </c>
      <c r="C15" s="10">
        <v>49396.302717448678</v>
      </c>
      <c r="D15" s="7">
        <f t="shared" si="0"/>
        <v>2.556872982152043E-2</v>
      </c>
    </row>
    <row r="16" spans="1:4" ht="16.5" thickTop="1" thickBot="1">
      <c r="A16" s="8">
        <v>12</v>
      </c>
      <c r="B16" s="9" t="s">
        <v>96</v>
      </c>
      <c r="C16" s="10">
        <v>5085.2430039190895</v>
      </c>
      <c r="D16" s="7">
        <f t="shared" si="0"/>
        <v>2.6322456801621099E-3</v>
      </c>
    </row>
    <row r="17" spans="1:4" ht="16.5" thickTop="1" thickBot="1">
      <c r="A17" s="8">
        <v>13</v>
      </c>
      <c r="B17" s="9" t="s">
        <v>97</v>
      </c>
      <c r="C17" s="10">
        <v>209593.75540200173</v>
      </c>
      <c r="D17" s="7">
        <f t="shared" si="0"/>
        <v>0.10849083452269392</v>
      </c>
    </row>
    <row r="18" spans="1:4" ht="16.5" thickTop="1" thickBot="1">
      <c r="A18" s="8">
        <v>14</v>
      </c>
      <c r="B18" s="9" t="s">
        <v>98</v>
      </c>
      <c r="C18" s="10">
        <v>997638.75513886975</v>
      </c>
      <c r="D18" s="7">
        <f t="shared" si="0"/>
        <v>0.51640212700804433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410661.8527273662</v>
      </c>
      <c r="D20" s="7">
        <f t="shared" si="0"/>
        <v>0.21256858069828774</v>
      </c>
    </row>
    <row r="21" spans="1:4" ht="16.5" thickTop="1" thickBot="1">
      <c r="A21" s="8">
        <v>17</v>
      </c>
      <c r="B21" s="9" t="s">
        <v>101</v>
      </c>
      <c r="C21" s="10">
        <v>32527.694984782833</v>
      </c>
      <c r="D21" s="7">
        <f t="shared" si="0"/>
        <v>1.6837127457495958E-2</v>
      </c>
    </row>
    <row r="22" spans="1:4" ht="16.5" thickTop="1" thickBot="1">
      <c r="A22" s="8">
        <v>18</v>
      </c>
      <c r="B22" s="9" t="s">
        <v>102</v>
      </c>
      <c r="C22" s="10">
        <v>53263.673250285945</v>
      </c>
      <c r="D22" s="7">
        <f t="shared" si="0"/>
        <v>2.7570575037334448E-2</v>
      </c>
    </row>
    <row r="23" spans="1:4" ht="16.5" thickTop="1" thickBot="1">
      <c r="A23" s="11"/>
      <c r="B23" s="12" t="s">
        <v>103</v>
      </c>
      <c r="C23" s="13">
        <f>SUM(C5:C22)</f>
        <v>1931902.8775482345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104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96241.898525027733</v>
      </c>
      <c r="D5" s="7">
        <f>C5/C$23</f>
        <v>5.1371469919941348E-3</v>
      </c>
    </row>
    <row r="6" spans="1:4" ht="16.5" thickTop="1" thickBot="1">
      <c r="A6" s="8">
        <v>2</v>
      </c>
      <c r="B6" s="9" t="s">
        <v>86</v>
      </c>
      <c r="C6" s="10">
        <v>42466.008718659585</v>
      </c>
      <c r="D6" s="7">
        <f t="shared" ref="D6:D23" si="0">C6/C$23</f>
        <v>2.2667271977633288E-3</v>
      </c>
    </row>
    <row r="7" spans="1:4" ht="16.5" thickTop="1" thickBot="1">
      <c r="A7" s="8">
        <v>3</v>
      </c>
      <c r="B7" s="9" t="s">
        <v>87</v>
      </c>
      <c r="C7" s="10">
        <v>407997.50584496866</v>
      </c>
      <c r="D7" s="7">
        <f t="shared" si="0"/>
        <v>2.1777865898473931E-2</v>
      </c>
    </row>
    <row r="8" spans="1:4" ht="16.5" thickTop="1" thickBot="1">
      <c r="A8" s="8">
        <v>4</v>
      </c>
      <c r="B8" s="9" t="s">
        <v>88</v>
      </c>
      <c r="C8" s="10">
        <v>57776.044102421904</v>
      </c>
      <c r="D8" s="7">
        <f t="shared" si="0"/>
        <v>3.0839378245732878E-3</v>
      </c>
    </row>
    <row r="9" spans="1:4" ht="16.5" thickTop="1" thickBot="1">
      <c r="A9" s="8">
        <v>5</v>
      </c>
      <c r="B9" s="9" t="s">
        <v>89</v>
      </c>
      <c r="C9" s="10">
        <v>62221.817156725185</v>
      </c>
      <c r="D9" s="7">
        <f t="shared" si="0"/>
        <v>3.3212418472808561E-3</v>
      </c>
    </row>
    <row r="10" spans="1:4" ht="16.5" thickTop="1" thickBot="1">
      <c r="A10" s="8">
        <v>6</v>
      </c>
      <c r="B10" s="9" t="s">
        <v>90</v>
      </c>
      <c r="C10" s="10">
        <v>589711.39628879656</v>
      </c>
      <c r="D10" s="7">
        <f t="shared" si="0"/>
        <v>3.1477289746127013E-2</v>
      </c>
    </row>
    <row r="11" spans="1:4" ht="16.5" thickTop="1" thickBot="1">
      <c r="A11" s="8">
        <v>7</v>
      </c>
      <c r="B11" s="9" t="s">
        <v>91</v>
      </c>
      <c r="C11" s="10">
        <v>372806.95598594187</v>
      </c>
      <c r="D11" s="7">
        <f t="shared" si="0"/>
        <v>1.9899484132055355E-2</v>
      </c>
    </row>
    <row r="12" spans="1:4" ht="16.5" thickTop="1" thickBot="1">
      <c r="A12" s="8">
        <v>8</v>
      </c>
      <c r="B12" s="9" t="s">
        <v>92</v>
      </c>
      <c r="C12" s="10">
        <v>16786.161685844505</v>
      </c>
      <c r="D12" s="7">
        <f t="shared" si="0"/>
        <v>8.9600248263118352E-4</v>
      </c>
    </row>
    <row r="13" spans="1:4" ht="16.5" thickTop="1" thickBot="1">
      <c r="A13" s="8">
        <v>9</v>
      </c>
      <c r="B13" s="9" t="s">
        <v>93</v>
      </c>
      <c r="C13" s="10">
        <v>109223.8645784119</v>
      </c>
      <c r="D13" s="7">
        <f t="shared" si="0"/>
        <v>5.8300912177771452E-3</v>
      </c>
    </row>
    <row r="14" spans="1:4" ht="16.5" thickTop="1" thickBot="1">
      <c r="A14" s="8">
        <v>10</v>
      </c>
      <c r="B14" s="9" t="s">
        <v>94</v>
      </c>
      <c r="C14" s="10">
        <v>1512956.0422724297</v>
      </c>
      <c r="D14" s="7">
        <f t="shared" si="0"/>
        <v>8.0757733385298708E-2</v>
      </c>
    </row>
    <row r="15" spans="1:4" ht="16.5" thickTop="1" thickBot="1">
      <c r="A15" s="8">
        <v>11</v>
      </c>
      <c r="B15" s="9" t="s">
        <v>95</v>
      </c>
      <c r="C15" s="10">
        <v>244448.73004068874</v>
      </c>
      <c r="D15" s="7">
        <f t="shared" si="0"/>
        <v>1.3048049523864571E-2</v>
      </c>
    </row>
    <row r="16" spans="1:4" ht="16.5" thickTop="1" thickBot="1">
      <c r="A16" s="8">
        <v>12</v>
      </c>
      <c r="B16" s="9" t="s">
        <v>96</v>
      </c>
      <c r="C16" s="10">
        <v>4834107.9290344585</v>
      </c>
      <c r="D16" s="7">
        <f t="shared" si="0"/>
        <v>0.25803234752436227</v>
      </c>
    </row>
    <row r="17" spans="1:4" ht="16.5" thickTop="1" thickBot="1">
      <c r="A17" s="8">
        <v>13</v>
      </c>
      <c r="B17" s="9" t="s">
        <v>97</v>
      </c>
      <c r="C17" s="10">
        <v>572027.95293634967</v>
      </c>
      <c r="D17" s="7">
        <f t="shared" si="0"/>
        <v>3.053339265745417E-2</v>
      </c>
    </row>
    <row r="18" spans="1:4" ht="16.5" thickTop="1" thickBot="1">
      <c r="A18" s="8">
        <v>14</v>
      </c>
      <c r="B18" s="9" t="s">
        <v>98</v>
      </c>
      <c r="C18" s="10">
        <v>3122946.4121452058</v>
      </c>
      <c r="D18" s="7">
        <f t="shared" si="0"/>
        <v>0.16669491160483105</v>
      </c>
    </row>
    <row r="19" spans="1:4" ht="16.5" thickTop="1" thickBot="1">
      <c r="A19" s="8">
        <v>15</v>
      </c>
      <c r="B19" s="9" t="s">
        <v>99</v>
      </c>
      <c r="C19" s="10">
        <v>170073.00553308887</v>
      </c>
      <c r="D19" s="7">
        <f t="shared" si="0"/>
        <v>9.0780631116343363E-3</v>
      </c>
    </row>
    <row r="20" spans="1:4" ht="16.5" thickTop="1" thickBot="1">
      <c r="A20" s="8">
        <v>16</v>
      </c>
      <c r="B20" s="9" t="s">
        <v>100</v>
      </c>
      <c r="C20" s="10">
        <v>2876972.567967969</v>
      </c>
      <c r="D20" s="7">
        <f t="shared" si="0"/>
        <v>0.15356545537952887</v>
      </c>
    </row>
    <row r="21" spans="1:4" ht="16.5" thickTop="1" thickBot="1">
      <c r="A21" s="8">
        <v>17</v>
      </c>
      <c r="B21" s="9" t="s">
        <v>101</v>
      </c>
      <c r="C21" s="10">
        <v>2264892.8005456319</v>
      </c>
      <c r="D21" s="7">
        <f t="shared" si="0"/>
        <v>0.12089419905288398</v>
      </c>
    </row>
    <row r="22" spans="1:4" ht="16.5" thickTop="1" thickBot="1">
      <c r="A22" s="8">
        <v>18</v>
      </c>
      <c r="B22" s="9" t="s">
        <v>102</v>
      </c>
      <c r="C22" s="10">
        <v>1380846.4501438497</v>
      </c>
      <c r="D22" s="7">
        <f t="shared" si="0"/>
        <v>7.3706060421465616E-2</v>
      </c>
    </row>
    <row r="23" spans="1:4" ht="16.5" thickTop="1" thickBot="1">
      <c r="A23" s="11"/>
      <c r="B23" s="12" t="s">
        <v>103</v>
      </c>
      <c r="C23" s="13">
        <f>SUM(C5:C22)</f>
        <v>18734503.543506473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132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11169.457615372972</v>
      </c>
      <c r="D7" s="7">
        <f t="shared" si="0"/>
        <v>3.5342885494514175E-3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33330.516261773795</v>
      </c>
      <c r="D9" s="7">
        <f t="shared" si="0"/>
        <v>1.054658749133521E-2</v>
      </c>
    </row>
    <row r="10" spans="1:4" ht="16.5" thickTop="1" thickBot="1">
      <c r="A10" s="8">
        <v>6</v>
      </c>
      <c r="B10" s="9" t="s">
        <v>90</v>
      </c>
      <c r="C10" s="10">
        <v>100.83300509751261</v>
      </c>
      <c r="D10" s="7">
        <f t="shared" si="0"/>
        <v>3.1906019754479833E-5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451.11758197359291</v>
      </c>
      <c r="D12" s="7">
        <f t="shared" si="0"/>
        <v>1.4274459506709368E-4</v>
      </c>
    </row>
    <row r="13" spans="1:4" ht="16.5" thickTop="1" thickBot="1">
      <c r="A13" s="8">
        <v>9</v>
      </c>
      <c r="B13" s="9" t="s">
        <v>93</v>
      </c>
      <c r="C13" s="10">
        <v>8888.4145408048462</v>
      </c>
      <c r="D13" s="7">
        <f t="shared" si="0"/>
        <v>2.8125109397530096E-3</v>
      </c>
    </row>
    <row r="14" spans="1:4" ht="16.5" thickTop="1" thickBot="1">
      <c r="A14" s="8">
        <v>10</v>
      </c>
      <c r="B14" s="9" t="s">
        <v>94</v>
      </c>
      <c r="C14" s="10">
        <v>308992.20930461446</v>
      </c>
      <c r="D14" s="7">
        <f t="shared" si="0"/>
        <v>9.777266406489947E-2</v>
      </c>
    </row>
    <row r="15" spans="1:4" ht="16.5" thickTop="1" thickBot="1">
      <c r="A15" s="8">
        <v>11</v>
      </c>
      <c r="B15" s="9" t="s">
        <v>95</v>
      </c>
      <c r="C15" s="10">
        <v>108285.96237705206</v>
      </c>
      <c r="D15" s="7">
        <f t="shared" si="0"/>
        <v>3.4264317039781562E-2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17610.401801634544</v>
      </c>
      <c r="D17" s="7">
        <f t="shared" si="0"/>
        <v>5.5723602328811243E-3</v>
      </c>
    </row>
    <row r="18" spans="1:4" ht="16.5" thickTop="1" thickBot="1">
      <c r="A18" s="8">
        <v>14</v>
      </c>
      <c r="B18" s="9" t="s">
        <v>98</v>
      </c>
      <c r="C18" s="10">
        <v>1715074.7372382963</v>
      </c>
      <c r="D18" s="7">
        <f t="shared" si="0"/>
        <v>0.54269143713226764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449412.11213768594</v>
      </c>
      <c r="D20" s="7">
        <f t="shared" si="0"/>
        <v>0.14220494285477991</v>
      </c>
    </row>
    <row r="21" spans="1:4" ht="16.5" thickTop="1" thickBot="1">
      <c r="A21" s="8">
        <v>17</v>
      </c>
      <c r="B21" s="9" t="s">
        <v>101</v>
      </c>
      <c r="C21" s="10">
        <v>109066.26013555683</v>
      </c>
      <c r="D21" s="7">
        <f t="shared" si="0"/>
        <v>3.4511222263652989E-2</v>
      </c>
    </row>
    <row r="22" spans="1:4" ht="16.5" thickTop="1" thickBot="1">
      <c r="A22" s="8">
        <v>18</v>
      </c>
      <c r="B22" s="9" t="s">
        <v>102</v>
      </c>
      <c r="C22" s="10">
        <v>397930.85542681598</v>
      </c>
      <c r="D22" s="7">
        <f t="shared" si="0"/>
        <v>0.1259150188163761</v>
      </c>
    </row>
    <row r="23" spans="1:4" ht="16.5" thickTop="1" thickBot="1">
      <c r="A23" s="11"/>
      <c r="B23" s="12" t="s">
        <v>103</v>
      </c>
      <c r="C23" s="13">
        <f>SUM(C5:C22)</f>
        <v>3160312.8774266788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133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864164.71610093664</v>
      </c>
      <c r="D5" s="7">
        <f>C5/C$23</f>
        <v>3.1971494961824526E-2</v>
      </c>
    </row>
    <row r="6" spans="1:4" ht="16.5" thickTop="1" thickBot="1">
      <c r="A6" s="8">
        <v>2</v>
      </c>
      <c r="B6" s="9" t="s">
        <v>86</v>
      </c>
      <c r="C6" s="10">
        <v>311647.97936774377</v>
      </c>
      <c r="D6" s="7">
        <f t="shared" ref="D6:D23" si="0">C6/C$23</f>
        <v>1.1530037753884424E-2</v>
      </c>
    </row>
    <row r="7" spans="1:4" ht="16.5" thickTop="1" thickBot="1">
      <c r="A7" s="8">
        <v>3</v>
      </c>
      <c r="B7" s="9" t="s">
        <v>87</v>
      </c>
      <c r="C7" s="10">
        <v>510916.69985630712</v>
      </c>
      <c r="D7" s="7">
        <f t="shared" si="0"/>
        <v>1.8902380982493149E-2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7033.484884680659</v>
      </c>
      <c r="D9" s="7">
        <f t="shared" si="0"/>
        <v>2.602177829815157E-4</v>
      </c>
    </row>
    <row r="10" spans="1:4" ht="16.5" thickTop="1" thickBot="1">
      <c r="A10" s="8">
        <v>6</v>
      </c>
      <c r="B10" s="9" t="s">
        <v>90</v>
      </c>
      <c r="C10" s="10">
        <v>1523963.5068113341</v>
      </c>
      <c r="D10" s="7">
        <f t="shared" si="0"/>
        <v>5.6382065446805379E-2</v>
      </c>
    </row>
    <row r="11" spans="1:4" ht="16.5" thickTop="1" thickBot="1">
      <c r="A11" s="8">
        <v>7</v>
      </c>
      <c r="B11" s="9" t="s">
        <v>91</v>
      </c>
      <c r="C11" s="10">
        <v>1438764.1433610744</v>
      </c>
      <c r="D11" s="7">
        <f t="shared" si="0"/>
        <v>5.3229945291297355E-2</v>
      </c>
    </row>
    <row r="12" spans="1:4" ht="16.5" thickTop="1" thickBot="1">
      <c r="A12" s="8">
        <v>8</v>
      </c>
      <c r="B12" s="9" t="s">
        <v>92</v>
      </c>
      <c r="C12" s="10">
        <v>129730.77325909502</v>
      </c>
      <c r="D12" s="7">
        <f t="shared" si="0"/>
        <v>4.7996483614384175E-3</v>
      </c>
    </row>
    <row r="13" spans="1:4" ht="16.5" thickTop="1" thickBot="1">
      <c r="A13" s="8">
        <v>9</v>
      </c>
      <c r="B13" s="9" t="s">
        <v>93</v>
      </c>
      <c r="C13" s="10">
        <v>114183.96021638041</v>
      </c>
      <c r="D13" s="7">
        <f t="shared" si="0"/>
        <v>4.2244630459464111E-3</v>
      </c>
    </row>
    <row r="14" spans="1:4" ht="16.5" thickTop="1" thickBot="1">
      <c r="A14" s="8">
        <v>10</v>
      </c>
      <c r="B14" s="9" t="s">
        <v>94</v>
      </c>
      <c r="C14" s="10">
        <v>1144368.385651252</v>
      </c>
      <c r="D14" s="7">
        <f t="shared" si="0"/>
        <v>4.2338187841548941E-2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353062.65342675464</v>
      </c>
      <c r="D16" s="7">
        <f t="shared" si="0"/>
        <v>1.3062256112668483E-2</v>
      </c>
    </row>
    <row r="17" spans="1:4" ht="16.5" thickTop="1" thickBot="1">
      <c r="A17" s="8">
        <v>13</v>
      </c>
      <c r="B17" s="9" t="s">
        <v>97</v>
      </c>
      <c r="C17" s="10">
        <v>556993.96665631887</v>
      </c>
      <c r="D17" s="7">
        <f t="shared" si="0"/>
        <v>2.060710124693305E-2</v>
      </c>
    </row>
    <row r="18" spans="1:4" ht="16.5" thickTop="1" thickBot="1">
      <c r="A18" s="8">
        <v>14</v>
      </c>
      <c r="B18" s="9" t="s">
        <v>98</v>
      </c>
      <c r="C18" s="10">
        <v>2903139.9845871166</v>
      </c>
      <c r="D18" s="7">
        <f t="shared" si="0"/>
        <v>0.10740744635986385</v>
      </c>
    </row>
    <row r="19" spans="1:4" ht="16.5" thickTop="1" thickBot="1">
      <c r="A19" s="8">
        <v>15</v>
      </c>
      <c r="B19" s="9" t="s">
        <v>99</v>
      </c>
      <c r="C19" s="10">
        <v>132038.88912694706</v>
      </c>
      <c r="D19" s="7">
        <f t="shared" si="0"/>
        <v>4.8850417053986905E-3</v>
      </c>
    </row>
    <row r="20" spans="1:4" ht="16.5" thickTop="1" thickBot="1">
      <c r="A20" s="8">
        <v>16</v>
      </c>
      <c r="B20" s="9" t="s">
        <v>100</v>
      </c>
      <c r="C20" s="10">
        <v>1893718.1953887152</v>
      </c>
      <c r="D20" s="7">
        <f t="shared" si="0"/>
        <v>7.0061876647962942E-2</v>
      </c>
    </row>
    <row r="21" spans="1:4" ht="16.5" thickTop="1" thickBot="1">
      <c r="A21" s="8">
        <v>17</v>
      </c>
      <c r="B21" s="9" t="s">
        <v>101</v>
      </c>
      <c r="C21" s="10">
        <v>13528233.82377365</v>
      </c>
      <c r="D21" s="7">
        <f t="shared" si="0"/>
        <v>0.50050395657283953</v>
      </c>
    </row>
    <row r="22" spans="1:4" ht="16.5" thickTop="1" thickBot="1">
      <c r="A22" s="8">
        <v>18</v>
      </c>
      <c r="B22" s="9" t="s">
        <v>102</v>
      </c>
      <c r="C22" s="10">
        <v>1617263.3743508251</v>
      </c>
      <c r="D22" s="7">
        <f t="shared" si="0"/>
        <v>5.9833879886113404E-2</v>
      </c>
    </row>
    <row r="23" spans="1:4" ht="16.5" thickTop="1" thickBot="1">
      <c r="A23" s="11"/>
      <c r="B23" s="12" t="s">
        <v>103</v>
      </c>
      <c r="C23" s="13">
        <f>SUM(C5:C22)</f>
        <v>27029224.53681913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134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60078.723666529135</v>
      </c>
      <c r="D5" s="7">
        <f>C5/C$23</f>
        <v>1.4463979005881899E-2</v>
      </c>
    </row>
    <row r="6" spans="1:4" ht="16.5" thickTop="1" thickBot="1">
      <c r="A6" s="8">
        <v>2</v>
      </c>
      <c r="B6" s="9" t="s">
        <v>86</v>
      </c>
      <c r="C6" s="10">
        <v>1388.4159107364162</v>
      </c>
      <c r="D6" s="7">
        <f t="shared" ref="D6:D23" si="0">C6/C$23</f>
        <v>3.3426173791225114E-4</v>
      </c>
    </row>
    <row r="7" spans="1:4" ht="16.5" thickTop="1" thickBot="1">
      <c r="A7" s="8">
        <v>3</v>
      </c>
      <c r="B7" s="9" t="s">
        <v>87</v>
      </c>
      <c r="C7" s="10">
        <v>65244.397656842433</v>
      </c>
      <c r="D7" s="7">
        <f t="shared" si="0"/>
        <v>1.5707617278922434E-2</v>
      </c>
    </row>
    <row r="8" spans="1:4" ht="16.5" thickTop="1" thickBot="1">
      <c r="A8" s="8">
        <v>4</v>
      </c>
      <c r="B8" s="9" t="s">
        <v>88</v>
      </c>
      <c r="C8" s="10">
        <v>416.17000538239523</v>
      </c>
      <c r="D8" s="7">
        <f t="shared" si="0"/>
        <v>1.0019311086134594E-4</v>
      </c>
    </row>
    <row r="9" spans="1:4" ht="16.5" thickTop="1" thickBot="1">
      <c r="A9" s="8">
        <v>5</v>
      </c>
      <c r="B9" s="9" t="s">
        <v>89</v>
      </c>
      <c r="C9" s="10">
        <v>67900.778977163805</v>
      </c>
      <c r="D9" s="7">
        <f t="shared" si="0"/>
        <v>1.6347142243900187E-2</v>
      </c>
    </row>
    <row r="10" spans="1:4" ht="16.5" thickTop="1" thickBot="1">
      <c r="A10" s="8">
        <v>6</v>
      </c>
      <c r="B10" s="9" t="s">
        <v>90</v>
      </c>
      <c r="C10" s="10">
        <v>25954.625946197339</v>
      </c>
      <c r="D10" s="7">
        <f t="shared" si="0"/>
        <v>6.2485875511443592E-3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638.44606940330527</v>
      </c>
      <c r="D12" s="7">
        <f t="shared" si="0"/>
        <v>1.5370617051543498E-4</v>
      </c>
    </row>
    <row r="13" spans="1:4" ht="16.5" thickTop="1" thickBot="1">
      <c r="A13" s="8">
        <v>9</v>
      </c>
      <c r="B13" s="9" t="s">
        <v>93</v>
      </c>
      <c r="C13" s="10">
        <v>2478.9480812407228</v>
      </c>
      <c r="D13" s="7">
        <f t="shared" si="0"/>
        <v>5.9680783504581514E-4</v>
      </c>
    </row>
    <row r="14" spans="1:4" ht="16.5" thickTop="1" thickBot="1">
      <c r="A14" s="8">
        <v>10</v>
      </c>
      <c r="B14" s="9" t="s">
        <v>94</v>
      </c>
      <c r="C14" s="10">
        <v>413649.19853525562</v>
      </c>
      <c r="D14" s="7">
        <f t="shared" si="0"/>
        <v>9.9586225510097645E-2</v>
      </c>
    </row>
    <row r="15" spans="1:4" ht="16.5" thickTop="1" thickBot="1">
      <c r="A15" s="8">
        <v>11</v>
      </c>
      <c r="B15" s="9" t="s">
        <v>95</v>
      </c>
      <c r="C15" s="10">
        <v>240746.04250538617</v>
      </c>
      <c r="D15" s="7">
        <f t="shared" si="0"/>
        <v>5.795971505444978E-2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1366126.5170240251</v>
      </c>
      <c r="D17" s="7">
        <f t="shared" si="0"/>
        <v>0.32889555662485687</v>
      </c>
    </row>
    <row r="18" spans="1:4" ht="16.5" thickTop="1" thickBot="1">
      <c r="A18" s="8">
        <v>14</v>
      </c>
      <c r="B18" s="9" t="s">
        <v>98</v>
      </c>
      <c r="C18" s="10">
        <v>787738.20335549186</v>
      </c>
      <c r="D18" s="7">
        <f t="shared" si="0"/>
        <v>0.18964831707656024</v>
      </c>
    </row>
    <row r="19" spans="1:4" ht="16.5" thickTop="1" thickBot="1">
      <c r="A19" s="8">
        <v>15</v>
      </c>
      <c r="B19" s="9" t="s">
        <v>99</v>
      </c>
      <c r="C19" s="10">
        <v>3903.7509465601033</v>
      </c>
      <c r="D19" s="7">
        <f t="shared" si="0"/>
        <v>9.3982974819243443E-4</v>
      </c>
    </row>
    <row r="20" spans="1:4" ht="16.5" thickTop="1" thickBot="1">
      <c r="A20" s="8">
        <v>16</v>
      </c>
      <c r="B20" s="9" t="s">
        <v>100</v>
      </c>
      <c r="C20" s="10">
        <v>614974.05976435239</v>
      </c>
      <c r="D20" s="7">
        <f t="shared" si="0"/>
        <v>0.14805527392635159</v>
      </c>
    </row>
    <row r="21" spans="1:4" ht="16.5" thickTop="1" thickBot="1">
      <c r="A21" s="8">
        <v>17</v>
      </c>
      <c r="B21" s="9" t="s">
        <v>101</v>
      </c>
      <c r="C21" s="10">
        <v>111899.60419624751</v>
      </c>
      <c r="D21" s="7">
        <f t="shared" si="0"/>
        <v>2.6939878663945704E-2</v>
      </c>
    </row>
    <row r="22" spans="1:4" ht="16.5" thickTop="1" thickBot="1">
      <c r="A22" s="8">
        <v>18</v>
      </c>
      <c r="B22" s="9" t="s">
        <v>102</v>
      </c>
      <c r="C22" s="10">
        <v>390540.96618063492</v>
      </c>
      <c r="D22" s="7">
        <f t="shared" si="0"/>
        <v>9.4022908461362076E-2</v>
      </c>
    </row>
    <row r="23" spans="1:4" ht="16.5" thickTop="1" thickBot="1">
      <c r="A23" s="11"/>
      <c r="B23" s="12" t="s">
        <v>103</v>
      </c>
      <c r="C23" s="13">
        <f>SUM(C5:C22)</f>
        <v>4153678.8488214491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135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2260490.2074296605</v>
      </c>
      <c r="D5" s="14">
        <f>C5/C$23</f>
        <v>2.9015565615683817E-2</v>
      </c>
    </row>
    <row r="6" spans="1:4" ht="16.5" thickTop="1" thickBot="1">
      <c r="A6" s="8">
        <v>2</v>
      </c>
      <c r="B6" s="9" t="s">
        <v>86</v>
      </c>
      <c r="C6" s="10">
        <v>1961013.5185731275</v>
      </c>
      <c r="D6" s="14">
        <f t="shared" ref="D6:D23" si="0">C6/C$23</f>
        <v>2.5171494322066036E-2</v>
      </c>
    </row>
    <row r="7" spans="1:4" ht="16.5" thickTop="1" thickBot="1">
      <c r="A7" s="8">
        <v>3</v>
      </c>
      <c r="B7" s="9" t="s">
        <v>87</v>
      </c>
      <c r="C7" s="10">
        <v>2001545.1751622795</v>
      </c>
      <c r="D7" s="14">
        <f t="shared" si="0"/>
        <v>2.5691757111707649E-2</v>
      </c>
    </row>
    <row r="8" spans="1:4" ht="16.5" thickTop="1" thickBot="1">
      <c r="A8" s="8">
        <v>4</v>
      </c>
      <c r="B8" s="9" t="s">
        <v>88</v>
      </c>
      <c r="C8" s="10">
        <v>251689.83655774358</v>
      </c>
      <c r="D8" s="14">
        <f t="shared" si="0"/>
        <v>3.2306810900746574E-3</v>
      </c>
    </row>
    <row r="9" spans="1:4" ht="16.5" thickTop="1" thickBot="1">
      <c r="A9" s="8">
        <v>5</v>
      </c>
      <c r="B9" s="9" t="s">
        <v>89</v>
      </c>
      <c r="C9" s="10">
        <v>331703.53770750389</v>
      </c>
      <c r="D9" s="14">
        <f t="shared" si="0"/>
        <v>4.2577338896107632E-3</v>
      </c>
    </row>
    <row r="10" spans="1:4" ht="16.5" thickTop="1" thickBot="1">
      <c r="A10" s="8">
        <v>6</v>
      </c>
      <c r="B10" s="9" t="s">
        <v>90</v>
      </c>
      <c r="C10" s="10">
        <v>4625265.691322593</v>
      </c>
      <c r="D10" s="14">
        <f t="shared" si="0"/>
        <v>5.936973304084437E-2</v>
      </c>
    </row>
    <row r="11" spans="1:4" ht="16.5" thickTop="1" thickBot="1">
      <c r="A11" s="8">
        <v>7</v>
      </c>
      <c r="B11" s="9" t="s">
        <v>91</v>
      </c>
      <c r="C11" s="10">
        <v>5024835.4789644508</v>
      </c>
      <c r="D11" s="14">
        <f t="shared" si="0"/>
        <v>6.4498595512029369E-2</v>
      </c>
    </row>
    <row r="12" spans="1:4" ht="16.5" thickTop="1" thickBot="1">
      <c r="A12" s="8">
        <v>8</v>
      </c>
      <c r="B12" s="9" t="s">
        <v>92</v>
      </c>
      <c r="C12" s="10">
        <v>607782.32281836052</v>
      </c>
      <c r="D12" s="14">
        <f t="shared" si="0"/>
        <v>7.8014705880284658E-3</v>
      </c>
    </row>
    <row r="13" spans="1:4" ht="16.5" thickTop="1" thickBot="1">
      <c r="A13" s="8">
        <v>9</v>
      </c>
      <c r="B13" s="9" t="s">
        <v>93</v>
      </c>
      <c r="C13" s="10">
        <v>774808.87717273366</v>
      </c>
      <c r="D13" s="14">
        <f t="shared" si="0"/>
        <v>9.9454170344683134E-3</v>
      </c>
    </row>
    <row r="14" spans="1:4" ht="16.5" thickTop="1" thickBot="1">
      <c r="A14" s="8">
        <v>10</v>
      </c>
      <c r="B14" s="9" t="s">
        <v>94</v>
      </c>
      <c r="C14" s="10">
        <v>6627844.6820329921</v>
      </c>
      <c r="D14" s="14">
        <f t="shared" si="0"/>
        <v>8.5074760169282185E-2</v>
      </c>
    </row>
    <row r="15" spans="1:4" ht="16.5" thickTop="1" thickBot="1">
      <c r="A15" s="8">
        <v>11</v>
      </c>
      <c r="B15" s="9" t="s">
        <v>95</v>
      </c>
      <c r="C15" s="10">
        <v>155840.59506211328</v>
      </c>
      <c r="D15" s="14">
        <f t="shared" si="0"/>
        <v>2.000363901931508E-3</v>
      </c>
    </row>
    <row r="16" spans="1:4" ht="16.5" thickTop="1" thickBot="1">
      <c r="A16" s="8">
        <v>12</v>
      </c>
      <c r="B16" s="9" t="s">
        <v>96</v>
      </c>
      <c r="C16" s="10">
        <v>2954428.8117283671</v>
      </c>
      <c r="D16" s="14">
        <f t="shared" si="0"/>
        <v>3.7922934928811755E-2</v>
      </c>
    </row>
    <row r="17" spans="1:4" ht="16.5" thickTop="1" thickBot="1">
      <c r="A17" s="8">
        <v>13</v>
      </c>
      <c r="B17" s="9" t="s">
        <v>97</v>
      </c>
      <c r="C17" s="10">
        <v>1418676.462812627</v>
      </c>
      <c r="D17" s="14">
        <f t="shared" si="0"/>
        <v>1.8210076672250695E-2</v>
      </c>
    </row>
    <row r="18" spans="1:4" ht="16.5" thickTop="1" thickBot="1">
      <c r="A18" s="8">
        <v>14</v>
      </c>
      <c r="B18" s="9" t="s">
        <v>98</v>
      </c>
      <c r="C18" s="10">
        <v>9901516.1536687016</v>
      </c>
      <c r="D18" s="14">
        <f t="shared" si="0"/>
        <v>0.12709548163812043</v>
      </c>
    </row>
    <row r="19" spans="1:4" ht="16.5" thickTop="1" thickBot="1">
      <c r="A19" s="8">
        <v>15</v>
      </c>
      <c r="B19" s="9" t="s">
        <v>99</v>
      </c>
      <c r="C19" s="10">
        <v>909494.59085794142</v>
      </c>
      <c r="D19" s="14">
        <f t="shared" si="0"/>
        <v>1.1674237690308271E-2</v>
      </c>
    </row>
    <row r="20" spans="1:4" ht="16.5" thickTop="1" thickBot="1">
      <c r="A20" s="8">
        <v>16</v>
      </c>
      <c r="B20" s="9" t="s">
        <v>100</v>
      </c>
      <c r="C20" s="10">
        <v>4558312.8839298999</v>
      </c>
      <c r="D20" s="14">
        <f t="shared" si="0"/>
        <v>5.8510329372705554E-2</v>
      </c>
    </row>
    <row r="21" spans="1:4" ht="16.5" thickTop="1" thickBot="1">
      <c r="A21" s="8">
        <v>17</v>
      </c>
      <c r="B21" s="9" t="s">
        <v>101</v>
      </c>
      <c r="C21" s="10">
        <v>23570582.634665836</v>
      </c>
      <c r="D21" s="14">
        <f t="shared" si="0"/>
        <v>0.30255109479713388</v>
      </c>
    </row>
    <row r="22" spans="1:4" ht="16.5" thickTop="1" thickBot="1">
      <c r="A22" s="8">
        <v>18</v>
      </c>
      <c r="B22" s="9" t="s">
        <v>102</v>
      </c>
      <c r="C22" s="10">
        <v>9970290.9763741735</v>
      </c>
      <c r="D22" s="14">
        <f t="shared" si="0"/>
        <v>0.12797827262494213</v>
      </c>
    </row>
    <row r="23" spans="1:4" ht="16.5" thickTop="1" thickBot="1">
      <c r="A23" s="11"/>
      <c r="B23" s="12" t="s">
        <v>103</v>
      </c>
      <c r="C23" s="13">
        <f>SUM(C5:C22)</f>
        <v>77906122.436841115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136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45306.707922325768</v>
      </c>
      <c r="D5" s="7">
        <f>C5/C$23</f>
        <v>5.7752213600725626E-3</v>
      </c>
    </row>
    <row r="6" spans="1:4" ht="16.5" thickTop="1" thickBot="1">
      <c r="A6" s="8">
        <v>2</v>
      </c>
      <c r="B6" s="9" t="s">
        <v>86</v>
      </c>
      <c r="C6" s="10">
        <v>7821.15081583337</v>
      </c>
      <c r="D6" s="7">
        <f t="shared" ref="D6:D23" si="0">C6/C$23</f>
        <v>9.969578308224856E-4</v>
      </c>
    </row>
    <row r="7" spans="1:4" ht="16.5" thickTop="1" thickBot="1">
      <c r="A7" s="8">
        <v>3</v>
      </c>
      <c r="B7" s="9" t="s">
        <v>87</v>
      </c>
      <c r="C7" s="10">
        <v>239123.33252566619</v>
      </c>
      <c r="D7" s="7">
        <f t="shared" si="0"/>
        <v>3.048092083983554E-2</v>
      </c>
    </row>
    <row r="8" spans="1:4" ht="16.5" thickTop="1" thickBot="1">
      <c r="A8" s="8">
        <v>4</v>
      </c>
      <c r="B8" s="9" t="s">
        <v>88</v>
      </c>
      <c r="C8" s="10">
        <v>64101.422823839457</v>
      </c>
      <c r="D8" s="7">
        <f t="shared" si="0"/>
        <v>8.1709734226983466E-3</v>
      </c>
    </row>
    <row r="9" spans="1:4" ht="16.5" thickTop="1" thickBot="1">
      <c r="A9" s="8">
        <v>5</v>
      </c>
      <c r="B9" s="9" t="s">
        <v>89</v>
      </c>
      <c r="C9" s="10">
        <v>52269.321933209605</v>
      </c>
      <c r="D9" s="7">
        <f t="shared" si="0"/>
        <v>6.6627419723963334E-3</v>
      </c>
    </row>
    <row r="10" spans="1:4" ht="16.5" thickTop="1" thickBot="1">
      <c r="A10" s="8">
        <v>6</v>
      </c>
      <c r="B10" s="9" t="s">
        <v>90</v>
      </c>
      <c r="C10" s="10">
        <v>56777.530755114392</v>
      </c>
      <c r="D10" s="7">
        <f t="shared" si="0"/>
        <v>7.2374008932909678E-3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3230.4606505736101</v>
      </c>
      <c r="D12" s="7">
        <f t="shared" si="0"/>
        <v>4.1178505805479639E-4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1138413.4019455374</v>
      </c>
      <c r="D14" s="7">
        <f t="shared" si="0"/>
        <v>0.14511293574409059</v>
      </c>
    </row>
    <row r="15" spans="1:4" ht="16.5" thickTop="1" thickBot="1">
      <c r="A15" s="8">
        <v>11</v>
      </c>
      <c r="B15" s="9" t="s">
        <v>95</v>
      </c>
      <c r="C15" s="10">
        <v>62494.397654310917</v>
      </c>
      <c r="D15" s="7">
        <f t="shared" si="0"/>
        <v>7.9661268004024444E-3</v>
      </c>
    </row>
    <row r="16" spans="1:4" ht="16.5" thickTop="1" thickBot="1">
      <c r="A16" s="8">
        <v>12</v>
      </c>
      <c r="B16" s="9" t="s">
        <v>96</v>
      </c>
      <c r="C16" s="10">
        <v>4452.7500929838798</v>
      </c>
      <c r="D16" s="7">
        <f t="shared" si="0"/>
        <v>5.6758962695220929E-4</v>
      </c>
    </row>
    <row r="17" spans="1:4" ht="16.5" thickTop="1" thickBot="1">
      <c r="A17" s="8">
        <v>13</v>
      </c>
      <c r="B17" s="9" t="s">
        <v>97</v>
      </c>
      <c r="C17" s="10">
        <v>353687.5183088567</v>
      </c>
      <c r="D17" s="7">
        <f t="shared" si="0"/>
        <v>4.5084355147371497E-2</v>
      </c>
    </row>
    <row r="18" spans="1:4" ht="16.5" thickTop="1" thickBot="1">
      <c r="A18" s="8">
        <v>14</v>
      </c>
      <c r="B18" s="9" t="s">
        <v>98</v>
      </c>
      <c r="C18" s="10">
        <v>2858249.8068485721</v>
      </c>
      <c r="D18" s="7">
        <f t="shared" si="0"/>
        <v>0.36433954471454744</v>
      </c>
    </row>
    <row r="19" spans="1:4" ht="16.5" thickTop="1" thickBot="1">
      <c r="A19" s="8">
        <v>15</v>
      </c>
      <c r="B19" s="9" t="s">
        <v>99</v>
      </c>
      <c r="C19" s="10">
        <v>9960.4644716140247</v>
      </c>
      <c r="D19" s="7">
        <f t="shared" si="0"/>
        <v>1.269654976285822E-3</v>
      </c>
    </row>
    <row r="20" spans="1:4" ht="16.5" thickTop="1" thickBot="1">
      <c r="A20" s="8">
        <v>16</v>
      </c>
      <c r="B20" s="9" t="s">
        <v>100</v>
      </c>
      <c r="C20" s="10">
        <v>1503133.7764227162</v>
      </c>
      <c r="D20" s="7">
        <f t="shared" si="0"/>
        <v>0.19160364305271688</v>
      </c>
    </row>
    <row r="21" spans="1:4" ht="16.5" thickTop="1" thickBot="1">
      <c r="A21" s="8">
        <v>17</v>
      </c>
      <c r="B21" s="9" t="s">
        <v>101</v>
      </c>
      <c r="C21" s="10">
        <v>332313.92158554128</v>
      </c>
      <c r="D21" s="7">
        <f t="shared" si="0"/>
        <v>4.2359874424788647E-2</v>
      </c>
    </row>
    <row r="22" spans="1:4" ht="16.5" thickTop="1" thickBot="1">
      <c r="A22" s="8">
        <v>18</v>
      </c>
      <c r="B22" s="9" t="s">
        <v>102</v>
      </c>
      <c r="C22" s="10">
        <v>1113680.7190291733</v>
      </c>
      <c r="D22" s="7">
        <f t="shared" si="0"/>
        <v>0.14196027413567339</v>
      </c>
    </row>
    <row r="23" spans="1:4" ht="16.5" thickTop="1" thickBot="1">
      <c r="A23" s="11"/>
      <c r="B23" s="12" t="s">
        <v>103</v>
      </c>
      <c r="C23" s="13">
        <f>SUM(C5:C22)</f>
        <v>7845016.6837858688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137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2505028.7482896382</v>
      </c>
      <c r="D5" s="7">
        <f>C5/C$23</f>
        <v>2.608559562221098E-2</v>
      </c>
    </row>
    <row r="6" spans="1:4" ht="16.5" thickTop="1" thickBot="1">
      <c r="A6" s="8">
        <v>2</v>
      </c>
      <c r="B6" s="9" t="s">
        <v>86</v>
      </c>
      <c r="C6" s="10">
        <v>993447.40824951965</v>
      </c>
      <c r="D6" s="7">
        <f t="shared" ref="D6:D23" si="0">C6/C$23</f>
        <v>1.0345057868587059E-2</v>
      </c>
    </row>
    <row r="7" spans="1:4" ht="16.5" thickTop="1" thickBot="1">
      <c r="A7" s="8">
        <v>3</v>
      </c>
      <c r="B7" s="9" t="s">
        <v>87</v>
      </c>
      <c r="C7" s="10">
        <v>987293.98299739754</v>
      </c>
      <c r="D7" s="7">
        <f t="shared" si="0"/>
        <v>1.0280980455133041E-2</v>
      </c>
    </row>
    <row r="8" spans="1:4" ht="16.5" thickTop="1" thickBot="1">
      <c r="A8" s="8">
        <v>4</v>
      </c>
      <c r="B8" s="9" t="s">
        <v>88</v>
      </c>
      <c r="C8" s="10">
        <v>334982.23655510775</v>
      </c>
      <c r="D8" s="7">
        <f t="shared" si="0"/>
        <v>3.4882678170326635E-3</v>
      </c>
    </row>
    <row r="9" spans="1:4" ht="16.5" thickTop="1" thickBot="1">
      <c r="A9" s="8">
        <v>5</v>
      </c>
      <c r="B9" s="9" t="s">
        <v>89</v>
      </c>
      <c r="C9" s="10">
        <v>189665.69264589401</v>
      </c>
      <c r="D9" s="7">
        <f t="shared" si="0"/>
        <v>1.9750442246003709E-3</v>
      </c>
    </row>
    <row r="10" spans="1:4" ht="16.5" thickTop="1" thickBot="1">
      <c r="A10" s="8">
        <v>6</v>
      </c>
      <c r="B10" s="9" t="s">
        <v>90</v>
      </c>
      <c r="C10" s="10">
        <v>3426800.0870912019</v>
      </c>
      <c r="D10" s="7">
        <f t="shared" si="0"/>
        <v>3.5684269656007531E-2</v>
      </c>
    </row>
    <row r="11" spans="1:4" ht="16.5" thickTop="1" thickBot="1">
      <c r="A11" s="8">
        <v>7</v>
      </c>
      <c r="B11" s="9" t="s">
        <v>91</v>
      </c>
      <c r="C11" s="10">
        <v>6378924.052067033</v>
      </c>
      <c r="D11" s="7">
        <f t="shared" si="0"/>
        <v>6.6425598285300286E-2</v>
      </c>
    </row>
    <row r="12" spans="1:4" ht="16.5" thickTop="1" thickBot="1">
      <c r="A12" s="8">
        <v>8</v>
      </c>
      <c r="B12" s="9" t="s">
        <v>92</v>
      </c>
      <c r="C12" s="10">
        <v>311512.12010328152</v>
      </c>
      <c r="D12" s="7">
        <f t="shared" si="0"/>
        <v>3.2438666430395289E-3</v>
      </c>
    </row>
    <row r="13" spans="1:4" ht="16.5" thickTop="1" thickBot="1">
      <c r="A13" s="8">
        <v>9</v>
      </c>
      <c r="B13" s="9" t="s">
        <v>93</v>
      </c>
      <c r="C13" s="10">
        <v>65495.229334593321</v>
      </c>
      <c r="D13" s="7">
        <f t="shared" si="0"/>
        <v>6.820209423834654E-4</v>
      </c>
    </row>
    <row r="14" spans="1:4" ht="16.5" thickTop="1" thickBot="1">
      <c r="A14" s="8">
        <v>10</v>
      </c>
      <c r="B14" s="9" t="s">
        <v>94</v>
      </c>
      <c r="C14" s="10">
        <v>2259216.0903567909</v>
      </c>
      <c r="D14" s="7">
        <f t="shared" si="0"/>
        <v>2.3525876657694039E-2</v>
      </c>
    </row>
    <row r="15" spans="1:4" ht="16.5" thickTop="1" thickBot="1">
      <c r="A15" s="8">
        <v>11</v>
      </c>
      <c r="B15" s="9" t="s">
        <v>95</v>
      </c>
      <c r="C15" s="10">
        <v>96364.188894591891</v>
      </c>
      <c r="D15" s="7">
        <f t="shared" si="0"/>
        <v>1.003468429527195E-3</v>
      </c>
    </row>
    <row r="16" spans="1:4" ht="16.5" thickTop="1" thickBot="1">
      <c r="A16" s="8">
        <v>12</v>
      </c>
      <c r="B16" s="9" t="s">
        <v>96</v>
      </c>
      <c r="C16" s="10">
        <v>15038911.433637565</v>
      </c>
      <c r="D16" s="7">
        <f t="shared" si="0"/>
        <v>0.15660457490716034</v>
      </c>
    </row>
    <row r="17" spans="1:4" ht="16.5" thickTop="1" thickBot="1">
      <c r="A17" s="8">
        <v>13</v>
      </c>
      <c r="B17" s="9" t="s">
        <v>97</v>
      </c>
      <c r="C17" s="10">
        <v>3532103.2565429332</v>
      </c>
      <c r="D17" s="7">
        <f t="shared" si="0"/>
        <v>3.6780822299537282E-2</v>
      </c>
    </row>
    <row r="18" spans="1:4" ht="16.5" thickTop="1" thickBot="1">
      <c r="A18" s="8">
        <v>14</v>
      </c>
      <c r="B18" s="9" t="s">
        <v>98</v>
      </c>
      <c r="C18" s="10">
        <v>5365628.6864135647</v>
      </c>
      <c r="D18" s="7">
        <f t="shared" si="0"/>
        <v>5.5873857842263827E-2</v>
      </c>
    </row>
    <row r="19" spans="1:4" ht="16.5" thickTop="1" thickBot="1">
      <c r="A19" s="8">
        <v>15</v>
      </c>
      <c r="B19" s="9" t="s">
        <v>99</v>
      </c>
      <c r="C19" s="10">
        <v>183549.4435496993</v>
      </c>
      <c r="D19" s="7">
        <f t="shared" si="0"/>
        <v>1.9113539373104616E-3</v>
      </c>
    </row>
    <row r="20" spans="1:4" ht="16.5" thickTop="1" thickBot="1">
      <c r="A20" s="8">
        <v>16</v>
      </c>
      <c r="B20" s="9" t="s">
        <v>100</v>
      </c>
      <c r="C20" s="10">
        <v>4153353.8132103416</v>
      </c>
      <c r="D20" s="7">
        <f t="shared" si="0"/>
        <v>4.3250085701150645E-2</v>
      </c>
    </row>
    <row r="21" spans="1:4" ht="16.5" thickTop="1" thickBot="1">
      <c r="A21" s="8">
        <v>17</v>
      </c>
      <c r="B21" s="9" t="s">
        <v>101</v>
      </c>
      <c r="C21" s="10">
        <v>47518730.712117195</v>
      </c>
      <c r="D21" s="7">
        <f t="shared" si="0"/>
        <v>0.49482641454049542</v>
      </c>
    </row>
    <row r="22" spans="1:4" ht="16.5" thickTop="1" thickBot="1">
      <c r="A22" s="8">
        <v>18</v>
      </c>
      <c r="B22" s="9" t="s">
        <v>102</v>
      </c>
      <c r="C22" s="10">
        <v>2690104.5690088049</v>
      </c>
      <c r="D22" s="7">
        <f t="shared" si="0"/>
        <v>2.8012844170566081E-2</v>
      </c>
    </row>
    <row r="23" spans="1:4" ht="16.5" thickTop="1" thickBot="1">
      <c r="A23" s="11"/>
      <c r="B23" s="12" t="s">
        <v>103</v>
      </c>
      <c r="C23" s="13">
        <f>SUM(C5:C22)</f>
        <v>96031111.751065135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138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10116.830045393861</v>
      </c>
      <c r="D5" s="7">
        <f>C5/C$23</f>
        <v>2.7847519457510617E-4</v>
      </c>
    </row>
    <row r="6" spans="1:4" ht="16.5" thickTop="1" thickBot="1">
      <c r="A6" s="8">
        <v>2</v>
      </c>
      <c r="B6" s="9" t="s">
        <v>86</v>
      </c>
      <c r="C6" s="10">
        <v>32242.853751071962</v>
      </c>
      <c r="D6" s="7">
        <f t="shared" ref="D6:D23" si="0">C6/C$23</f>
        <v>8.8751465940405626E-4</v>
      </c>
    </row>
    <row r="7" spans="1:4" ht="16.5" thickTop="1" thickBot="1">
      <c r="A7" s="8">
        <v>3</v>
      </c>
      <c r="B7" s="9" t="s">
        <v>87</v>
      </c>
      <c r="C7" s="10">
        <v>132165.96331397418</v>
      </c>
      <c r="D7" s="7">
        <f t="shared" si="0"/>
        <v>3.6379915630610398E-3</v>
      </c>
    </row>
    <row r="8" spans="1:4" ht="16.5" thickTop="1" thickBot="1">
      <c r="A8" s="8">
        <v>4</v>
      </c>
      <c r="B8" s="9" t="s">
        <v>88</v>
      </c>
      <c r="C8" s="10">
        <v>51022.658852092252</v>
      </c>
      <c r="D8" s="7">
        <f t="shared" si="0"/>
        <v>1.4044463322821883E-3</v>
      </c>
    </row>
    <row r="9" spans="1:4" ht="16.5" thickTop="1" thickBot="1">
      <c r="A9" s="8">
        <v>5</v>
      </c>
      <c r="B9" s="9" t="s">
        <v>89</v>
      </c>
      <c r="C9" s="10">
        <v>9282.7792089046125</v>
      </c>
      <c r="D9" s="7">
        <f t="shared" si="0"/>
        <v>2.5551716642451748E-4</v>
      </c>
    </row>
    <row r="10" spans="1:4" ht="16.5" thickTop="1" thickBot="1">
      <c r="A10" s="8">
        <v>6</v>
      </c>
      <c r="B10" s="9" t="s">
        <v>90</v>
      </c>
      <c r="C10" s="10">
        <v>856866.19866428187</v>
      </c>
      <c r="D10" s="7">
        <f t="shared" si="0"/>
        <v>2.3586042300523576E-2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27198.797397531878</v>
      </c>
      <c r="D13" s="7">
        <f t="shared" si="0"/>
        <v>7.4867229789385154E-4</v>
      </c>
    </row>
    <row r="14" spans="1:4" ht="16.5" thickTop="1" thickBot="1">
      <c r="A14" s="8">
        <v>10</v>
      </c>
      <c r="B14" s="9" t="s">
        <v>94</v>
      </c>
      <c r="C14" s="10">
        <v>1055542.2323530794</v>
      </c>
      <c r="D14" s="7">
        <f t="shared" si="0"/>
        <v>2.9054785660909275E-2</v>
      </c>
    </row>
    <row r="15" spans="1:4" ht="16.5" thickTop="1" thickBot="1">
      <c r="A15" s="8">
        <v>11</v>
      </c>
      <c r="B15" s="9" t="s">
        <v>95</v>
      </c>
      <c r="C15" s="10">
        <v>25035381.168901008</v>
      </c>
      <c r="D15" s="7">
        <f t="shared" si="0"/>
        <v>0.68912224590012261</v>
      </c>
    </row>
    <row r="16" spans="1:4" ht="16.5" thickTop="1" thickBot="1">
      <c r="A16" s="8">
        <v>12</v>
      </c>
      <c r="B16" s="9" t="s">
        <v>96</v>
      </c>
      <c r="C16" s="10">
        <v>1884132.3733934041</v>
      </c>
      <c r="D16" s="7">
        <f t="shared" si="0"/>
        <v>5.1862503069809961E-2</v>
      </c>
    </row>
    <row r="17" spans="1:4" ht="16.5" thickTop="1" thickBot="1">
      <c r="A17" s="8">
        <v>13</v>
      </c>
      <c r="B17" s="9" t="s">
        <v>97</v>
      </c>
      <c r="C17" s="10">
        <v>167507.82592085795</v>
      </c>
      <c r="D17" s="7">
        <f t="shared" si="0"/>
        <v>4.6108093352227415E-3</v>
      </c>
    </row>
    <row r="18" spans="1:4" ht="16.5" thickTop="1" thickBot="1">
      <c r="A18" s="8">
        <v>14</v>
      </c>
      <c r="B18" s="9" t="s">
        <v>98</v>
      </c>
      <c r="C18" s="10">
        <v>2118044.568029677</v>
      </c>
      <c r="D18" s="7">
        <f t="shared" si="0"/>
        <v>5.8301154665472928E-2</v>
      </c>
    </row>
    <row r="19" spans="1:4" ht="16.5" thickTop="1" thickBot="1">
      <c r="A19" s="8">
        <v>15</v>
      </c>
      <c r="B19" s="9" t="s">
        <v>99</v>
      </c>
      <c r="C19" s="10">
        <v>90017.955320849243</v>
      </c>
      <c r="D19" s="7">
        <f t="shared" si="0"/>
        <v>2.4778282832417379E-3</v>
      </c>
    </row>
    <row r="20" spans="1:4" ht="16.5" thickTop="1" thickBot="1">
      <c r="A20" s="8">
        <v>16</v>
      </c>
      <c r="B20" s="9" t="s">
        <v>100</v>
      </c>
      <c r="C20" s="10">
        <v>1203546.8582079927</v>
      </c>
      <c r="D20" s="7">
        <f t="shared" si="0"/>
        <v>3.3128751201303819E-2</v>
      </c>
    </row>
    <row r="21" spans="1:4" ht="16.5" thickTop="1" thickBot="1">
      <c r="A21" s="8">
        <v>17</v>
      </c>
      <c r="B21" s="9" t="s">
        <v>101</v>
      </c>
      <c r="C21" s="10">
        <v>2514092.0415319409</v>
      </c>
      <c r="D21" s="7">
        <f t="shared" si="0"/>
        <v>6.9202731221534211E-2</v>
      </c>
    </row>
    <row r="22" spans="1:4" ht="16.5" thickTop="1" thickBot="1">
      <c r="A22" s="8">
        <v>18</v>
      </c>
      <c r="B22" s="9" t="s">
        <v>102</v>
      </c>
      <c r="C22" s="10">
        <v>1142214.8771590109</v>
      </c>
      <c r="D22" s="7">
        <f t="shared" si="0"/>
        <v>3.1440531148218306E-2</v>
      </c>
    </row>
    <row r="23" spans="1:4" ht="16.5" thickTop="1" thickBot="1">
      <c r="A23" s="11"/>
      <c r="B23" s="12" t="s">
        <v>103</v>
      </c>
      <c r="C23" s="13">
        <f>SUM(C5:C22)</f>
        <v>36329375.982051075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139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1767866.3315330467</v>
      </c>
      <c r="D5" s="7">
        <f>C5/C$23</f>
        <v>3.3165190307336501E-2</v>
      </c>
    </row>
    <row r="6" spans="1:4" ht="16.5" thickTop="1" thickBot="1">
      <c r="A6" s="8">
        <v>2</v>
      </c>
      <c r="B6" s="9" t="s">
        <v>86</v>
      </c>
      <c r="C6" s="10">
        <v>588772.14218833344</v>
      </c>
      <c r="D6" s="7">
        <f t="shared" ref="D6:D23" si="0">C6/C$23</f>
        <v>1.1045371358139501E-2</v>
      </c>
    </row>
    <row r="7" spans="1:4" ht="16.5" thickTop="1" thickBot="1">
      <c r="A7" s="8">
        <v>3</v>
      </c>
      <c r="B7" s="9" t="s">
        <v>87</v>
      </c>
      <c r="C7" s="10">
        <v>727273.23792968097</v>
      </c>
      <c r="D7" s="7">
        <f t="shared" si="0"/>
        <v>1.3643653318774577E-2</v>
      </c>
    </row>
    <row r="8" spans="1:4" ht="16.5" thickTop="1" thickBot="1">
      <c r="A8" s="8">
        <v>4</v>
      </c>
      <c r="B8" s="9" t="s">
        <v>88</v>
      </c>
      <c r="C8" s="10">
        <v>43334.998963705439</v>
      </c>
      <c r="D8" s="7">
        <f t="shared" si="0"/>
        <v>8.1296502001551639E-4</v>
      </c>
    </row>
    <row r="9" spans="1:4" ht="16.5" thickTop="1" thickBot="1">
      <c r="A9" s="8">
        <v>5</v>
      </c>
      <c r="B9" s="9" t="s">
        <v>89</v>
      </c>
      <c r="C9" s="10">
        <v>33199.722945729234</v>
      </c>
      <c r="D9" s="7">
        <f t="shared" si="0"/>
        <v>6.2282713913734266E-4</v>
      </c>
    </row>
    <row r="10" spans="1:4" ht="16.5" thickTop="1" thickBot="1">
      <c r="A10" s="8">
        <v>6</v>
      </c>
      <c r="B10" s="9" t="s">
        <v>90</v>
      </c>
      <c r="C10" s="10">
        <v>2799936.5024722</v>
      </c>
      <c r="D10" s="7">
        <f t="shared" si="0"/>
        <v>5.252683718028759E-2</v>
      </c>
    </row>
    <row r="11" spans="1:4" ht="16.5" thickTop="1" thickBot="1">
      <c r="A11" s="8">
        <v>7</v>
      </c>
      <c r="B11" s="9" t="s">
        <v>91</v>
      </c>
      <c r="C11" s="10">
        <v>1838075.90182393</v>
      </c>
      <c r="D11" s="7">
        <f t="shared" si="0"/>
        <v>3.4482322557982531E-2</v>
      </c>
    </row>
    <row r="12" spans="1:4" ht="16.5" thickTop="1" thickBot="1">
      <c r="A12" s="8">
        <v>8</v>
      </c>
      <c r="B12" s="9" t="s">
        <v>92</v>
      </c>
      <c r="C12" s="10">
        <v>90840.140606851521</v>
      </c>
      <c r="D12" s="7">
        <f t="shared" si="0"/>
        <v>1.7041619589863884E-3</v>
      </c>
    </row>
    <row r="13" spans="1:4" ht="16.5" thickTop="1" thickBot="1">
      <c r="A13" s="8">
        <v>9</v>
      </c>
      <c r="B13" s="9" t="s">
        <v>93</v>
      </c>
      <c r="C13" s="10">
        <v>53245.663591023818</v>
      </c>
      <c r="D13" s="7">
        <f t="shared" si="0"/>
        <v>9.9888918892718508E-4</v>
      </c>
    </row>
    <row r="14" spans="1:4" ht="16.5" thickTop="1" thickBot="1">
      <c r="A14" s="8">
        <v>10</v>
      </c>
      <c r="B14" s="9" t="s">
        <v>94</v>
      </c>
      <c r="C14" s="10">
        <v>2512018.9709375887</v>
      </c>
      <c r="D14" s="7">
        <f t="shared" si="0"/>
        <v>4.7125501368951987E-2</v>
      </c>
    </row>
    <row r="15" spans="1:4" ht="16.5" thickTop="1" thickBot="1">
      <c r="A15" s="8">
        <v>11</v>
      </c>
      <c r="B15" s="9" t="s">
        <v>95</v>
      </c>
      <c r="C15" s="10">
        <v>21742.183489062412</v>
      </c>
      <c r="D15" s="7">
        <f t="shared" si="0"/>
        <v>4.0788358274037597E-4</v>
      </c>
    </row>
    <row r="16" spans="1:4" ht="16.5" thickTop="1" thickBot="1">
      <c r="A16" s="8">
        <v>12</v>
      </c>
      <c r="B16" s="9" t="s">
        <v>96</v>
      </c>
      <c r="C16" s="10">
        <v>6603126.9873132315</v>
      </c>
      <c r="D16" s="7">
        <f t="shared" si="0"/>
        <v>0.12387472924372461</v>
      </c>
    </row>
    <row r="17" spans="1:4" ht="16.5" thickTop="1" thickBot="1">
      <c r="A17" s="8">
        <v>13</v>
      </c>
      <c r="B17" s="9" t="s">
        <v>97</v>
      </c>
      <c r="C17" s="10">
        <v>1217874.5545046849</v>
      </c>
      <c r="D17" s="7">
        <f t="shared" si="0"/>
        <v>2.2847338992866329E-2</v>
      </c>
    </row>
    <row r="18" spans="1:4" ht="16.5" thickTop="1" thickBot="1">
      <c r="A18" s="8">
        <v>14</v>
      </c>
      <c r="B18" s="9" t="s">
        <v>98</v>
      </c>
      <c r="C18" s="10">
        <v>6022519.931774579</v>
      </c>
      <c r="D18" s="7">
        <f t="shared" si="0"/>
        <v>0.11298253499393456</v>
      </c>
    </row>
    <row r="19" spans="1:4" ht="16.5" thickTop="1" thickBot="1">
      <c r="A19" s="8">
        <v>15</v>
      </c>
      <c r="B19" s="9" t="s">
        <v>99</v>
      </c>
      <c r="C19" s="10">
        <v>344960.73530149326</v>
      </c>
      <c r="D19" s="7">
        <f t="shared" si="0"/>
        <v>6.4714668924724054E-3</v>
      </c>
    </row>
    <row r="20" spans="1:4" ht="16.5" thickTop="1" thickBot="1">
      <c r="A20" s="8">
        <v>16</v>
      </c>
      <c r="B20" s="9" t="s">
        <v>100</v>
      </c>
      <c r="C20" s="10">
        <v>2196017.9897674164</v>
      </c>
      <c r="D20" s="7">
        <f t="shared" si="0"/>
        <v>4.1197319757661478E-2</v>
      </c>
    </row>
    <row r="21" spans="1:4" ht="16.5" thickTop="1" thickBot="1">
      <c r="A21" s="8">
        <v>17</v>
      </c>
      <c r="B21" s="9" t="s">
        <v>101</v>
      </c>
      <c r="C21" s="10">
        <v>23689402.602122467</v>
      </c>
      <c r="D21" s="7">
        <f t="shared" si="0"/>
        <v>0.44441343304795988</v>
      </c>
    </row>
    <row r="22" spans="1:4" ht="16.5" thickTop="1" thickBot="1">
      <c r="A22" s="8">
        <v>18</v>
      </c>
      <c r="B22" s="9" t="s">
        <v>102</v>
      </c>
      <c r="C22" s="10">
        <v>2754666.6394067127</v>
      </c>
      <c r="D22" s="7">
        <f t="shared" si="0"/>
        <v>5.1677574090101361E-2</v>
      </c>
    </row>
    <row r="23" spans="1:4" ht="16.5" thickTop="1" thickBot="1">
      <c r="A23" s="11"/>
      <c r="B23" s="12" t="s">
        <v>103</v>
      </c>
      <c r="C23" s="13">
        <f>SUM(C5:C22)</f>
        <v>53304875.236671731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140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248079.08410170267</v>
      </c>
      <c r="D5" s="7">
        <f>C5/C$23</f>
        <v>8.5888871092145783E-3</v>
      </c>
    </row>
    <row r="6" spans="1:4" ht="16.5" thickTop="1" thickBot="1">
      <c r="A6" s="8">
        <v>2</v>
      </c>
      <c r="B6" s="9" t="s">
        <v>86</v>
      </c>
      <c r="C6" s="10">
        <v>465001.13675547543</v>
      </c>
      <c r="D6" s="7">
        <f t="shared" ref="D6:D23" si="0">C6/C$23</f>
        <v>1.6099068906639102E-2</v>
      </c>
    </row>
    <row r="7" spans="1:4" ht="16.5" thickTop="1" thickBot="1">
      <c r="A7" s="8">
        <v>3</v>
      </c>
      <c r="B7" s="9" t="s">
        <v>87</v>
      </c>
      <c r="C7" s="10">
        <v>580016.58888141159</v>
      </c>
      <c r="D7" s="7">
        <f t="shared" si="0"/>
        <v>2.0081084309920571E-2</v>
      </c>
    </row>
    <row r="8" spans="1:4" ht="16.5" thickTop="1" thickBot="1">
      <c r="A8" s="8">
        <v>4</v>
      </c>
      <c r="B8" s="9" t="s">
        <v>88</v>
      </c>
      <c r="C8" s="10">
        <v>74091.718923175475</v>
      </c>
      <c r="D8" s="7">
        <f t="shared" si="0"/>
        <v>2.5651715535112457E-3</v>
      </c>
    </row>
    <row r="9" spans="1:4" ht="16.5" thickTop="1" thickBot="1">
      <c r="A9" s="8">
        <v>5</v>
      </c>
      <c r="B9" s="9" t="s">
        <v>89</v>
      </c>
      <c r="C9" s="10">
        <v>21718.704698249647</v>
      </c>
      <c r="D9" s="7">
        <f t="shared" si="0"/>
        <v>7.5193563168413113E-4</v>
      </c>
    </row>
    <row r="10" spans="1:4" ht="16.5" thickTop="1" thickBot="1">
      <c r="A10" s="8">
        <v>6</v>
      </c>
      <c r="B10" s="9" t="s">
        <v>90</v>
      </c>
      <c r="C10" s="10">
        <v>1980294.7488065339</v>
      </c>
      <c r="D10" s="7">
        <f t="shared" si="0"/>
        <v>6.8560911138711447E-2</v>
      </c>
    </row>
    <row r="11" spans="1:4" ht="16.5" thickTop="1" thickBot="1">
      <c r="A11" s="8">
        <v>7</v>
      </c>
      <c r="B11" s="9" t="s">
        <v>91</v>
      </c>
      <c r="C11" s="10">
        <v>1239721.5683811239</v>
      </c>
      <c r="D11" s="7">
        <f t="shared" si="0"/>
        <v>4.292110572819885E-2</v>
      </c>
    </row>
    <row r="12" spans="1:4" ht="16.5" thickTop="1" thickBot="1">
      <c r="A12" s="8">
        <v>8</v>
      </c>
      <c r="B12" s="9" t="s">
        <v>92</v>
      </c>
      <c r="C12" s="10">
        <v>40348.262374146609</v>
      </c>
      <c r="D12" s="7">
        <f t="shared" si="0"/>
        <v>1.3969201468127192E-3</v>
      </c>
    </row>
    <row r="13" spans="1:4" ht="16.5" thickTop="1" thickBot="1">
      <c r="A13" s="8">
        <v>9</v>
      </c>
      <c r="B13" s="9" t="s">
        <v>93</v>
      </c>
      <c r="C13" s="10">
        <v>88435.099750168636</v>
      </c>
      <c r="D13" s="7">
        <f t="shared" si="0"/>
        <v>3.0617619014384114E-3</v>
      </c>
    </row>
    <row r="14" spans="1:4" ht="16.5" thickTop="1" thickBot="1">
      <c r="A14" s="8">
        <v>10</v>
      </c>
      <c r="B14" s="9" t="s">
        <v>94</v>
      </c>
      <c r="C14" s="10">
        <v>1459544.3759094698</v>
      </c>
      <c r="D14" s="7">
        <f t="shared" si="0"/>
        <v>5.053171621044953E-2</v>
      </c>
    </row>
    <row r="15" spans="1:4" ht="16.5" thickTop="1" thickBot="1">
      <c r="A15" s="8">
        <v>11</v>
      </c>
      <c r="B15" s="9" t="s">
        <v>95</v>
      </c>
      <c r="C15" s="10">
        <v>80021.96999600163</v>
      </c>
      <c r="D15" s="7">
        <f t="shared" si="0"/>
        <v>2.7704861497749173E-3</v>
      </c>
    </row>
    <row r="16" spans="1:4" ht="16.5" thickTop="1" thickBot="1">
      <c r="A16" s="8">
        <v>12</v>
      </c>
      <c r="B16" s="9" t="s">
        <v>96</v>
      </c>
      <c r="C16" s="10">
        <v>1648469.178177885</v>
      </c>
      <c r="D16" s="7">
        <f t="shared" si="0"/>
        <v>5.7072589273931496E-2</v>
      </c>
    </row>
    <row r="17" spans="1:4" ht="16.5" thickTop="1" thickBot="1">
      <c r="A17" s="8">
        <v>13</v>
      </c>
      <c r="B17" s="9" t="s">
        <v>97</v>
      </c>
      <c r="C17" s="10">
        <v>422743.96437653323</v>
      </c>
      <c r="D17" s="7">
        <f t="shared" si="0"/>
        <v>1.4636059300522678E-2</v>
      </c>
    </row>
    <row r="18" spans="1:4" ht="16.5" thickTop="1" thickBot="1">
      <c r="A18" s="8">
        <v>14</v>
      </c>
      <c r="B18" s="9" t="s">
        <v>98</v>
      </c>
      <c r="C18" s="10">
        <v>3960379.765855426</v>
      </c>
      <c r="D18" s="7">
        <f t="shared" si="0"/>
        <v>0.13711456103491981</v>
      </c>
    </row>
    <row r="19" spans="1:4" ht="16.5" thickTop="1" thickBot="1">
      <c r="A19" s="8">
        <v>15</v>
      </c>
      <c r="B19" s="9" t="s">
        <v>99</v>
      </c>
      <c r="C19" s="10">
        <v>134327.4324086335</v>
      </c>
      <c r="D19" s="7">
        <f t="shared" si="0"/>
        <v>4.6506264597277521E-3</v>
      </c>
    </row>
    <row r="20" spans="1:4" ht="16.5" thickTop="1" thickBot="1">
      <c r="A20" s="8">
        <v>16</v>
      </c>
      <c r="B20" s="9" t="s">
        <v>100</v>
      </c>
      <c r="C20" s="10">
        <v>2001550.0801452622</v>
      </c>
      <c r="D20" s="7">
        <f t="shared" si="0"/>
        <v>6.9296804057690647E-2</v>
      </c>
    </row>
    <row r="21" spans="1:4" ht="16.5" thickTop="1" thickBot="1">
      <c r="A21" s="8">
        <v>17</v>
      </c>
      <c r="B21" s="9" t="s">
        <v>101</v>
      </c>
      <c r="C21" s="10">
        <v>12394730.754248137</v>
      </c>
      <c r="D21" s="7">
        <f t="shared" si="0"/>
        <v>0.42912502512184436</v>
      </c>
    </row>
    <row r="22" spans="1:4" ht="16.5" thickTop="1" thickBot="1">
      <c r="A22" s="8">
        <v>18</v>
      </c>
      <c r="B22" s="9" t="s">
        <v>102</v>
      </c>
      <c r="C22" s="10">
        <v>2044254.150272656</v>
      </c>
      <c r="D22" s="7">
        <f t="shared" si="0"/>
        <v>7.0775285965007761E-2</v>
      </c>
    </row>
    <row r="23" spans="1:4" ht="16.5" thickTop="1" thickBot="1">
      <c r="A23" s="11"/>
      <c r="B23" s="12" t="s">
        <v>103</v>
      </c>
      <c r="C23" s="13">
        <f>SUM(C5:C22)</f>
        <v>28883728.584061991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141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153404.66375991362</v>
      </c>
      <c r="D5" s="7">
        <f>C5/C$23</f>
        <v>3.6538991871990029E-2</v>
      </c>
    </row>
    <row r="6" spans="1:4" ht="16.5" thickTop="1" thickBot="1">
      <c r="A6" s="8">
        <v>2</v>
      </c>
      <c r="B6" s="9" t="s">
        <v>86</v>
      </c>
      <c r="C6" s="10">
        <v>6248.4326500019406</v>
      </c>
      <c r="D6" s="7">
        <f t="shared" ref="D6:D23" si="0">C6/C$23</f>
        <v>1.4882952331124525E-3</v>
      </c>
    </row>
    <row r="7" spans="1:4" ht="16.5" thickTop="1" thickBot="1">
      <c r="A7" s="8">
        <v>3</v>
      </c>
      <c r="B7" s="9" t="s">
        <v>87</v>
      </c>
      <c r="C7" s="10">
        <v>88950.739229980099</v>
      </c>
      <c r="D7" s="7">
        <f t="shared" si="0"/>
        <v>2.1186906956221586E-2</v>
      </c>
    </row>
    <row r="8" spans="1:4" ht="16.5" thickTop="1" thickBot="1">
      <c r="A8" s="8">
        <v>4</v>
      </c>
      <c r="B8" s="9" t="s">
        <v>88</v>
      </c>
      <c r="C8" s="10">
        <v>6837.078659853637</v>
      </c>
      <c r="D8" s="7">
        <f t="shared" si="0"/>
        <v>1.6285030419383464E-3</v>
      </c>
    </row>
    <row r="9" spans="1:4" ht="16.5" thickTop="1" thickBot="1">
      <c r="A9" s="8">
        <v>5</v>
      </c>
      <c r="B9" s="9" t="s">
        <v>89</v>
      </c>
      <c r="C9" s="10">
        <v>60533.029296489469</v>
      </c>
      <c r="D9" s="7">
        <f t="shared" si="0"/>
        <v>1.4418178764844929E-2</v>
      </c>
    </row>
    <row r="10" spans="1:4" ht="16.5" thickTop="1" thickBot="1">
      <c r="A10" s="8">
        <v>6</v>
      </c>
      <c r="B10" s="9" t="s">
        <v>90</v>
      </c>
      <c r="C10" s="10">
        <v>130376.42675261619</v>
      </c>
      <c r="D10" s="7">
        <f t="shared" si="0"/>
        <v>3.1053965900727638E-2</v>
      </c>
    </row>
    <row r="11" spans="1:4" ht="16.5" thickTop="1" thickBot="1">
      <c r="A11" s="8">
        <v>7</v>
      </c>
      <c r="B11" s="9" t="s">
        <v>91</v>
      </c>
      <c r="C11" s="10">
        <v>165831.37764228598</v>
      </c>
      <c r="D11" s="7">
        <f t="shared" si="0"/>
        <v>3.9498873184687124E-2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333.4479082301159</v>
      </c>
      <c r="D13" s="7">
        <f t="shared" si="0"/>
        <v>7.9422946538448464E-5</v>
      </c>
    </row>
    <row r="14" spans="1:4" ht="16.5" thickTop="1" thickBot="1">
      <c r="A14" s="8">
        <v>10</v>
      </c>
      <c r="B14" s="9" t="s">
        <v>94</v>
      </c>
      <c r="C14" s="10">
        <v>420858.37417832197</v>
      </c>
      <c r="D14" s="7">
        <f t="shared" si="0"/>
        <v>0.10024298047044788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135525.99703610834</v>
      </c>
      <c r="D17" s="7">
        <f t="shared" si="0"/>
        <v>3.2280526437552269E-2</v>
      </c>
    </row>
    <row r="18" spans="1:4" ht="16.5" thickTop="1" thickBot="1">
      <c r="A18" s="8">
        <v>14</v>
      </c>
      <c r="B18" s="9" t="s">
        <v>98</v>
      </c>
      <c r="C18" s="10">
        <v>1429361.2107596006</v>
      </c>
      <c r="D18" s="7">
        <f t="shared" si="0"/>
        <v>0.34045521421579161</v>
      </c>
    </row>
    <row r="19" spans="1:4" ht="16.5" thickTop="1" thickBot="1">
      <c r="A19" s="8">
        <v>15</v>
      </c>
      <c r="B19" s="9" t="s">
        <v>99</v>
      </c>
      <c r="C19" s="10">
        <v>9289.1123332054958</v>
      </c>
      <c r="D19" s="7">
        <f t="shared" si="0"/>
        <v>2.2125455101691042E-3</v>
      </c>
    </row>
    <row r="20" spans="1:4" ht="16.5" thickTop="1" thickBot="1">
      <c r="A20" s="8">
        <v>16</v>
      </c>
      <c r="B20" s="9" t="s">
        <v>100</v>
      </c>
      <c r="C20" s="10">
        <v>863358.31777883018</v>
      </c>
      <c r="D20" s="7">
        <f t="shared" si="0"/>
        <v>0.20564070076322577</v>
      </c>
    </row>
    <row r="21" spans="1:4" ht="16.5" thickTop="1" thickBot="1">
      <c r="A21" s="8">
        <v>17</v>
      </c>
      <c r="B21" s="9" t="s">
        <v>101</v>
      </c>
      <c r="C21" s="10">
        <v>415421.14121250116</v>
      </c>
      <c r="D21" s="7">
        <f t="shared" si="0"/>
        <v>9.8947902431261447E-2</v>
      </c>
    </row>
    <row r="22" spans="1:4" ht="16.5" thickTop="1" thickBot="1">
      <c r="A22" s="8">
        <v>18</v>
      </c>
      <c r="B22" s="9" t="s">
        <v>102</v>
      </c>
      <c r="C22" s="10">
        <v>312053.14305440435</v>
      </c>
      <c r="D22" s="7">
        <f t="shared" si="0"/>
        <v>7.432699227149131E-2</v>
      </c>
    </row>
    <row r="23" spans="1:4" ht="16.5" thickTop="1" thickBot="1">
      <c r="A23" s="11"/>
      <c r="B23" s="12" t="s">
        <v>103</v>
      </c>
      <c r="C23" s="13">
        <f>SUM(C5:C22)</f>
        <v>4198382.4922523433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105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1821740.5571800817</v>
      </c>
      <c r="D5" s="7">
        <f>C5/C$23</f>
        <v>4.6163579482944694E-2</v>
      </c>
    </row>
    <row r="6" spans="1:4" ht="16.5" thickTop="1" thickBot="1">
      <c r="A6" s="8">
        <v>2</v>
      </c>
      <c r="B6" s="9" t="s">
        <v>86</v>
      </c>
      <c r="C6" s="10">
        <v>586927.93123962369</v>
      </c>
      <c r="D6" s="7">
        <f t="shared" ref="D6:D23" si="0">C6/C$23</f>
        <v>1.4872970850734767E-2</v>
      </c>
    </row>
    <row r="7" spans="1:4" ht="16.5" thickTop="1" thickBot="1">
      <c r="A7" s="8">
        <v>3</v>
      </c>
      <c r="B7" s="9" t="s">
        <v>87</v>
      </c>
      <c r="C7" s="10">
        <v>423990.48408303631</v>
      </c>
      <c r="D7" s="7">
        <f t="shared" si="0"/>
        <v>1.0744075677975166E-2</v>
      </c>
    </row>
    <row r="8" spans="1:4" ht="16.5" thickTop="1" thickBot="1">
      <c r="A8" s="8">
        <v>4</v>
      </c>
      <c r="B8" s="9" t="s">
        <v>88</v>
      </c>
      <c r="C8" s="10">
        <v>19171.35773041386</v>
      </c>
      <c r="D8" s="7">
        <f t="shared" si="0"/>
        <v>4.8580929534437604E-4</v>
      </c>
    </row>
    <row r="9" spans="1:4" ht="16.5" thickTop="1" thickBot="1">
      <c r="A9" s="8">
        <v>5</v>
      </c>
      <c r="B9" s="9" t="s">
        <v>89</v>
      </c>
      <c r="C9" s="10">
        <v>410024.52317411068</v>
      </c>
      <c r="D9" s="7">
        <f t="shared" si="0"/>
        <v>1.0390173063284047E-2</v>
      </c>
    </row>
    <row r="10" spans="1:4" ht="16.5" thickTop="1" thickBot="1">
      <c r="A10" s="8">
        <v>6</v>
      </c>
      <c r="B10" s="9" t="s">
        <v>90</v>
      </c>
      <c r="C10" s="10">
        <v>2529461.5883095539</v>
      </c>
      <c r="D10" s="7">
        <f t="shared" si="0"/>
        <v>6.4097492159769065E-2</v>
      </c>
    </row>
    <row r="11" spans="1:4" ht="16.5" thickTop="1" thickBot="1">
      <c r="A11" s="8">
        <v>7</v>
      </c>
      <c r="B11" s="9" t="s">
        <v>91</v>
      </c>
      <c r="C11" s="10">
        <v>3536529.3010349288</v>
      </c>
      <c r="D11" s="7">
        <f t="shared" si="0"/>
        <v>8.9616960460495693E-2</v>
      </c>
    </row>
    <row r="12" spans="1:4" ht="16.5" thickTop="1" thickBot="1">
      <c r="A12" s="8">
        <v>8</v>
      </c>
      <c r="B12" s="9" t="s">
        <v>92</v>
      </c>
      <c r="C12" s="10">
        <v>386702.70888722275</v>
      </c>
      <c r="D12" s="7">
        <f t="shared" si="0"/>
        <v>9.7991896637676257E-3</v>
      </c>
    </row>
    <row r="13" spans="1:4" ht="16.5" thickTop="1" thickBot="1">
      <c r="A13" s="8">
        <v>9</v>
      </c>
      <c r="B13" s="9" t="s">
        <v>93</v>
      </c>
      <c r="C13" s="10">
        <v>130659.44224862578</v>
      </c>
      <c r="D13" s="7">
        <f t="shared" si="0"/>
        <v>3.3109585904912229E-3</v>
      </c>
    </row>
    <row r="14" spans="1:4" ht="16.5" thickTop="1" thickBot="1">
      <c r="A14" s="8">
        <v>10</v>
      </c>
      <c r="B14" s="9" t="s">
        <v>94</v>
      </c>
      <c r="C14" s="10">
        <v>2898620.7005780567</v>
      </c>
      <c r="D14" s="7">
        <f t="shared" si="0"/>
        <v>7.3452120596784062E-2</v>
      </c>
    </row>
    <row r="15" spans="1:4" ht="16.5" thickTop="1" thickBot="1">
      <c r="A15" s="8">
        <v>11</v>
      </c>
      <c r="B15" s="9" t="s">
        <v>95</v>
      </c>
      <c r="C15" s="10">
        <v>930844.36114287761</v>
      </c>
      <c r="D15" s="7">
        <f t="shared" si="0"/>
        <v>2.3587940380701725E-2</v>
      </c>
    </row>
    <row r="16" spans="1:4" ht="16.5" thickTop="1" thickBot="1">
      <c r="A16" s="8">
        <v>12</v>
      </c>
      <c r="B16" s="9" t="s">
        <v>96</v>
      </c>
      <c r="C16" s="10">
        <v>2628316.0436837068</v>
      </c>
      <c r="D16" s="7">
        <f t="shared" si="0"/>
        <v>6.6602500619904484E-2</v>
      </c>
    </row>
    <row r="17" spans="1:4" ht="16.5" thickTop="1" thickBot="1">
      <c r="A17" s="8">
        <v>13</v>
      </c>
      <c r="B17" s="9" t="s">
        <v>97</v>
      </c>
      <c r="C17" s="10">
        <v>892727.6473537914</v>
      </c>
      <c r="D17" s="7">
        <f t="shared" si="0"/>
        <v>2.2622048755960782E-2</v>
      </c>
    </row>
    <row r="18" spans="1:4" ht="16.5" thickTop="1" thickBot="1">
      <c r="A18" s="8">
        <v>14</v>
      </c>
      <c r="B18" s="9" t="s">
        <v>98</v>
      </c>
      <c r="C18" s="10">
        <v>5347561.5730218142</v>
      </c>
      <c r="D18" s="7">
        <f t="shared" si="0"/>
        <v>0.13550918803622516</v>
      </c>
    </row>
    <row r="19" spans="1:4" ht="16.5" thickTop="1" thickBot="1">
      <c r="A19" s="8">
        <v>15</v>
      </c>
      <c r="B19" s="9" t="s">
        <v>99</v>
      </c>
      <c r="C19" s="10">
        <v>211269.07408316457</v>
      </c>
      <c r="D19" s="7">
        <f t="shared" si="0"/>
        <v>5.3536364743523718E-3</v>
      </c>
    </row>
    <row r="20" spans="1:4" ht="16.5" thickTop="1" thickBot="1">
      <c r="A20" s="8">
        <v>16</v>
      </c>
      <c r="B20" s="9" t="s">
        <v>100</v>
      </c>
      <c r="C20" s="10">
        <v>3972065.989046494</v>
      </c>
      <c r="D20" s="7">
        <f t="shared" si="0"/>
        <v>0.10065362121634057</v>
      </c>
    </row>
    <row r="21" spans="1:4" ht="16.5" thickTop="1" thickBot="1">
      <c r="A21" s="8">
        <v>17</v>
      </c>
      <c r="B21" s="9" t="s">
        <v>101</v>
      </c>
      <c r="C21" s="10">
        <v>9334967.2061900981</v>
      </c>
      <c r="D21" s="7">
        <f t="shared" si="0"/>
        <v>0.23655152150792247</v>
      </c>
    </row>
    <row r="22" spans="1:4" ht="16.5" thickTop="1" thickBot="1">
      <c r="A22" s="8">
        <v>18</v>
      </c>
      <c r="B22" s="9" t="s">
        <v>102</v>
      </c>
      <c r="C22" s="10">
        <v>3401142.6703620828</v>
      </c>
      <c r="D22" s="7">
        <f t="shared" si="0"/>
        <v>8.6186213167001591E-2</v>
      </c>
    </row>
    <row r="23" spans="1:4" ht="16.5" thickTop="1" thickBot="1">
      <c r="A23" s="11"/>
      <c r="B23" s="12" t="s">
        <v>103</v>
      </c>
      <c r="C23" s="13">
        <f>SUM(C5:C22)</f>
        <v>39462723.159349687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142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234313.21454017251</v>
      </c>
      <c r="D5" s="7">
        <f>C5/C$23</f>
        <v>1.1988693479800265E-2</v>
      </c>
    </row>
    <row r="6" spans="1:4" ht="16.5" thickTop="1" thickBot="1">
      <c r="A6" s="8">
        <v>2</v>
      </c>
      <c r="B6" s="9" t="s">
        <v>86</v>
      </c>
      <c r="C6" s="10">
        <v>228902.25660500664</v>
      </c>
      <c r="D6" s="7">
        <f t="shared" ref="D6:D23" si="0">C6/C$23</f>
        <v>1.1711840480945288E-2</v>
      </c>
    </row>
    <row r="7" spans="1:4" ht="16.5" thickTop="1" thickBot="1">
      <c r="A7" s="8">
        <v>3</v>
      </c>
      <c r="B7" s="9" t="s">
        <v>87</v>
      </c>
      <c r="C7" s="10">
        <v>362381.518642437</v>
      </c>
      <c r="D7" s="7">
        <f t="shared" si="0"/>
        <v>1.8541339882492416E-2</v>
      </c>
    </row>
    <row r="8" spans="1:4" ht="16.5" thickTop="1" thickBot="1">
      <c r="A8" s="8">
        <v>4</v>
      </c>
      <c r="B8" s="9" t="s">
        <v>88</v>
      </c>
      <c r="C8" s="10">
        <v>9689.8429746709862</v>
      </c>
      <c r="D8" s="7">
        <f t="shared" si="0"/>
        <v>4.9578320846607477E-4</v>
      </c>
    </row>
    <row r="9" spans="1:4" ht="16.5" thickTop="1" thickBot="1">
      <c r="A9" s="8">
        <v>5</v>
      </c>
      <c r="B9" s="9" t="s">
        <v>89</v>
      </c>
      <c r="C9" s="10">
        <v>284397.43229360925</v>
      </c>
      <c r="D9" s="7">
        <f t="shared" si="0"/>
        <v>1.4551264848213542E-2</v>
      </c>
    </row>
    <row r="10" spans="1:4" ht="16.5" thickTop="1" thickBot="1">
      <c r="A10" s="8">
        <v>6</v>
      </c>
      <c r="B10" s="9" t="s">
        <v>90</v>
      </c>
      <c r="C10" s="10">
        <v>784824.2168740104</v>
      </c>
      <c r="D10" s="7">
        <f t="shared" si="0"/>
        <v>4.0155724849285618E-2</v>
      </c>
    </row>
    <row r="11" spans="1:4" ht="16.5" thickTop="1" thickBot="1">
      <c r="A11" s="8">
        <v>7</v>
      </c>
      <c r="B11" s="9" t="s">
        <v>91</v>
      </c>
      <c r="C11" s="10">
        <v>1051309.0620677727</v>
      </c>
      <c r="D11" s="7">
        <f t="shared" si="0"/>
        <v>5.3790487755465195E-2</v>
      </c>
    </row>
    <row r="12" spans="1:4" ht="16.5" thickTop="1" thickBot="1">
      <c r="A12" s="8">
        <v>8</v>
      </c>
      <c r="B12" s="9" t="s">
        <v>92</v>
      </c>
      <c r="C12" s="10">
        <v>58218.451963412939</v>
      </c>
      <c r="D12" s="7">
        <f t="shared" si="0"/>
        <v>2.9787614703146387E-3</v>
      </c>
    </row>
    <row r="13" spans="1:4" ht="16.5" thickTop="1" thickBot="1">
      <c r="A13" s="8">
        <v>9</v>
      </c>
      <c r="B13" s="9" t="s">
        <v>93</v>
      </c>
      <c r="C13" s="10">
        <v>59968.439301404775</v>
      </c>
      <c r="D13" s="7">
        <f t="shared" si="0"/>
        <v>3.0683000045790762E-3</v>
      </c>
    </row>
    <row r="14" spans="1:4" ht="16.5" thickTop="1" thickBot="1">
      <c r="A14" s="8">
        <v>10</v>
      </c>
      <c r="B14" s="9" t="s">
        <v>94</v>
      </c>
      <c r="C14" s="10">
        <v>1686191.48157473</v>
      </c>
      <c r="D14" s="7">
        <f t="shared" si="0"/>
        <v>8.627440351804766E-2</v>
      </c>
    </row>
    <row r="15" spans="1:4" ht="16.5" thickTop="1" thickBot="1">
      <c r="A15" s="8">
        <v>11</v>
      </c>
      <c r="B15" s="9" t="s">
        <v>95</v>
      </c>
      <c r="C15" s="10">
        <v>202961.09807986821</v>
      </c>
      <c r="D15" s="7">
        <f t="shared" si="0"/>
        <v>1.0384554699479165E-2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468071.51563256583</v>
      </c>
      <c r="D17" s="7">
        <f t="shared" si="0"/>
        <v>2.394899467602276E-2</v>
      </c>
    </row>
    <row r="18" spans="1:4" ht="16.5" thickTop="1" thickBot="1">
      <c r="A18" s="8">
        <v>14</v>
      </c>
      <c r="B18" s="9" t="s">
        <v>98</v>
      </c>
      <c r="C18" s="10">
        <v>5365290.4313953547</v>
      </c>
      <c r="D18" s="7">
        <f t="shared" si="0"/>
        <v>0.27451640974809904</v>
      </c>
    </row>
    <row r="19" spans="1:4" ht="16.5" thickTop="1" thickBot="1">
      <c r="A19" s="8">
        <v>15</v>
      </c>
      <c r="B19" s="9" t="s">
        <v>99</v>
      </c>
      <c r="C19" s="10">
        <v>37071.734896439637</v>
      </c>
      <c r="D19" s="7">
        <f t="shared" si="0"/>
        <v>1.8967844699242572E-3</v>
      </c>
    </row>
    <row r="20" spans="1:4" ht="16.5" thickTop="1" thickBot="1">
      <c r="A20" s="8">
        <v>16</v>
      </c>
      <c r="B20" s="9" t="s">
        <v>100</v>
      </c>
      <c r="C20" s="10">
        <v>2018597.184323756</v>
      </c>
      <c r="D20" s="7">
        <f t="shared" si="0"/>
        <v>0.10328202337856746</v>
      </c>
    </row>
    <row r="21" spans="1:4" ht="16.5" thickTop="1" thickBot="1">
      <c r="A21" s="8">
        <v>17</v>
      </c>
      <c r="B21" s="9" t="s">
        <v>101</v>
      </c>
      <c r="C21" s="10">
        <v>5773589.1494141296</v>
      </c>
      <c r="D21" s="7">
        <f t="shared" si="0"/>
        <v>0.29540711447479839</v>
      </c>
    </row>
    <row r="22" spans="1:4" ht="16.5" thickTop="1" thickBot="1">
      <c r="A22" s="8">
        <v>18</v>
      </c>
      <c r="B22" s="9" t="s">
        <v>102</v>
      </c>
      <c r="C22" s="10">
        <v>918739.22008354694</v>
      </c>
      <c r="D22" s="7">
        <f t="shared" si="0"/>
        <v>4.7007519055499068E-2</v>
      </c>
    </row>
    <row r="23" spans="1:4" ht="16.5" thickTop="1" thickBot="1">
      <c r="A23" s="11"/>
      <c r="B23" s="12" t="s">
        <v>103</v>
      </c>
      <c r="C23" s="13">
        <f>SUM(C5:C22)</f>
        <v>19544516.250662889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143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175328.00795637653</v>
      </c>
      <c r="D6" s="7">
        <f t="shared" ref="D6:D23" si="0">C6/C$23</f>
        <v>1.3732118179954862E-2</v>
      </c>
    </row>
    <row r="7" spans="1:4" ht="16.5" thickTop="1" thickBot="1">
      <c r="A7" s="8">
        <v>3</v>
      </c>
      <c r="B7" s="9" t="s">
        <v>87</v>
      </c>
      <c r="C7" s="10">
        <v>315172.68643788836</v>
      </c>
      <c r="D7" s="7">
        <f t="shared" si="0"/>
        <v>2.4685095254922358E-2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232699.54234261412</v>
      </c>
      <c r="D9" s="7">
        <f t="shared" si="0"/>
        <v>1.8225597000253668E-2</v>
      </c>
    </row>
    <row r="10" spans="1:4" ht="16.5" thickTop="1" thickBot="1">
      <c r="A10" s="8">
        <v>6</v>
      </c>
      <c r="B10" s="9" t="s">
        <v>90</v>
      </c>
      <c r="C10" s="10">
        <v>464258.73285596608</v>
      </c>
      <c r="D10" s="7">
        <f t="shared" si="0"/>
        <v>3.6361878857600727E-2</v>
      </c>
    </row>
    <row r="11" spans="1:4" ht="16.5" thickTop="1" thickBot="1">
      <c r="A11" s="8">
        <v>7</v>
      </c>
      <c r="B11" s="9" t="s">
        <v>91</v>
      </c>
      <c r="C11" s="10">
        <v>95055.727005568886</v>
      </c>
      <c r="D11" s="7">
        <f t="shared" si="0"/>
        <v>7.4449969068648486E-3</v>
      </c>
    </row>
    <row r="12" spans="1:4" ht="16.5" thickTop="1" thickBot="1">
      <c r="A12" s="8">
        <v>8</v>
      </c>
      <c r="B12" s="9" t="s">
        <v>92</v>
      </c>
      <c r="C12" s="10">
        <v>6777.4682145998768</v>
      </c>
      <c r="D12" s="7">
        <f t="shared" si="0"/>
        <v>5.3082787837827787E-4</v>
      </c>
    </row>
    <row r="13" spans="1:4" ht="16.5" thickTop="1" thickBot="1">
      <c r="A13" s="8">
        <v>9</v>
      </c>
      <c r="B13" s="9" t="s">
        <v>93</v>
      </c>
      <c r="C13" s="10">
        <v>14176.872379970082</v>
      </c>
      <c r="D13" s="7">
        <f t="shared" si="0"/>
        <v>1.11036730076991E-3</v>
      </c>
    </row>
    <row r="14" spans="1:4" ht="16.5" thickTop="1" thickBot="1">
      <c r="A14" s="8">
        <v>10</v>
      </c>
      <c r="B14" s="9" t="s">
        <v>94</v>
      </c>
      <c r="C14" s="10">
        <v>948910.03367312404</v>
      </c>
      <c r="D14" s="7">
        <f t="shared" si="0"/>
        <v>7.4320953488426239E-2</v>
      </c>
    </row>
    <row r="15" spans="1:4" ht="16.5" thickTop="1" thickBot="1">
      <c r="A15" s="8">
        <v>11</v>
      </c>
      <c r="B15" s="9" t="s">
        <v>95</v>
      </c>
      <c r="C15" s="10">
        <v>102937.45635376952</v>
      </c>
      <c r="D15" s="7">
        <f t="shared" si="0"/>
        <v>8.0623132166402905E-3</v>
      </c>
    </row>
    <row r="16" spans="1:4" ht="16.5" thickTop="1" thickBot="1">
      <c r="A16" s="8">
        <v>12</v>
      </c>
      <c r="B16" s="9" t="s">
        <v>96</v>
      </c>
      <c r="C16" s="10">
        <v>19531.381089679289</v>
      </c>
      <c r="D16" s="7">
        <f t="shared" si="0"/>
        <v>1.5297455122398034E-3</v>
      </c>
    </row>
    <row r="17" spans="1:4" ht="16.5" thickTop="1" thickBot="1">
      <c r="A17" s="8">
        <v>13</v>
      </c>
      <c r="B17" s="9" t="s">
        <v>97</v>
      </c>
      <c r="C17" s="10">
        <v>215517.91200308618</v>
      </c>
      <c r="D17" s="7">
        <f t="shared" si="0"/>
        <v>1.6879889710831888E-2</v>
      </c>
    </row>
    <row r="18" spans="1:4" ht="16.5" thickTop="1" thickBot="1">
      <c r="A18" s="8">
        <v>14</v>
      </c>
      <c r="B18" s="9" t="s">
        <v>98</v>
      </c>
      <c r="C18" s="10">
        <v>2885926.2431628737</v>
      </c>
      <c r="D18" s="7">
        <f t="shared" si="0"/>
        <v>0.22603279813460303</v>
      </c>
    </row>
    <row r="19" spans="1:4" ht="16.5" thickTop="1" thickBot="1">
      <c r="A19" s="8">
        <v>15</v>
      </c>
      <c r="B19" s="9" t="s">
        <v>99</v>
      </c>
      <c r="C19" s="10">
        <v>26080.739104150878</v>
      </c>
      <c r="D19" s="7">
        <f t="shared" si="0"/>
        <v>2.0427072421188969E-3</v>
      </c>
    </row>
    <row r="20" spans="1:4" ht="16.5" thickTop="1" thickBot="1">
      <c r="A20" s="8">
        <v>16</v>
      </c>
      <c r="B20" s="9" t="s">
        <v>100</v>
      </c>
      <c r="C20" s="10">
        <v>2902640.263821458</v>
      </c>
      <c r="D20" s="7">
        <f t="shared" si="0"/>
        <v>0.22734188109072145</v>
      </c>
    </row>
    <row r="21" spans="1:4" ht="16.5" thickTop="1" thickBot="1">
      <c r="A21" s="8">
        <v>17</v>
      </c>
      <c r="B21" s="9" t="s">
        <v>101</v>
      </c>
      <c r="C21" s="10">
        <v>3435137.6898138802</v>
      </c>
      <c r="D21" s="7">
        <f t="shared" si="0"/>
        <v>0.26904838120717228</v>
      </c>
    </row>
    <row r="22" spans="1:4" ht="16.5" thickTop="1" thickBot="1">
      <c r="A22" s="8">
        <v>18</v>
      </c>
      <c r="B22" s="9" t="s">
        <v>102</v>
      </c>
      <c r="C22" s="10">
        <v>927581.47990188806</v>
      </c>
      <c r="D22" s="7">
        <f t="shared" si="0"/>
        <v>7.2650449018501456E-2</v>
      </c>
    </row>
    <row r="23" spans="1:4" ht="16.5" thickTop="1" thickBot="1">
      <c r="A23" s="11"/>
      <c r="B23" s="12" t="s">
        <v>103</v>
      </c>
      <c r="C23" s="13">
        <f>SUM(C5:C22)</f>
        <v>12767732.236116894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144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32281.383394199998</v>
      </c>
      <c r="D5" s="7">
        <f>C5/C$23</f>
        <v>5.5619522406118744E-3</v>
      </c>
    </row>
    <row r="6" spans="1:4" ht="16.5" thickTop="1" thickBot="1">
      <c r="A6" s="8">
        <v>2</v>
      </c>
      <c r="B6" s="9" t="s">
        <v>86</v>
      </c>
      <c r="C6" s="10">
        <v>63085.625585617716</v>
      </c>
      <c r="D6" s="7">
        <f t="shared" ref="D6:D23" si="0">C6/C$23</f>
        <v>1.0869399005972303E-2</v>
      </c>
    </row>
    <row r="7" spans="1:4" ht="16.5" thickTop="1" thickBot="1">
      <c r="A7" s="8">
        <v>3</v>
      </c>
      <c r="B7" s="9" t="s">
        <v>87</v>
      </c>
      <c r="C7" s="10">
        <v>108069.08763301314</v>
      </c>
      <c r="D7" s="7">
        <f t="shared" si="0"/>
        <v>1.8619868199617296E-2</v>
      </c>
    </row>
    <row r="8" spans="1:4" ht="16.5" thickTop="1" thickBot="1">
      <c r="A8" s="8">
        <v>4</v>
      </c>
      <c r="B8" s="9" t="s">
        <v>88</v>
      </c>
      <c r="C8" s="10">
        <v>5642.6166963535152</v>
      </c>
      <c r="D8" s="7">
        <f t="shared" si="0"/>
        <v>9.722001128004993E-4</v>
      </c>
    </row>
    <row r="9" spans="1:4" ht="16.5" thickTop="1" thickBot="1">
      <c r="A9" s="8">
        <v>5</v>
      </c>
      <c r="B9" s="9" t="s">
        <v>89</v>
      </c>
      <c r="C9" s="10">
        <v>16215.385576550299</v>
      </c>
      <c r="D9" s="7">
        <f t="shared" si="0"/>
        <v>2.7938455746628166E-3</v>
      </c>
    </row>
    <row r="10" spans="1:4" ht="16.5" thickTop="1" thickBot="1">
      <c r="A10" s="8">
        <v>6</v>
      </c>
      <c r="B10" s="9" t="s">
        <v>90</v>
      </c>
      <c r="C10" s="10">
        <v>177093.90996576357</v>
      </c>
      <c r="D10" s="7">
        <f t="shared" si="0"/>
        <v>3.0512566865699104E-2</v>
      </c>
    </row>
    <row r="11" spans="1:4" ht="16.5" thickTop="1" thickBot="1">
      <c r="A11" s="8">
        <v>7</v>
      </c>
      <c r="B11" s="9" t="s">
        <v>91</v>
      </c>
      <c r="C11" s="10">
        <v>67506.196367129116</v>
      </c>
      <c r="D11" s="7">
        <f t="shared" si="0"/>
        <v>1.1631045533407934E-2</v>
      </c>
    </row>
    <row r="12" spans="1:4" ht="16.5" thickTop="1" thickBot="1">
      <c r="A12" s="8">
        <v>8</v>
      </c>
      <c r="B12" s="9" t="s">
        <v>92</v>
      </c>
      <c r="C12" s="10">
        <v>1357.9709665904745</v>
      </c>
      <c r="D12" s="7">
        <f t="shared" si="0"/>
        <v>2.3397292390111156E-4</v>
      </c>
    </row>
    <row r="13" spans="1:4" ht="16.5" thickTop="1" thickBot="1">
      <c r="A13" s="8">
        <v>9</v>
      </c>
      <c r="B13" s="9" t="s">
        <v>93</v>
      </c>
      <c r="C13" s="10">
        <v>12017.553561388793</v>
      </c>
      <c r="D13" s="7">
        <f t="shared" si="0"/>
        <v>2.0705760388648321E-3</v>
      </c>
    </row>
    <row r="14" spans="1:4" ht="16.5" thickTop="1" thickBot="1">
      <c r="A14" s="8">
        <v>10</v>
      </c>
      <c r="B14" s="9" t="s">
        <v>94</v>
      </c>
      <c r="C14" s="10">
        <v>668309.39421122533</v>
      </c>
      <c r="D14" s="7">
        <f t="shared" si="0"/>
        <v>0.1151470148340341</v>
      </c>
    </row>
    <row r="15" spans="1:4" ht="16.5" thickTop="1" thickBot="1">
      <c r="A15" s="8">
        <v>11</v>
      </c>
      <c r="B15" s="9" t="s">
        <v>95</v>
      </c>
      <c r="C15" s="10">
        <v>159877.79893673523</v>
      </c>
      <c r="D15" s="7">
        <f t="shared" si="0"/>
        <v>2.7546300329249141E-2</v>
      </c>
    </row>
    <row r="16" spans="1:4" ht="16.5" thickTop="1" thickBot="1">
      <c r="A16" s="8">
        <v>12</v>
      </c>
      <c r="B16" s="9" t="s">
        <v>96</v>
      </c>
      <c r="C16" s="10">
        <v>162579.76266436544</v>
      </c>
      <c r="D16" s="7">
        <f t="shared" si="0"/>
        <v>2.8011837788577635E-2</v>
      </c>
    </row>
    <row r="17" spans="1:4" ht="16.5" thickTop="1" thickBot="1">
      <c r="A17" s="8">
        <v>13</v>
      </c>
      <c r="B17" s="9" t="s">
        <v>97</v>
      </c>
      <c r="C17" s="10">
        <v>247702.67035288483</v>
      </c>
      <c r="D17" s="7">
        <f t="shared" si="0"/>
        <v>4.2678171674089584E-2</v>
      </c>
    </row>
    <row r="18" spans="1:4" ht="16.5" thickTop="1" thickBot="1">
      <c r="A18" s="8">
        <v>14</v>
      </c>
      <c r="B18" s="9" t="s">
        <v>98</v>
      </c>
      <c r="C18" s="10">
        <v>1711037.1022577069</v>
      </c>
      <c r="D18" s="7">
        <f t="shared" si="0"/>
        <v>0.29480479595500142</v>
      </c>
    </row>
    <row r="19" spans="1:4" ht="16.5" thickTop="1" thickBot="1">
      <c r="A19" s="8">
        <v>15</v>
      </c>
      <c r="B19" s="9" t="s">
        <v>99</v>
      </c>
      <c r="C19" s="10">
        <v>53792.439410761857</v>
      </c>
      <c r="D19" s="7">
        <f t="shared" si="0"/>
        <v>9.268220486561337E-3</v>
      </c>
    </row>
    <row r="20" spans="1:4" ht="16.5" thickTop="1" thickBot="1">
      <c r="A20" s="8">
        <v>16</v>
      </c>
      <c r="B20" s="9" t="s">
        <v>100</v>
      </c>
      <c r="C20" s="10">
        <v>1395967.2757342036</v>
      </c>
      <c r="D20" s="7">
        <f t="shared" si="0"/>
        <v>0.24051953481292632</v>
      </c>
    </row>
    <row r="21" spans="1:4" ht="16.5" thickTop="1" thickBot="1">
      <c r="A21" s="8">
        <v>17</v>
      </c>
      <c r="B21" s="9" t="s">
        <v>101</v>
      </c>
      <c r="C21" s="10">
        <v>352271.84856704349</v>
      </c>
      <c r="D21" s="7">
        <f t="shared" si="0"/>
        <v>6.0695019588100599E-2</v>
      </c>
    </row>
    <row r="22" spans="1:4" ht="16.5" thickTop="1" thickBot="1">
      <c r="A22" s="8">
        <v>18</v>
      </c>
      <c r="B22" s="9" t="s">
        <v>102</v>
      </c>
      <c r="C22" s="10">
        <v>569158.2830590324</v>
      </c>
      <c r="D22" s="7">
        <f t="shared" si="0"/>
        <v>9.8063678035922155E-2</v>
      </c>
    </row>
    <row r="23" spans="1:4" ht="16.5" thickTop="1" thickBot="1">
      <c r="A23" s="11"/>
      <c r="B23" s="12" t="s">
        <v>103</v>
      </c>
      <c r="C23" s="13">
        <f>SUM(C5:C22)</f>
        <v>5803966.3049405655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145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112032.16124456933</v>
      </c>
      <c r="D5" s="7">
        <f>C5/C$23</f>
        <v>1.2621819088265618E-2</v>
      </c>
    </row>
    <row r="6" spans="1:4" ht="16.5" thickTop="1" thickBot="1">
      <c r="A6" s="8">
        <v>2</v>
      </c>
      <c r="B6" s="9" t="s">
        <v>86</v>
      </c>
      <c r="C6" s="10">
        <v>12632.633359646112</v>
      </c>
      <c r="D6" s="7">
        <f t="shared" ref="D6:D23" si="0">C6/C$23</f>
        <v>1.4232235735037323E-3</v>
      </c>
    </row>
    <row r="7" spans="1:4" ht="16.5" thickTop="1" thickBot="1">
      <c r="A7" s="8">
        <v>3</v>
      </c>
      <c r="B7" s="9" t="s">
        <v>87</v>
      </c>
      <c r="C7" s="10">
        <v>187973.93453967251</v>
      </c>
      <c r="D7" s="7">
        <f t="shared" si="0"/>
        <v>2.1177606222286805E-2</v>
      </c>
    </row>
    <row r="8" spans="1:4" ht="16.5" thickTop="1" thickBot="1">
      <c r="A8" s="8">
        <v>4</v>
      </c>
      <c r="B8" s="9" t="s">
        <v>88</v>
      </c>
      <c r="C8" s="10">
        <v>22210.236514521381</v>
      </c>
      <c r="D8" s="7">
        <f t="shared" si="0"/>
        <v>2.5022599232188687E-3</v>
      </c>
    </row>
    <row r="9" spans="1:4" ht="16.5" thickTop="1" thickBot="1">
      <c r="A9" s="8">
        <v>5</v>
      </c>
      <c r="B9" s="9" t="s">
        <v>89</v>
      </c>
      <c r="C9" s="10">
        <v>161355.11954997724</v>
      </c>
      <c r="D9" s="7">
        <f t="shared" si="0"/>
        <v>1.8178664994950331E-2</v>
      </c>
    </row>
    <row r="10" spans="1:4" ht="16.5" thickTop="1" thickBot="1">
      <c r="A10" s="8">
        <v>6</v>
      </c>
      <c r="B10" s="9" t="s">
        <v>90</v>
      </c>
      <c r="C10" s="10">
        <v>298980.76761485013</v>
      </c>
      <c r="D10" s="7">
        <f t="shared" si="0"/>
        <v>3.3683909314820508E-2</v>
      </c>
    </row>
    <row r="11" spans="1:4" ht="16.5" thickTop="1" thickBot="1">
      <c r="A11" s="8">
        <v>7</v>
      </c>
      <c r="B11" s="9" t="s">
        <v>91</v>
      </c>
      <c r="C11" s="10">
        <v>217851.36539643258</v>
      </c>
      <c r="D11" s="7">
        <f t="shared" si="0"/>
        <v>2.4543671135316147E-2</v>
      </c>
    </row>
    <row r="12" spans="1:4" ht="16.5" thickTop="1" thickBot="1">
      <c r="A12" s="8">
        <v>8</v>
      </c>
      <c r="B12" s="9" t="s">
        <v>92</v>
      </c>
      <c r="C12" s="10">
        <v>1741.008023989612</v>
      </c>
      <c r="D12" s="7">
        <f t="shared" si="0"/>
        <v>1.9614625002229788E-4</v>
      </c>
    </row>
    <row r="13" spans="1:4" ht="16.5" thickTop="1" thickBot="1">
      <c r="A13" s="8">
        <v>9</v>
      </c>
      <c r="B13" s="9" t="s">
        <v>93</v>
      </c>
      <c r="C13" s="10">
        <v>12239.050951473073</v>
      </c>
      <c r="D13" s="7">
        <f t="shared" si="0"/>
        <v>1.3788816104718907E-3</v>
      </c>
    </row>
    <row r="14" spans="1:4" ht="16.5" thickTop="1" thickBot="1">
      <c r="A14" s="8">
        <v>10</v>
      </c>
      <c r="B14" s="9" t="s">
        <v>94</v>
      </c>
      <c r="C14" s="10">
        <v>1159254.0434199895</v>
      </c>
      <c r="D14" s="7">
        <f t="shared" si="0"/>
        <v>0.13060441440066203</v>
      </c>
    </row>
    <row r="15" spans="1:4" ht="16.5" thickTop="1" thickBot="1">
      <c r="A15" s="8">
        <v>11</v>
      </c>
      <c r="B15" s="9" t="s">
        <v>95</v>
      </c>
      <c r="C15" s="10">
        <v>20673.746762823674</v>
      </c>
      <c r="D15" s="7">
        <f t="shared" si="0"/>
        <v>2.3291552052391224E-3</v>
      </c>
    </row>
    <row r="16" spans="1:4" ht="16.5" thickTop="1" thickBot="1">
      <c r="A16" s="8">
        <v>12</v>
      </c>
      <c r="B16" s="9" t="s">
        <v>96</v>
      </c>
      <c r="C16" s="10">
        <v>76911.13796972156</v>
      </c>
      <c r="D16" s="7">
        <f t="shared" si="0"/>
        <v>8.6649981446601677E-3</v>
      </c>
    </row>
    <row r="17" spans="1:4" ht="16.5" thickTop="1" thickBot="1">
      <c r="A17" s="8">
        <v>13</v>
      </c>
      <c r="B17" s="9" t="s">
        <v>97</v>
      </c>
      <c r="C17" s="10">
        <v>433320.99418763374</v>
      </c>
      <c r="D17" s="7">
        <f t="shared" si="0"/>
        <v>4.8819009961292077E-2</v>
      </c>
    </row>
    <row r="18" spans="1:4" ht="16.5" thickTop="1" thickBot="1">
      <c r="A18" s="8">
        <v>14</v>
      </c>
      <c r="B18" s="9" t="s">
        <v>98</v>
      </c>
      <c r="C18" s="10">
        <v>3151720.4992547203</v>
      </c>
      <c r="D18" s="7">
        <f t="shared" si="0"/>
        <v>0.35508059039876461</v>
      </c>
    </row>
    <row r="19" spans="1:4" ht="16.5" thickTop="1" thickBot="1">
      <c r="A19" s="8">
        <v>15</v>
      </c>
      <c r="B19" s="9" t="s">
        <v>99</v>
      </c>
      <c r="C19" s="10">
        <v>25909.839213015734</v>
      </c>
      <c r="D19" s="7">
        <f t="shared" si="0"/>
        <v>2.9190662709685741E-3</v>
      </c>
    </row>
    <row r="20" spans="1:4" ht="16.5" thickTop="1" thickBot="1">
      <c r="A20" s="8">
        <v>16</v>
      </c>
      <c r="B20" s="9" t="s">
        <v>100</v>
      </c>
      <c r="C20" s="10">
        <v>1910315.2310434117</v>
      </c>
      <c r="D20" s="7">
        <f t="shared" si="0"/>
        <v>0.21522081677199698</v>
      </c>
    </row>
    <row r="21" spans="1:4" ht="16.5" thickTop="1" thickBot="1">
      <c r="A21" s="8">
        <v>17</v>
      </c>
      <c r="B21" s="9" t="s">
        <v>101</v>
      </c>
      <c r="C21" s="10">
        <v>741093.30528090918</v>
      </c>
      <c r="D21" s="7">
        <f t="shared" si="0"/>
        <v>8.3493396207545381E-2</v>
      </c>
    </row>
    <row r="22" spans="1:4" ht="16.5" thickTop="1" thickBot="1">
      <c r="A22" s="8">
        <v>18</v>
      </c>
      <c r="B22" s="9" t="s">
        <v>102</v>
      </c>
      <c r="C22" s="10">
        <v>329855.83598417928</v>
      </c>
      <c r="D22" s="7">
        <f t="shared" si="0"/>
        <v>3.716237052601485E-2</v>
      </c>
    </row>
    <row r="23" spans="1:4" ht="16.5" thickTop="1" thickBot="1">
      <c r="A23" s="11"/>
      <c r="B23" s="12" t="s">
        <v>103</v>
      </c>
      <c r="C23" s="13">
        <f>SUM(C5:C22)</f>
        <v>8876070.9103115369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146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31035.143294736412</v>
      </c>
      <c r="D7" s="7">
        <f t="shared" si="0"/>
        <v>2.9230263548997028E-2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1518.8817104457687</v>
      </c>
      <c r="D9" s="7">
        <f t="shared" si="0"/>
        <v>1.4305496280280117E-3</v>
      </c>
    </row>
    <row r="10" spans="1:4" ht="16.5" thickTop="1" thickBot="1">
      <c r="A10" s="8">
        <v>6</v>
      </c>
      <c r="B10" s="9" t="s">
        <v>90</v>
      </c>
      <c r="C10" s="10">
        <v>2061.815752059138</v>
      </c>
      <c r="D10" s="7">
        <f t="shared" si="0"/>
        <v>1.9419087983519486E-3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207892.9178185465</v>
      </c>
      <c r="D14" s="7">
        <f t="shared" si="0"/>
        <v>0.19580269760947808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106482.00069957905</v>
      </c>
      <c r="D17" s="7">
        <f t="shared" si="0"/>
        <v>0.10028943363058561</v>
      </c>
    </row>
    <row r="18" spans="1:4" ht="16.5" thickTop="1" thickBot="1">
      <c r="A18" s="8">
        <v>14</v>
      </c>
      <c r="B18" s="9" t="s">
        <v>98</v>
      </c>
      <c r="C18" s="10">
        <v>178516.89736640759</v>
      </c>
      <c r="D18" s="7">
        <f t="shared" si="0"/>
        <v>0.16813506895759495</v>
      </c>
    </row>
    <row r="19" spans="1:4" ht="16.5" thickTop="1" thickBot="1">
      <c r="A19" s="8">
        <v>15</v>
      </c>
      <c r="B19" s="9" t="s">
        <v>99</v>
      </c>
      <c r="C19" s="10">
        <v>406.2812642237692</v>
      </c>
      <c r="D19" s="7">
        <f t="shared" si="0"/>
        <v>3.8265357164613451E-4</v>
      </c>
    </row>
    <row r="20" spans="1:4" ht="16.5" thickTop="1" thickBot="1">
      <c r="A20" s="8">
        <v>16</v>
      </c>
      <c r="B20" s="9" t="s">
        <v>100</v>
      </c>
      <c r="C20" s="10">
        <v>476722.88948624203</v>
      </c>
      <c r="D20" s="7">
        <f t="shared" si="0"/>
        <v>0.44899859385813057</v>
      </c>
    </row>
    <row r="21" spans="1:4" ht="16.5" thickTop="1" thickBot="1">
      <c r="A21" s="8">
        <v>17</v>
      </c>
      <c r="B21" s="9" t="s">
        <v>101</v>
      </c>
      <c r="C21" s="10">
        <v>34542.128523754887</v>
      </c>
      <c r="D21" s="7">
        <f t="shared" si="0"/>
        <v>3.253329655042788E-2</v>
      </c>
    </row>
    <row r="22" spans="1:4" ht="16.5" thickTop="1" thickBot="1">
      <c r="A22" s="8">
        <v>18</v>
      </c>
      <c r="B22" s="9" t="s">
        <v>102</v>
      </c>
      <c r="C22" s="10">
        <v>22567.998322510586</v>
      </c>
      <c r="D22" s="7">
        <f t="shared" si="0"/>
        <v>2.1255533846759704E-2</v>
      </c>
    </row>
    <row r="23" spans="1:4" ht="16.5" thickTop="1" thickBot="1">
      <c r="A23" s="11"/>
      <c r="B23" s="12" t="s">
        <v>103</v>
      </c>
      <c r="C23" s="13">
        <f>SUM(C5:C22)</f>
        <v>1061746.9542385058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147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10351.704768017275</v>
      </c>
      <c r="D5" s="7">
        <f>C5/C$23</f>
        <v>1.0254011656629001E-3</v>
      </c>
    </row>
    <row r="6" spans="1:4" ht="16.5" thickTop="1" thickBot="1">
      <c r="A6" s="8">
        <v>2</v>
      </c>
      <c r="B6" s="9" t="s">
        <v>86</v>
      </c>
      <c r="C6" s="10">
        <v>47658.683966858975</v>
      </c>
      <c r="D6" s="7">
        <f t="shared" ref="D6:D23" si="0">C6/C$23</f>
        <v>4.7208910212126528E-3</v>
      </c>
    </row>
    <row r="7" spans="1:4" ht="16.5" thickTop="1" thickBot="1">
      <c r="A7" s="8">
        <v>3</v>
      </c>
      <c r="B7" s="9" t="s">
        <v>87</v>
      </c>
      <c r="C7" s="10">
        <v>305516.65760668775</v>
      </c>
      <c r="D7" s="7">
        <f t="shared" si="0"/>
        <v>3.026333766851956E-2</v>
      </c>
    </row>
    <row r="8" spans="1:4" ht="16.5" thickTop="1" thickBot="1">
      <c r="A8" s="8">
        <v>4</v>
      </c>
      <c r="B8" s="9" t="s">
        <v>88</v>
      </c>
      <c r="C8" s="10">
        <v>98712.836386084979</v>
      </c>
      <c r="D8" s="7">
        <f t="shared" si="0"/>
        <v>9.7781244504686546E-3</v>
      </c>
    </row>
    <row r="9" spans="1:4" ht="16.5" thickTop="1" thickBot="1">
      <c r="A9" s="8">
        <v>5</v>
      </c>
      <c r="B9" s="9" t="s">
        <v>89</v>
      </c>
      <c r="C9" s="10">
        <v>97204.205282484705</v>
      </c>
      <c r="D9" s="7">
        <f t="shared" si="0"/>
        <v>9.6286850946471388E-3</v>
      </c>
    </row>
    <row r="10" spans="1:4" ht="16.5" thickTop="1" thickBot="1">
      <c r="A10" s="8">
        <v>6</v>
      </c>
      <c r="B10" s="9" t="s">
        <v>90</v>
      </c>
      <c r="C10" s="10">
        <v>378774.4927220472</v>
      </c>
      <c r="D10" s="7">
        <f t="shared" si="0"/>
        <v>3.7519984878292917E-2</v>
      </c>
    </row>
    <row r="11" spans="1:4" ht="16.5" thickTop="1" thickBot="1">
      <c r="A11" s="8">
        <v>7</v>
      </c>
      <c r="B11" s="9" t="s">
        <v>91</v>
      </c>
      <c r="C11" s="10">
        <v>9647.6484768451028</v>
      </c>
      <c r="D11" s="7">
        <f t="shared" si="0"/>
        <v>9.5565998217293454E-4</v>
      </c>
    </row>
    <row r="12" spans="1:4" ht="16.5" thickTop="1" thickBot="1">
      <c r="A12" s="8">
        <v>8</v>
      </c>
      <c r="B12" s="9" t="s">
        <v>92</v>
      </c>
      <c r="C12" s="10">
        <v>611.68485691334627</v>
      </c>
      <c r="D12" s="7">
        <f t="shared" si="0"/>
        <v>6.059121462149516E-5</v>
      </c>
    </row>
    <row r="13" spans="1:4" ht="16.5" thickTop="1" thickBot="1">
      <c r="A13" s="8">
        <v>9</v>
      </c>
      <c r="B13" s="9" t="s">
        <v>93</v>
      </c>
      <c r="C13" s="10">
        <v>9018.8981920632777</v>
      </c>
      <c r="D13" s="7">
        <f t="shared" si="0"/>
        <v>8.9337833008041158E-4</v>
      </c>
    </row>
    <row r="14" spans="1:4" ht="16.5" thickTop="1" thickBot="1">
      <c r="A14" s="8">
        <v>10</v>
      </c>
      <c r="B14" s="9" t="s">
        <v>94</v>
      </c>
      <c r="C14" s="10">
        <v>1561628.0347912526</v>
      </c>
      <c r="D14" s="7">
        <f t="shared" si="0"/>
        <v>0.15468903365117126</v>
      </c>
    </row>
    <row r="15" spans="1:4" ht="16.5" thickTop="1" thickBot="1">
      <c r="A15" s="8">
        <v>11</v>
      </c>
      <c r="B15" s="9" t="s">
        <v>95</v>
      </c>
      <c r="C15" s="10">
        <v>285047.59054519481</v>
      </c>
      <c r="D15" s="7">
        <f t="shared" si="0"/>
        <v>2.8235748426433102E-2</v>
      </c>
    </row>
    <row r="16" spans="1:4" ht="16.5" thickTop="1" thickBot="1">
      <c r="A16" s="8">
        <v>12</v>
      </c>
      <c r="B16" s="9" t="s">
        <v>96</v>
      </c>
      <c r="C16" s="10">
        <v>154735.27186646315</v>
      </c>
      <c r="D16" s="7">
        <f t="shared" si="0"/>
        <v>1.5327497421608487E-2</v>
      </c>
    </row>
    <row r="17" spans="1:4" ht="16.5" thickTop="1" thickBot="1">
      <c r="A17" s="8">
        <v>13</v>
      </c>
      <c r="B17" s="9" t="s">
        <v>97</v>
      </c>
      <c r="C17" s="10">
        <v>200382.56716909827</v>
      </c>
      <c r="D17" s="7">
        <f t="shared" si="0"/>
        <v>1.9849147803031205E-2</v>
      </c>
    </row>
    <row r="18" spans="1:4" ht="16.5" thickTop="1" thickBot="1">
      <c r="A18" s="8">
        <v>14</v>
      </c>
      <c r="B18" s="9" t="s">
        <v>98</v>
      </c>
      <c r="C18" s="10">
        <v>2948339.1095149675</v>
      </c>
      <c r="D18" s="7">
        <f t="shared" si="0"/>
        <v>0.29205144731395022</v>
      </c>
    </row>
    <row r="19" spans="1:4" ht="16.5" thickTop="1" thickBot="1">
      <c r="A19" s="8">
        <v>15</v>
      </c>
      <c r="B19" s="9" t="s">
        <v>99</v>
      </c>
      <c r="C19" s="10">
        <v>43253.15686109096</v>
      </c>
      <c r="D19" s="7">
        <f t="shared" si="0"/>
        <v>4.2844959799271699E-3</v>
      </c>
    </row>
    <row r="20" spans="1:4" ht="16.5" thickTop="1" thickBot="1">
      <c r="A20" s="8">
        <v>16</v>
      </c>
      <c r="B20" s="9" t="s">
        <v>100</v>
      </c>
      <c r="C20" s="10">
        <v>2362533.5877618082</v>
      </c>
      <c r="D20" s="7">
        <f t="shared" si="0"/>
        <v>0.23402374286150709</v>
      </c>
    </row>
    <row r="21" spans="1:4" ht="16.5" thickTop="1" thickBot="1">
      <c r="A21" s="8">
        <v>17</v>
      </c>
      <c r="B21" s="9" t="s">
        <v>101</v>
      </c>
      <c r="C21" s="10">
        <v>546943.42120702378</v>
      </c>
      <c r="D21" s="7">
        <f t="shared" si="0"/>
        <v>5.4178170091374926E-2</v>
      </c>
    </row>
    <row r="22" spans="1:4" ht="16.5" thickTop="1" thickBot="1">
      <c r="A22" s="8">
        <v>18</v>
      </c>
      <c r="B22" s="9" t="s">
        <v>102</v>
      </c>
      <c r="C22" s="10">
        <v>1034913.5125189518</v>
      </c>
      <c r="D22" s="7">
        <f t="shared" si="0"/>
        <v>0.10251466264531787</v>
      </c>
    </row>
    <row r="23" spans="1:4" ht="16.5" thickTop="1" thickBot="1">
      <c r="A23" s="11"/>
      <c r="B23" s="12" t="s">
        <v>103</v>
      </c>
      <c r="C23" s="13">
        <f>SUM(C5:C22)</f>
        <v>10095273.064493854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148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57818.436031818084</v>
      </c>
      <c r="D7" s="7">
        <f t="shared" si="0"/>
        <v>1.8939223223640864E-2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6101.6476959193669</v>
      </c>
      <c r="D9" s="7">
        <f t="shared" si="0"/>
        <v>1.9986785474694737E-3</v>
      </c>
    </row>
    <row r="10" spans="1:4" ht="16.5" thickTop="1" thickBot="1">
      <c r="A10" s="8">
        <v>6</v>
      </c>
      <c r="B10" s="9" t="s">
        <v>90</v>
      </c>
      <c r="C10" s="10">
        <v>13015.524297986929</v>
      </c>
      <c r="D10" s="7">
        <f t="shared" si="0"/>
        <v>4.2634138342421152E-3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7036.2798514308179</v>
      </c>
      <c r="D13" s="7">
        <f t="shared" si="0"/>
        <v>2.3048301530833445E-3</v>
      </c>
    </row>
    <row r="14" spans="1:4" ht="16.5" thickTop="1" thickBot="1">
      <c r="A14" s="8">
        <v>10</v>
      </c>
      <c r="B14" s="9" t="s">
        <v>94</v>
      </c>
      <c r="C14" s="10">
        <v>425988.81410285999</v>
      </c>
      <c r="D14" s="7">
        <f t="shared" si="0"/>
        <v>0.1395384897064367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63079.501433886486</v>
      </c>
      <c r="D17" s="7">
        <f t="shared" si="0"/>
        <v>2.0662557490052261E-2</v>
      </c>
    </row>
    <row r="18" spans="1:4" ht="16.5" thickTop="1" thickBot="1">
      <c r="A18" s="8">
        <v>14</v>
      </c>
      <c r="B18" s="9" t="s">
        <v>98</v>
      </c>
      <c r="C18" s="10">
        <v>365684.45679393644</v>
      </c>
      <c r="D18" s="7">
        <f t="shared" si="0"/>
        <v>0.11978496880864932</v>
      </c>
    </row>
    <row r="19" spans="1:4" ht="16.5" thickTop="1" thickBot="1">
      <c r="A19" s="8">
        <v>15</v>
      </c>
      <c r="B19" s="9" t="s">
        <v>99</v>
      </c>
      <c r="C19" s="10">
        <v>5435.5419155687105</v>
      </c>
      <c r="D19" s="7">
        <f t="shared" si="0"/>
        <v>1.7804864459453834E-3</v>
      </c>
    </row>
    <row r="20" spans="1:4" ht="16.5" thickTop="1" thickBot="1">
      <c r="A20" s="8">
        <v>16</v>
      </c>
      <c r="B20" s="9" t="s">
        <v>100</v>
      </c>
      <c r="C20" s="10">
        <v>931945.73658553313</v>
      </c>
      <c r="D20" s="7">
        <f t="shared" si="0"/>
        <v>0.30527163217975428</v>
      </c>
    </row>
    <row r="21" spans="1:4" ht="16.5" thickTop="1" thickBot="1">
      <c r="A21" s="8">
        <v>17</v>
      </c>
      <c r="B21" s="9" t="s">
        <v>101</v>
      </c>
      <c r="C21" s="10">
        <v>438516.67505017109</v>
      </c>
      <c r="D21" s="7">
        <f t="shared" si="0"/>
        <v>0.1436421627090286</v>
      </c>
    </row>
    <row r="22" spans="1:4" ht="16.5" thickTop="1" thickBot="1">
      <c r="A22" s="8">
        <v>18</v>
      </c>
      <c r="B22" s="9" t="s">
        <v>102</v>
      </c>
      <c r="C22" s="10">
        <v>738218.32639340195</v>
      </c>
      <c r="D22" s="7">
        <f t="shared" si="0"/>
        <v>0.2418135569016977</v>
      </c>
    </row>
    <row r="23" spans="1:4" ht="16.5" thickTop="1" thickBot="1">
      <c r="A23" s="11"/>
      <c r="B23" s="12" t="s">
        <v>103</v>
      </c>
      <c r="C23" s="13">
        <f>SUM(C5:C22)</f>
        <v>3052840.9401525129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149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2918.7585519438449</v>
      </c>
      <c r="D6" s="7">
        <f t="shared" ref="D6:D23" si="0">C6/C$23</f>
        <v>4.4476473737984571E-4</v>
      </c>
    </row>
    <row r="7" spans="1:4" ht="16.5" thickTop="1" thickBot="1">
      <c r="A7" s="8">
        <v>3</v>
      </c>
      <c r="B7" s="9" t="s">
        <v>87</v>
      </c>
      <c r="C7" s="10">
        <v>103339.2838536239</v>
      </c>
      <c r="D7" s="7">
        <f t="shared" si="0"/>
        <v>1.5746992643008668E-2</v>
      </c>
    </row>
    <row r="8" spans="1:4" ht="16.5" thickTop="1" thickBot="1">
      <c r="A8" s="8">
        <v>4</v>
      </c>
      <c r="B8" s="9" t="s">
        <v>88</v>
      </c>
      <c r="C8" s="10">
        <v>37961.62264161327</v>
      </c>
      <c r="D8" s="7">
        <f t="shared" si="0"/>
        <v>5.7846481044022888E-3</v>
      </c>
    </row>
    <row r="9" spans="1:4" ht="16.5" thickTop="1" thickBot="1">
      <c r="A9" s="8">
        <v>5</v>
      </c>
      <c r="B9" s="9" t="s">
        <v>89</v>
      </c>
      <c r="C9" s="10">
        <v>74697.481285155533</v>
      </c>
      <c r="D9" s="7">
        <f t="shared" si="0"/>
        <v>1.1382512481069152E-2</v>
      </c>
    </row>
    <row r="10" spans="1:4" ht="16.5" thickTop="1" thickBot="1">
      <c r="A10" s="8">
        <v>6</v>
      </c>
      <c r="B10" s="9" t="s">
        <v>90</v>
      </c>
      <c r="C10" s="10">
        <v>66830.669044210386</v>
      </c>
      <c r="D10" s="7">
        <f t="shared" si="0"/>
        <v>1.0183756017287547E-2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4209.4898261774879</v>
      </c>
      <c r="D13" s="7">
        <f t="shared" si="0"/>
        <v>6.4144827457416329E-4</v>
      </c>
    </row>
    <row r="14" spans="1:4" ht="16.5" thickTop="1" thickBot="1">
      <c r="A14" s="8">
        <v>10</v>
      </c>
      <c r="B14" s="9" t="s">
        <v>94</v>
      </c>
      <c r="C14" s="10">
        <v>615928.4855826624</v>
      </c>
      <c r="D14" s="7">
        <f t="shared" si="0"/>
        <v>9.3856091985579704E-2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1734395.3135063155</v>
      </c>
      <c r="D16" s="7">
        <f t="shared" si="0"/>
        <v>0.26428971852116145</v>
      </c>
    </row>
    <row r="17" spans="1:4" ht="16.5" thickTop="1" thickBot="1">
      <c r="A17" s="8">
        <v>13</v>
      </c>
      <c r="B17" s="9" t="s">
        <v>97</v>
      </c>
      <c r="C17" s="10">
        <v>72129.782221601738</v>
      </c>
      <c r="D17" s="7">
        <f t="shared" si="0"/>
        <v>1.0991242706831947E-2</v>
      </c>
    </row>
    <row r="18" spans="1:4" ht="16.5" thickTop="1" thickBot="1">
      <c r="A18" s="8">
        <v>14</v>
      </c>
      <c r="B18" s="9" t="s">
        <v>98</v>
      </c>
      <c r="C18" s="10">
        <v>1431238.2527388467</v>
      </c>
      <c r="D18" s="7">
        <f t="shared" si="0"/>
        <v>0.21809419802245755</v>
      </c>
    </row>
    <row r="19" spans="1:4" ht="16.5" thickTop="1" thickBot="1">
      <c r="A19" s="8">
        <v>15</v>
      </c>
      <c r="B19" s="9" t="s">
        <v>99</v>
      </c>
      <c r="C19" s="10">
        <v>3320.7152118219947</v>
      </c>
      <c r="D19" s="7">
        <f t="shared" si="0"/>
        <v>5.0601548665806992E-4</v>
      </c>
    </row>
    <row r="20" spans="1:4" ht="16.5" thickTop="1" thickBot="1">
      <c r="A20" s="8">
        <v>16</v>
      </c>
      <c r="B20" s="9" t="s">
        <v>100</v>
      </c>
      <c r="C20" s="10">
        <v>762853.97855244158</v>
      </c>
      <c r="D20" s="7">
        <f t="shared" si="0"/>
        <v>0.11624481552408138</v>
      </c>
    </row>
    <row r="21" spans="1:4" ht="16.5" thickTop="1" thickBot="1">
      <c r="A21" s="8">
        <v>17</v>
      </c>
      <c r="B21" s="9" t="s">
        <v>101</v>
      </c>
      <c r="C21" s="10">
        <v>323318.90097698296</v>
      </c>
      <c r="D21" s="7">
        <f t="shared" si="0"/>
        <v>4.9267811476629057E-2</v>
      </c>
    </row>
    <row r="22" spans="1:4" ht="16.5" thickTop="1" thickBot="1">
      <c r="A22" s="8">
        <v>18</v>
      </c>
      <c r="B22" s="9" t="s">
        <v>102</v>
      </c>
      <c r="C22" s="10">
        <v>1329334.6987692546</v>
      </c>
      <c r="D22" s="7">
        <f t="shared" si="0"/>
        <v>0.20256598401887918</v>
      </c>
    </row>
    <row r="23" spans="1:4" ht="16.5" thickTop="1" thickBot="1">
      <c r="A23" s="11"/>
      <c r="B23" s="12" t="s">
        <v>103</v>
      </c>
      <c r="C23" s="13">
        <f>SUM(C5:C22)</f>
        <v>6562477.4327626517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150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1127180.0326052634</v>
      </c>
      <c r="D5" s="7">
        <f>C5/C$23</f>
        <v>2.6176377286723972E-2</v>
      </c>
    </row>
    <row r="6" spans="1:4" ht="16.5" thickTop="1" thickBot="1">
      <c r="A6" s="8">
        <v>2</v>
      </c>
      <c r="B6" s="9" t="s">
        <v>86</v>
      </c>
      <c r="C6" s="10">
        <v>277961.37072737067</v>
      </c>
      <c r="D6" s="7">
        <f t="shared" ref="D6:D23" si="0">C6/C$23</f>
        <v>6.4550661835957642E-3</v>
      </c>
    </row>
    <row r="7" spans="1:4" ht="16.5" thickTop="1" thickBot="1">
      <c r="A7" s="8">
        <v>3</v>
      </c>
      <c r="B7" s="9" t="s">
        <v>87</v>
      </c>
      <c r="C7" s="10">
        <v>514694.26421732863</v>
      </c>
      <c r="D7" s="7">
        <f t="shared" si="0"/>
        <v>1.195268799814142E-2</v>
      </c>
    </row>
    <row r="8" spans="1:4" ht="16.5" thickTop="1" thickBot="1">
      <c r="A8" s="8">
        <v>4</v>
      </c>
      <c r="B8" s="9" t="s">
        <v>88</v>
      </c>
      <c r="C8" s="10">
        <v>243025.13650964262</v>
      </c>
      <c r="D8" s="7">
        <f t="shared" si="0"/>
        <v>5.6437458785803338E-3</v>
      </c>
    </row>
    <row r="9" spans="1:4" ht="16.5" thickTop="1" thickBot="1">
      <c r="A9" s="8">
        <v>5</v>
      </c>
      <c r="B9" s="9" t="s">
        <v>89</v>
      </c>
      <c r="C9" s="10">
        <v>34305.02555215131</v>
      </c>
      <c r="D9" s="7">
        <f t="shared" si="0"/>
        <v>7.9666181595526066E-4</v>
      </c>
    </row>
    <row r="10" spans="1:4" ht="16.5" thickTop="1" thickBot="1">
      <c r="A10" s="8">
        <v>6</v>
      </c>
      <c r="B10" s="9" t="s">
        <v>90</v>
      </c>
      <c r="C10" s="10">
        <v>3553988.8657616884</v>
      </c>
      <c r="D10" s="7">
        <f t="shared" si="0"/>
        <v>8.2533890533858748E-2</v>
      </c>
    </row>
    <row r="11" spans="1:4" ht="16.5" thickTop="1" thickBot="1">
      <c r="A11" s="8">
        <v>7</v>
      </c>
      <c r="B11" s="9" t="s">
        <v>91</v>
      </c>
      <c r="C11" s="10">
        <v>646759.2971121181</v>
      </c>
      <c r="D11" s="7">
        <f t="shared" si="0"/>
        <v>1.5019619657183904E-2</v>
      </c>
    </row>
    <row r="12" spans="1:4" ht="16.5" thickTop="1" thickBot="1">
      <c r="A12" s="8">
        <v>8</v>
      </c>
      <c r="B12" s="9" t="s">
        <v>92</v>
      </c>
      <c r="C12" s="10">
        <v>19793.357363644744</v>
      </c>
      <c r="D12" s="7">
        <f t="shared" si="0"/>
        <v>4.5965894988770186E-4</v>
      </c>
    </row>
    <row r="13" spans="1:4" ht="16.5" thickTop="1" thickBot="1">
      <c r="A13" s="8">
        <v>9</v>
      </c>
      <c r="B13" s="9" t="s">
        <v>93</v>
      </c>
      <c r="C13" s="10">
        <v>69954.048732229494</v>
      </c>
      <c r="D13" s="7">
        <f t="shared" si="0"/>
        <v>1.6245351402440762E-3</v>
      </c>
    </row>
    <row r="14" spans="1:4" ht="16.5" thickTop="1" thickBot="1">
      <c r="A14" s="8">
        <v>10</v>
      </c>
      <c r="B14" s="9" t="s">
        <v>94</v>
      </c>
      <c r="C14" s="10">
        <v>2592243.2389556803</v>
      </c>
      <c r="D14" s="7">
        <f t="shared" si="0"/>
        <v>6.0199378164132317E-2</v>
      </c>
    </row>
    <row r="15" spans="1:4" ht="16.5" thickTop="1" thickBot="1">
      <c r="A15" s="8">
        <v>11</v>
      </c>
      <c r="B15" s="9" t="s">
        <v>95</v>
      </c>
      <c r="C15" s="10">
        <v>6274.0471809559831</v>
      </c>
      <c r="D15" s="7">
        <f t="shared" si="0"/>
        <v>1.4570150408344261E-4</v>
      </c>
    </row>
    <row r="16" spans="1:4" ht="16.5" thickTop="1" thickBot="1">
      <c r="A16" s="8">
        <v>12</v>
      </c>
      <c r="B16" s="9" t="s">
        <v>96</v>
      </c>
      <c r="C16" s="10">
        <v>1331269.9859886803</v>
      </c>
      <c r="D16" s="7">
        <f t="shared" si="0"/>
        <v>3.0915935711873174E-2</v>
      </c>
    </row>
    <row r="17" spans="1:4" ht="16.5" thickTop="1" thickBot="1">
      <c r="A17" s="8">
        <v>13</v>
      </c>
      <c r="B17" s="9" t="s">
        <v>97</v>
      </c>
      <c r="C17" s="10">
        <v>587056.22532791132</v>
      </c>
      <c r="D17" s="7">
        <f t="shared" si="0"/>
        <v>1.3633141821351752E-2</v>
      </c>
    </row>
    <row r="18" spans="1:4" ht="16.5" thickTop="1" thickBot="1">
      <c r="A18" s="8">
        <v>14</v>
      </c>
      <c r="B18" s="9" t="s">
        <v>98</v>
      </c>
      <c r="C18" s="10">
        <v>4348576.9395560818</v>
      </c>
      <c r="D18" s="7">
        <f t="shared" si="0"/>
        <v>0.10098652152937004</v>
      </c>
    </row>
    <row r="19" spans="1:4" ht="16.5" thickTop="1" thickBot="1">
      <c r="A19" s="8">
        <v>15</v>
      </c>
      <c r="B19" s="9" t="s">
        <v>99</v>
      </c>
      <c r="C19" s="10">
        <v>402281.95975809701</v>
      </c>
      <c r="D19" s="7">
        <f t="shared" si="0"/>
        <v>9.3421494789362944E-3</v>
      </c>
    </row>
    <row r="20" spans="1:4" ht="16.5" thickTop="1" thickBot="1">
      <c r="A20" s="8">
        <v>16</v>
      </c>
      <c r="B20" s="9" t="s">
        <v>100</v>
      </c>
      <c r="C20" s="10">
        <v>2960411.7078217817</v>
      </c>
      <c r="D20" s="7">
        <f t="shared" si="0"/>
        <v>6.8749313815351876E-2</v>
      </c>
    </row>
    <row r="21" spans="1:4" ht="16.5" thickTop="1" thickBot="1">
      <c r="A21" s="8">
        <v>17</v>
      </c>
      <c r="B21" s="9" t="s">
        <v>101</v>
      </c>
      <c r="C21" s="10">
        <v>22381342.668767478</v>
      </c>
      <c r="D21" s="7">
        <f t="shared" si="0"/>
        <v>0.51975944652514894</v>
      </c>
    </row>
    <row r="22" spans="1:4" ht="16.5" thickTop="1" thickBot="1">
      <c r="A22" s="8">
        <v>18</v>
      </c>
      <c r="B22" s="9" t="s">
        <v>102</v>
      </c>
      <c r="C22" s="10">
        <v>1963845.5457930684</v>
      </c>
      <c r="D22" s="7">
        <f t="shared" si="0"/>
        <v>4.5606168005580823E-2</v>
      </c>
    </row>
    <row r="23" spans="1:4" ht="16.5" thickTop="1" thickBot="1">
      <c r="A23" s="11"/>
      <c r="B23" s="12" t="s">
        <v>103</v>
      </c>
      <c r="C23" s="13">
        <f>SUM(C5:C22)</f>
        <v>43060963.717731178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151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4750.8708792491188</v>
      </c>
      <c r="D7" s="7">
        <f t="shared" si="0"/>
        <v>1.0670284042715136E-2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307.03574490126908</v>
      </c>
      <c r="D9" s="7">
        <f t="shared" si="0"/>
        <v>6.8959117025739242E-4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3096.2223544602266</v>
      </c>
      <c r="D14" s="7">
        <f t="shared" si="0"/>
        <v>6.9540033440598312E-3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18177.059529084825</v>
      </c>
      <c r="D17" s="7">
        <f t="shared" si="0"/>
        <v>4.0825017805436896E-2</v>
      </c>
    </row>
    <row r="18" spans="1:4" ht="16.5" thickTop="1" thickBot="1">
      <c r="A18" s="8">
        <v>14</v>
      </c>
      <c r="B18" s="9" t="s">
        <v>98</v>
      </c>
      <c r="C18" s="10">
        <v>227418.86200287193</v>
      </c>
      <c r="D18" s="7">
        <f t="shared" si="0"/>
        <v>0.51077453290526198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145867.2586876264</v>
      </c>
      <c r="D20" s="7">
        <f t="shared" si="0"/>
        <v>0.32761258352177713</v>
      </c>
    </row>
    <row r="21" spans="1:4" ht="16.5" thickTop="1" thickBot="1">
      <c r="A21" s="8">
        <v>17</v>
      </c>
      <c r="B21" s="9" t="s">
        <v>101</v>
      </c>
      <c r="C21" s="10">
        <v>27005.822162115292</v>
      </c>
      <c r="D21" s="7">
        <f t="shared" si="0"/>
        <v>6.0654099132739552E-2</v>
      </c>
    </row>
    <row r="22" spans="1:4" ht="16.5" thickTop="1" thickBot="1">
      <c r="A22" s="8">
        <v>18</v>
      </c>
      <c r="B22" s="9" t="s">
        <v>102</v>
      </c>
      <c r="C22" s="10">
        <v>18620.018703034788</v>
      </c>
      <c r="D22" s="7">
        <f t="shared" si="0"/>
        <v>4.181988807775202E-2</v>
      </c>
    </row>
    <row r="23" spans="1:4" ht="16.5" thickTop="1" thickBot="1">
      <c r="A23" s="11"/>
      <c r="B23" s="12" t="s">
        <v>103</v>
      </c>
      <c r="C23" s="13">
        <f>SUM(C5:C22)</f>
        <v>445243.15006334387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107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35821.202740486558</v>
      </c>
      <c r="D5" s="7">
        <f>C5/C$23</f>
        <v>6.3745207565307554E-3</v>
      </c>
    </row>
    <row r="6" spans="1:4" ht="16.5" thickTop="1" thickBot="1">
      <c r="A6" s="8">
        <v>2</v>
      </c>
      <c r="B6" s="9" t="s">
        <v>86</v>
      </c>
      <c r="C6" s="10">
        <v>14889.802340569366</v>
      </c>
      <c r="D6" s="7">
        <f t="shared" ref="D6:D23" si="0">C6/C$23</f>
        <v>2.6496975762715668E-3</v>
      </c>
    </row>
    <row r="7" spans="1:4" ht="16.5" thickTop="1" thickBot="1">
      <c r="A7" s="8">
        <v>3</v>
      </c>
      <c r="B7" s="9" t="s">
        <v>87</v>
      </c>
      <c r="C7" s="10">
        <v>66283.141465565219</v>
      </c>
      <c r="D7" s="7">
        <f t="shared" si="0"/>
        <v>1.1795339875697617E-2</v>
      </c>
    </row>
    <row r="8" spans="1:4" ht="16.5" thickTop="1" thickBot="1">
      <c r="A8" s="8">
        <v>4</v>
      </c>
      <c r="B8" s="9" t="s">
        <v>88</v>
      </c>
      <c r="C8" s="10">
        <v>499079.77219104464</v>
      </c>
      <c r="D8" s="7">
        <f t="shared" si="0"/>
        <v>8.8813164372080547E-2</v>
      </c>
    </row>
    <row r="9" spans="1:4" ht="16.5" thickTop="1" thickBot="1">
      <c r="A9" s="8">
        <v>5</v>
      </c>
      <c r="B9" s="9" t="s">
        <v>89</v>
      </c>
      <c r="C9" s="10">
        <v>32106.160708236403</v>
      </c>
      <c r="D9" s="7">
        <f t="shared" si="0"/>
        <v>5.7134147429351561E-3</v>
      </c>
    </row>
    <row r="10" spans="1:4" ht="16.5" thickTop="1" thickBot="1">
      <c r="A10" s="8">
        <v>6</v>
      </c>
      <c r="B10" s="9" t="s">
        <v>90</v>
      </c>
      <c r="C10" s="10">
        <v>78050.857302392411</v>
      </c>
      <c r="D10" s="7">
        <f t="shared" si="0"/>
        <v>1.3889450154524948E-2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403.70119699443478</v>
      </c>
      <c r="D13" s="7">
        <f t="shared" si="0"/>
        <v>7.1840180194976375E-5</v>
      </c>
    </row>
    <row r="14" spans="1:4" ht="16.5" thickTop="1" thickBot="1">
      <c r="A14" s="8">
        <v>10</v>
      </c>
      <c r="B14" s="9" t="s">
        <v>94</v>
      </c>
      <c r="C14" s="10">
        <v>413926.25343656325</v>
      </c>
      <c r="D14" s="7">
        <f t="shared" si="0"/>
        <v>7.3659768303149464E-2</v>
      </c>
    </row>
    <row r="15" spans="1:4" ht="16.5" thickTop="1" thickBot="1">
      <c r="A15" s="8">
        <v>11</v>
      </c>
      <c r="B15" s="9" t="s">
        <v>95</v>
      </c>
      <c r="C15" s="10">
        <v>138044.43989860156</v>
      </c>
      <c r="D15" s="7">
        <f t="shared" si="0"/>
        <v>2.4565538846710019E-2</v>
      </c>
    </row>
    <row r="16" spans="1:4" ht="16.5" thickTop="1" thickBot="1">
      <c r="A16" s="8">
        <v>12</v>
      </c>
      <c r="B16" s="9" t="s">
        <v>96</v>
      </c>
      <c r="C16" s="10">
        <v>162231.88144346449</v>
      </c>
      <c r="D16" s="7">
        <f t="shared" si="0"/>
        <v>2.8869787067857516E-2</v>
      </c>
    </row>
    <row r="17" spans="1:4" ht="16.5" thickTop="1" thickBot="1">
      <c r="A17" s="8">
        <v>13</v>
      </c>
      <c r="B17" s="9" t="s">
        <v>97</v>
      </c>
      <c r="C17" s="10">
        <v>149334.28756936867</v>
      </c>
      <c r="D17" s="7">
        <f t="shared" si="0"/>
        <v>2.657461064803273E-2</v>
      </c>
    </row>
    <row r="18" spans="1:4" ht="16.5" thickTop="1" thickBot="1">
      <c r="A18" s="8">
        <v>14</v>
      </c>
      <c r="B18" s="9" t="s">
        <v>98</v>
      </c>
      <c r="C18" s="10">
        <v>2817821.0200323248</v>
      </c>
      <c r="D18" s="7">
        <f t="shared" si="0"/>
        <v>0.50144208474840113</v>
      </c>
    </row>
    <row r="19" spans="1:4" ht="16.5" thickTop="1" thickBot="1">
      <c r="A19" s="8">
        <v>15</v>
      </c>
      <c r="B19" s="9" t="s">
        <v>99</v>
      </c>
      <c r="C19" s="10">
        <v>314.14906102093806</v>
      </c>
      <c r="D19" s="7">
        <f t="shared" si="0"/>
        <v>5.590403327968814E-5</v>
      </c>
    </row>
    <row r="20" spans="1:4" ht="16.5" thickTop="1" thickBot="1">
      <c r="A20" s="8">
        <v>16</v>
      </c>
      <c r="B20" s="9" t="s">
        <v>100</v>
      </c>
      <c r="C20" s="10">
        <v>701018.18353551696</v>
      </c>
      <c r="D20" s="7">
        <f t="shared" si="0"/>
        <v>0.12474888110336917</v>
      </c>
    </row>
    <row r="21" spans="1:4" ht="16.5" thickTop="1" thickBot="1">
      <c r="A21" s="8">
        <v>17</v>
      </c>
      <c r="B21" s="9" t="s">
        <v>101</v>
      </c>
      <c r="C21" s="10">
        <v>251735.18924347823</v>
      </c>
      <c r="D21" s="7">
        <f t="shared" si="0"/>
        <v>4.4797244821935124E-2</v>
      </c>
    </row>
    <row r="22" spans="1:4" ht="16.5" thickTop="1" thickBot="1">
      <c r="A22" s="8">
        <v>18</v>
      </c>
      <c r="B22" s="9" t="s">
        <v>102</v>
      </c>
      <c r="C22" s="10">
        <v>258374.59592656206</v>
      </c>
      <c r="D22" s="7">
        <f t="shared" si="0"/>
        <v>4.5978752769029588E-2</v>
      </c>
    </row>
    <row r="23" spans="1:4" ht="16.5" thickTop="1" thickBot="1">
      <c r="A23" s="11"/>
      <c r="B23" s="12" t="s">
        <v>103</v>
      </c>
      <c r="C23" s="13">
        <f>SUM(C5:C22)</f>
        <v>5619434.63809219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152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11850.363972761412</v>
      </c>
      <c r="D5" s="7">
        <f>C5/C$23</f>
        <v>7.1830709896061771E-3</v>
      </c>
    </row>
    <row r="6" spans="1:4" ht="16.5" thickTop="1" thickBot="1">
      <c r="A6" s="8">
        <v>2</v>
      </c>
      <c r="B6" s="9" t="s">
        <v>86</v>
      </c>
      <c r="C6" s="10">
        <v>823.04992865430188</v>
      </c>
      <c r="D6" s="7">
        <f t="shared" ref="D6:D23" si="0">C6/C$23</f>
        <v>4.9888982980634221E-4</v>
      </c>
    </row>
    <row r="7" spans="1:4" ht="16.5" thickTop="1" thickBot="1">
      <c r="A7" s="8">
        <v>3</v>
      </c>
      <c r="B7" s="9" t="s">
        <v>87</v>
      </c>
      <c r="C7" s="10">
        <v>51405.057121807789</v>
      </c>
      <c r="D7" s="7">
        <f t="shared" si="0"/>
        <v>3.1159057677843036E-2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1816.6542325550058</v>
      </c>
      <c r="D9" s="7">
        <f t="shared" si="0"/>
        <v>1.1011608036685795E-3</v>
      </c>
    </row>
    <row r="10" spans="1:4" ht="16.5" thickTop="1" thickBot="1">
      <c r="A10" s="8">
        <v>6</v>
      </c>
      <c r="B10" s="9" t="s">
        <v>90</v>
      </c>
      <c r="C10" s="10">
        <v>3312.5834196382834</v>
      </c>
      <c r="D10" s="7">
        <f t="shared" si="0"/>
        <v>2.0079148553535527E-3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234105.24360516921</v>
      </c>
      <c r="D14" s="7">
        <f t="shared" si="0"/>
        <v>0.14190235740608456</v>
      </c>
    </row>
    <row r="15" spans="1:4" ht="16.5" thickTop="1" thickBot="1">
      <c r="A15" s="8">
        <v>11</v>
      </c>
      <c r="B15" s="9" t="s">
        <v>95</v>
      </c>
      <c r="C15" s="10">
        <v>50481.757611866509</v>
      </c>
      <c r="D15" s="7">
        <f t="shared" si="0"/>
        <v>3.05994017938701E-2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68368.813913324033</v>
      </c>
      <c r="D17" s="7">
        <f t="shared" si="0"/>
        <v>4.144160001696081E-2</v>
      </c>
    </row>
    <row r="18" spans="1:4" ht="16.5" thickTop="1" thickBot="1">
      <c r="A18" s="8">
        <v>14</v>
      </c>
      <c r="B18" s="9" t="s">
        <v>98</v>
      </c>
      <c r="C18" s="10">
        <v>468828.38954642409</v>
      </c>
      <c r="D18" s="7">
        <f t="shared" si="0"/>
        <v>0.28417925489844403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429732.96200796874</v>
      </c>
      <c r="D20" s="7">
        <f t="shared" si="0"/>
        <v>0.26048165100853665</v>
      </c>
    </row>
    <row r="21" spans="1:4" ht="16.5" thickTop="1" thickBot="1">
      <c r="A21" s="8">
        <v>17</v>
      </c>
      <c r="B21" s="9" t="s">
        <v>101</v>
      </c>
      <c r="C21" s="10">
        <v>100321.82678408668</v>
      </c>
      <c r="D21" s="7">
        <f t="shared" si="0"/>
        <v>6.0809845609252455E-2</v>
      </c>
    </row>
    <row r="22" spans="1:4" ht="16.5" thickTop="1" thickBot="1">
      <c r="A22" s="8">
        <v>18</v>
      </c>
      <c r="B22" s="9" t="s">
        <v>102</v>
      </c>
      <c r="C22" s="10">
        <v>228716.19034403388</v>
      </c>
      <c r="D22" s="7">
        <f t="shared" si="0"/>
        <v>0.13863579511057361</v>
      </c>
    </row>
    <row r="23" spans="1:4" ht="16.5" thickTop="1" thickBot="1">
      <c r="A23" s="11"/>
      <c r="B23" s="12" t="s">
        <v>103</v>
      </c>
      <c r="C23" s="13">
        <f>SUM(C5:C22)</f>
        <v>1649762.8924882901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153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2886616.4745882191</v>
      </c>
      <c r="D5" s="7">
        <f>C5/C$23</f>
        <v>2.4019640898175286E-2</v>
      </c>
    </row>
    <row r="6" spans="1:4" ht="16.5" thickTop="1" thickBot="1">
      <c r="A6" s="8">
        <v>2</v>
      </c>
      <c r="B6" s="9" t="s">
        <v>86</v>
      </c>
      <c r="C6" s="10">
        <v>1554415.8628798225</v>
      </c>
      <c r="D6" s="7">
        <f t="shared" ref="D6:D23" si="0">C6/C$23</f>
        <v>1.2934351051303665E-2</v>
      </c>
    </row>
    <row r="7" spans="1:4" ht="16.5" thickTop="1" thickBot="1">
      <c r="A7" s="8">
        <v>3</v>
      </c>
      <c r="B7" s="9" t="s">
        <v>87</v>
      </c>
      <c r="C7" s="10">
        <v>1558426.3450729761</v>
      </c>
      <c r="D7" s="7">
        <f t="shared" si="0"/>
        <v>1.2967722419809355E-2</v>
      </c>
    </row>
    <row r="8" spans="1:4" ht="16.5" thickTop="1" thickBot="1">
      <c r="A8" s="8">
        <v>4</v>
      </c>
      <c r="B8" s="9" t="s">
        <v>88</v>
      </c>
      <c r="C8" s="10">
        <v>2002.5614226527039</v>
      </c>
      <c r="D8" s="7">
        <f t="shared" si="0"/>
        <v>1.666338658845167E-5</v>
      </c>
    </row>
    <row r="9" spans="1:4" ht="16.5" thickTop="1" thickBot="1">
      <c r="A9" s="8">
        <v>5</v>
      </c>
      <c r="B9" s="9" t="s">
        <v>89</v>
      </c>
      <c r="C9" s="10">
        <v>298758.25026409398</v>
      </c>
      <c r="D9" s="7">
        <f t="shared" si="0"/>
        <v>2.4859782897672256E-3</v>
      </c>
    </row>
    <row r="10" spans="1:4" ht="16.5" thickTop="1" thickBot="1">
      <c r="A10" s="8">
        <v>6</v>
      </c>
      <c r="B10" s="9" t="s">
        <v>90</v>
      </c>
      <c r="C10" s="10">
        <v>6193294.7119363956</v>
      </c>
      <c r="D10" s="7">
        <f t="shared" si="0"/>
        <v>5.153463103493898E-2</v>
      </c>
    </row>
    <row r="11" spans="1:4" ht="16.5" thickTop="1" thickBot="1">
      <c r="A11" s="8">
        <v>7</v>
      </c>
      <c r="B11" s="9" t="s">
        <v>91</v>
      </c>
      <c r="C11" s="10">
        <v>9741032.7691317797</v>
      </c>
      <c r="D11" s="7">
        <f t="shared" si="0"/>
        <v>8.1055488718944024E-2</v>
      </c>
    </row>
    <row r="12" spans="1:4" ht="16.5" thickTop="1" thickBot="1">
      <c r="A12" s="8">
        <v>8</v>
      </c>
      <c r="B12" s="9" t="s">
        <v>92</v>
      </c>
      <c r="C12" s="10">
        <v>994799.15481779049</v>
      </c>
      <c r="D12" s="7">
        <f t="shared" si="0"/>
        <v>8.2777600262744395E-3</v>
      </c>
    </row>
    <row r="13" spans="1:4" ht="16.5" thickTop="1" thickBot="1">
      <c r="A13" s="8">
        <v>9</v>
      </c>
      <c r="B13" s="9" t="s">
        <v>93</v>
      </c>
      <c r="C13" s="10">
        <v>757169.33433956397</v>
      </c>
      <c r="D13" s="7">
        <f t="shared" si="0"/>
        <v>6.3004336288010505E-3</v>
      </c>
    </row>
    <row r="14" spans="1:4" ht="16.5" thickTop="1" thickBot="1">
      <c r="A14" s="8">
        <v>10</v>
      </c>
      <c r="B14" s="9" t="s">
        <v>94</v>
      </c>
      <c r="C14" s="10">
        <v>3192547.0928081037</v>
      </c>
      <c r="D14" s="7">
        <f t="shared" si="0"/>
        <v>2.656530072312541E-2</v>
      </c>
    </row>
    <row r="15" spans="1:4" ht="16.5" thickTop="1" thickBot="1">
      <c r="A15" s="8">
        <v>11</v>
      </c>
      <c r="B15" s="9" t="s">
        <v>95</v>
      </c>
      <c r="C15" s="10">
        <v>674394.37611918303</v>
      </c>
      <c r="D15" s="7">
        <f t="shared" si="0"/>
        <v>5.6116601844179905E-3</v>
      </c>
    </row>
    <row r="16" spans="1:4" ht="16.5" thickTop="1" thickBot="1">
      <c r="A16" s="8">
        <v>12</v>
      </c>
      <c r="B16" s="9" t="s">
        <v>96</v>
      </c>
      <c r="C16" s="10">
        <v>12698371.801277507</v>
      </c>
      <c r="D16" s="7">
        <f t="shared" si="0"/>
        <v>0.10566361459629349</v>
      </c>
    </row>
    <row r="17" spans="1:4" ht="16.5" thickTop="1" thickBot="1">
      <c r="A17" s="8">
        <v>13</v>
      </c>
      <c r="B17" s="9" t="s">
        <v>97</v>
      </c>
      <c r="C17" s="10">
        <v>3295330.4152789507</v>
      </c>
      <c r="D17" s="7">
        <f t="shared" si="0"/>
        <v>2.7420564495713444E-2</v>
      </c>
    </row>
    <row r="18" spans="1:4" ht="16.5" thickTop="1" thickBot="1">
      <c r="A18" s="8">
        <v>14</v>
      </c>
      <c r="B18" s="9" t="s">
        <v>98</v>
      </c>
      <c r="C18" s="10">
        <v>7441187.955942194</v>
      </c>
      <c r="D18" s="7">
        <f t="shared" si="0"/>
        <v>6.1918396202271832E-2</v>
      </c>
    </row>
    <row r="19" spans="1:4" ht="16.5" thickTop="1" thickBot="1">
      <c r="A19" s="8">
        <v>15</v>
      </c>
      <c r="B19" s="9" t="s">
        <v>99</v>
      </c>
      <c r="C19" s="10">
        <v>592500.41071743309</v>
      </c>
      <c r="D19" s="7">
        <f t="shared" si="0"/>
        <v>4.9302175133897133E-3</v>
      </c>
    </row>
    <row r="20" spans="1:4" ht="16.5" thickTop="1" thickBot="1">
      <c r="A20" s="8">
        <v>16</v>
      </c>
      <c r="B20" s="9" t="s">
        <v>100</v>
      </c>
      <c r="C20" s="10">
        <v>4544973.6738238204</v>
      </c>
      <c r="D20" s="7">
        <f t="shared" si="0"/>
        <v>3.7818891597811488E-2</v>
      </c>
    </row>
    <row r="21" spans="1:4" ht="16.5" thickTop="1" thickBot="1">
      <c r="A21" s="8">
        <v>17</v>
      </c>
      <c r="B21" s="9" t="s">
        <v>101</v>
      </c>
      <c r="C21" s="10">
        <v>59032778.266578488</v>
      </c>
      <c r="D21" s="7">
        <f t="shared" si="0"/>
        <v>0.49121389961827</v>
      </c>
    </row>
    <row r="22" spans="1:4" ht="16.5" thickTop="1" thickBot="1">
      <c r="A22" s="8">
        <v>18</v>
      </c>
      <c r="B22" s="9" t="s">
        <v>102</v>
      </c>
      <c r="C22" s="10">
        <v>4718737.3660302348</v>
      </c>
      <c r="D22" s="7">
        <f t="shared" si="0"/>
        <v>3.9264785614104222E-2</v>
      </c>
    </row>
    <row r="23" spans="1:4" ht="16.5" thickTop="1" thickBot="1">
      <c r="A23" s="11"/>
      <c r="B23" s="12" t="s">
        <v>103</v>
      </c>
      <c r="C23" s="13">
        <f>SUM(C5:C22)</f>
        <v>120177336.82302921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154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714194.63294237084</v>
      </c>
      <c r="D5" s="7">
        <f>C5/C$23</f>
        <v>6.5874663496886657E-2</v>
      </c>
    </row>
    <row r="6" spans="1:4" ht="16.5" thickTop="1" thickBot="1">
      <c r="A6" s="8">
        <v>2</v>
      </c>
      <c r="B6" s="9" t="s">
        <v>86</v>
      </c>
      <c r="C6" s="10">
        <v>8944.1957269840823</v>
      </c>
      <c r="D6" s="7">
        <f t="shared" ref="D6:D23" si="0">C6/C$23</f>
        <v>8.2497943360057536E-4</v>
      </c>
    </row>
    <row r="7" spans="1:4" ht="16.5" thickTop="1" thickBot="1">
      <c r="A7" s="8">
        <v>3</v>
      </c>
      <c r="B7" s="9" t="s">
        <v>87</v>
      </c>
      <c r="C7" s="10">
        <v>347086.49923630385</v>
      </c>
      <c r="D7" s="7">
        <f t="shared" si="0"/>
        <v>3.2013971103796938E-2</v>
      </c>
    </row>
    <row r="8" spans="1:4" ht="16.5" thickTop="1" thickBot="1">
      <c r="A8" s="8">
        <v>4</v>
      </c>
      <c r="B8" s="9" t="s">
        <v>88</v>
      </c>
      <c r="C8" s="10">
        <v>33756.130153132042</v>
      </c>
      <c r="D8" s="7">
        <f t="shared" si="0"/>
        <v>3.1135402203087024E-3</v>
      </c>
    </row>
    <row r="9" spans="1:4" ht="16.5" thickTop="1" thickBot="1">
      <c r="A9" s="8">
        <v>5</v>
      </c>
      <c r="B9" s="9" t="s">
        <v>89</v>
      </c>
      <c r="C9" s="10">
        <v>75384.367833780721</v>
      </c>
      <c r="D9" s="7">
        <f t="shared" si="0"/>
        <v>6.9531744358215259E-3</v>
      </c>
    </row>
    <row r="10" spans="1:4" ht="16.5" thickTop="1" thickBot="1">
      <c r="A10" s="8">
        <v>6</v>
      </c>
      <c r="B10" s="9" t="s">
        <v>90</v>
      </c>
      <c r="C10" s="10">
        <v>205083.02153559489</v>
      </c>
      <c r="D10" s="7">
        <f t="shared" si="0"/>
        <v>1.8916097110564804E-2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305.84242845667313</v>
      </c>
      <c r="D12" s="7">
        <f t="shared" si="0"/>
        <v>2.8209771018091197E-5</v>
      </c>
    </row>
    <row r="13" spans="1:4" ht="16.5" thickTop="1" thickBot="1">
      <c r="A13" s="8">
        <v>9</v>
      </c>
      <c r="B13" s="9" t="s">
        <v>93</v>
      </c>
      <c r="C13" s="10">
        <v>19029.546377588933</v>
      </c>
      <c r="D13" s="7">
        <f t="shared" si="0"/>
        <v>1.7552147640168851E-3</v>
      </c>
    </row>
    <row r="14" spans="1:4" ht="16.5" thickTop="1" thickBot="1">
      <c r="A14" s="8">
        <v>10</v>
      </c>
      <c r="B14" s="9" t="s">
        <v>94</v>
      </c>
      <c r="C14" s="10">
        <v>1099221.7858445153</v>
      </c>
      <c r="D14" s="7">
        <f t="shared" si="0"/>
        <v>0.10138813974649004</v>
      </c>
    </row>
    <row r="15" spans="1:4" ht="16.5" thickTop="1" thickBot="1">
      <c r="A15" s="8">
        <v>11</v>
      </c>
      <c r="B15" s="9" t="s">
        <v>95</v>
      </c>
      <c r="C15" s="10">
        <v>770293.96426880721</v>
      </c>
      <c r="D15" s="7">
        <f t="shared" si="0"/>
        <v>7.1049057706913638E-2</v>
      </c>
    </row>
    <row r="16" spans="1:4" ht="16.5" thickTop="1" thickBot="1">
      <c r="A16" s="8">
        <v>12</v>
      </c>
      <c r="B16" s="9" t="s">
        <v>96</v>
      </c>
      <c r="C16" s="10">
        <v>755617.52293815941</v>
      </c>
      <c r="D16" s="7">
        <f t="shared" si="0"/>
        <v>6.9695357203725689E-2</v>
      </c>
    </row>
    <row r="17" spans="1:4" ht="16.5" thickTop="1" thickBot="1">
      <c r="A17" s="8">
        <v>13</v>
      </c>
      <c r="B17" s="9" t="s">
        <v>97</v>
      </c>
      <c r="C17" s="10">
        <v>336544.75160919013</v>
      </c>
      <c r="D17" s="7">
        <f t="shared" si="0"/>
        <v>3.1041639409361967E-2</v>
      </c>
    </row>
    <row r="18" spans="1:4" ht="16.5" thickTop="1" thickBot="1">
      <c r="A18" s="8">
        <v>14</v>
      </c>
      <c r="B18" s="9" t="s">
        <v>98</v>
      </c>
      <c r="C18" s="10">
        <v>2754421.333299675</v>
      </c>
      <c r="D18" s="7">
        <f t="shared" si="0"/>
        <v>0.25405760571488795</v>
      </c>
    </row>
    <row r="19" spans="1:4" ht="16.5" thickTop="1" thickBot="1">
      <c r="A19" s="8">
        <v>15</v>
      </c>
      <c r="B19" s="9" t="s">
        <v>99</v>
      </c>
      <c r="C19" s="10">
        <v>28430.125032874403</v>
      </c>
      <c r="D19" s="7">
        <f t="shared" si="0"/>
        <v>2.6222892658815809E-3</v>
      </c>
    </row>
    <row r="20" spans="1:4" ht="16.5" thickTop="1" thickBot="1">
      <c r="A20" s="8">
        <v>16</v>
      </c>
      <c r="B20" s="9" t="s">
        <v>100</v>
      </c>
      <c r="C20" s="10">
        <v>2148862.4703777917</v>
      </c>
      <c r="D20" s="7">
        <f t="shared" si="0"/>
        <v>0.19820310263889629</v>
      </c>
    </row>
    <row r="21" spans="1:4" ht="16.5" thickTop="1" thickBot="1">
      <c r="A21" s="8">
        <v>17</v>
      </c>
      <c r="B21" s="9" t="s">
        <v>101</v>
      </c>
      <c r="C21" s="10">
        <v>982368.02306287759</v>
      </c>
      <c r="D21" s="7">
        <f t="shared" si="0"/>
        <v>9.0609982159569974E-2</v>
      </c>
    </row>
    <row r="22" spans="1:4" ht="16.5" thickTop="1" thickBot="1">
      <c r="A22" s="8">
        <v>18</v>
      </c>
      <c r="B22" s="9" t="s">
        <v>102</v>
      </c>
      <c r="C22" s="10">
        <v>562175.42626599071</v>
      </c>
      <c r="D22" s="7">
        <f t="shared" si="0"/>
        <v>5.1852975818258769E-2</v>
      </c>
    </row>
    <row r="23" spans="1:4" ht="16.5" thickTop="1" thickBot="1">
      <c r="A23" s="11"/>
      <c r="B23" s="12" t="s">
        <v>103</v>
      </c>
      <c r="C23" s="13">
        <f>SUM(C5:C22)</f>
        <v>10841719.638934093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155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11574.501116535663</v>
      </c>
      <c r="D5" s="7">
        <f>C5/C$23</f>
        <v>1.5962602105240695E-3</v>
      </c>
    </row>
    <row r="6" spans="1:4" ht="16.5" thickTop="1" thickBot="1">
      <c r="A6" s="8">
        <v>2</v>
      </c>
      <c r="B6" s="9" t="s">
        <v>86</v>
      </c>
      <c r="C6" s="10">
        <v>7179.3141335547225</v>
      </c>
      <c r="D6" s="7">
        <f t="shared" ref="D6:D23" si="0">C6/C$23</f>
        <v>9.9011208991757992E-4</v>
      </c>
    </row>
    <row r="7" spans="1:4" ht="16.5" thickTop="1" thickBot="1">
      <c r="A7" s="8">
        <v>3</v>
      </c>
      <c r="B7" s="9" t="s">
        <v>87</v>
      </c>
      <c r="C7" s="10">
        <v>337493.46806689206</v>
      </c>
      <c r="D7" s="7">
        <f t="shared" si="0"/>
        <v>4.6544329553635279E-2</v>
      </c>
    </row>
    <row r="8" spans="1:4" ht="16.5" thickTop="1" thickBot="1">
      <c r="A8" s="8">
        <v>4</v>
      </c>
      <c r="B8" s="9" t="s">
        <v>88</v>
      </c>
      <c r="C8" s="10">
        <v>2884.8148100370581</v>
      </c>
      <c r="D8" s="7">
        <f t="shared" si="0"/>
        <v>3.9784998503425726E-4</v>
      </c>
    </row>
    <row r="9" spans="1:4" ht="16.5" thickTop="1" thickBot="1">
      <c r="A9" s="8">
        <v>5</v>
      </c>
      <c r="B9" s="9" t="s">
        <v>89</v>
      </c>
      <c r="C9" s="10">
        <v>37918.588555025526</v>
      </c>
      <c r="D9" s="7">
        <f t="shared" si="0"/>
        <v>5.2294205633751836E-3</v>
      </c>
    </row>
    <row r="10" spans="1:4" ht="16.5" thickTop="1" thickBot="1">
      <c r="A10" s="8">
        <v>6</v>
      </c>
      <c r="B10" s="9" t="s">
        <v>90</v>
      </c>
      <c r="C10" s="10">
        <v>344823.38860342198</v>
      </c>
      <c r="D10" s="7">
        <f t="shared" si="0"/>
        <v>4.7555212042734558E-2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1779.8576584643208</v>
      </c>
      <c r="D12" s="7">
        <f t="shared" si="0"/>
        <v>2.4546336226485257E-4</v>
      </c>
    </row>
    <row r="13" spans="1:4" ht="16.5" thickTop="1" thickBot="1">
      <c r="A13" s="8">
        <v>9</v>
      </c>
      <c r="B13" s="9" t="s">
        <v>93</v>
      </c>
      <c r="C13" s="10">
        <v>171.68901481372515</v>
      </c>
      <c r="D13" s="7">
        <f t="shared" si="0"/>
        <v>2.3677939996886478E-5</v>
      </c>
    </row>
    <row r="14" spans="1:4" ht="16.5" thickTop="1" thickBot="1">
      <c r="A14" s="8">
        <v>10</v>
      </c>
      <c r="B14" s="9" t="s">
        <v>94</v>
      </c>
      <c r="C14" s="10">
        <v>1055732.8154680636</v>
      </c>
      <c r="D14" s="7">
        <f t="shared" si="0"/>
        <v>0.14559800628198655</v>
      </c>
    </row>
    <row r="15" spans="1:4" ht="16.5" thickTop="1" thickBot="1">
      <c r="A15" s="8">
        <v>11</v>
      </c>
      <c r="B15" s="9" t="s">
        <v>95</v>
      </c>
      <c r="C15" s="10">
        <v>768136.98275728023</v>
      </c>
      <c r="D15" s="7">
        <f t="shared" si="0"/>
        <v>0.10593514912325264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311443.37782427407</v>
      </c>
      <c r="D17" s="7">
        <f t="shared" si="0"/>
        <v>4.2951714881418773E-2</v>
      </c>
    </row>
    <row r="18" spans="1:4" ht="16.5" thickTop="1" thickBot="1">
      <c r="A18" s="8">
        <v>14</v>
      </c>
      <c r="B18" s="9" t="s">
        <v>98</v>
      </c>
      <c r="C18" s="10">
        <v>2211432.7646587533</v>
      </c>
      <c r="D18" s="7">
        <f t="shared" si="0"/>
        <v>0.30498265928981733</v>
      </c>
    </row>
    <row r="19" spans="1:4" ht="16.5" thickTop="1" thickBot="1">
      <c r="A19" s="8">
        <v>15</v>
      </c>
      <c r="B19" s="9" t="s">
        <v>99</v>
      </c>
      <c r="C19" s="10">
        <v>9616.7107050421164</v>
      </c>
      <c r="D19" s="7">
        <f t="shared" si="0"/>
        <v>1.3262578231254432E-3</v>
      </c>
    </row>
    <row r="20" spans="1:4" ht="16.5" thickTop="1" thickBot="1">
      <c r="A20" s="8">
        <v>16</v>
      </c>
      <c r="B20" s="9" t="s">
        <v>100</v>
      </c>
      <c r="C20" s="10">
        <v>1045388.7132359475</v>
      </c>
      <c r="D20" s="7">
        <f t="shared" si="0"/>
        <v>0.14417143258861753</v>
      </c>
    </row>
    <row r="21" spans="1:4" ht="16.5" thickTop="1" thickBot="1">
      <c r="A21" s="8">
        <v>17</v>
      </c>
      <c r="B21" s="9" t="s">
        <v>101</v>
      </c>
      <c r="C21" s="10">
        <v>551257.13806521124</v>
      </c>
      <c r="D21" s="7">
        <f t="shared" si="0"/>
        <v>7.6024860717646706E-2</v>
      </c>
    </row>
    <row r="22" spans="1:4" ht="16.5" thickTop="1" thickBot="1">
      <c r="A22" s="8">
        <v>18</v>
      </c>
      <c r="B22" s="9" t="s">
        <v>102</v>
      </c>
      <c r="C22" s="10">
        <v>554177.35843295464</v>
      </c>
      <c r="D22" s="7">
        <f t="shared" si="0"/>
        <v>7.6427593546652295E-2</v>
      </c>
    </row>
    <row r="23" spans="1:4" ht="16.5" thickTop="1" thickBot="1">
      <c r="A23" s="11"/>
      <c r="B23" s="12" t="s">
        <v>103</v>
      </c>
      <c r="C23" s="13">
        <f>SUM(C5:C22)</f>
        <v>7251011.4831062723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156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93371.340076212262</v>
      </c>
      <c r="D5" s="7">
        <f>C5/C$23</f>
        <v>1.3697205795569154E-2</v>
      </c>
    </row>
    <row r="6" spans="1:4" ht="16.5" thickTop="1" thickBot="1">
      <c r="A6" s="8">
        <v>2</v>
      </c>
      <c r="B6" s="9" t="s">
        <v>86</v>
      </c>
      <c r="C6" s="10">
        <v>2500.858879643657</v>
      </c>
      <c r="D6" s="7">
        <f t="shared" ref="D6:D23" si="0">C6/C$23</f>
        <v>3.6686609308805022E-4</v>
      </c>
    </row>
    <row r="7" spans="1:4" ht="16.5" thickTop="1" thickBot="1">
      <c r="A7" s="8">
        <v>3</v>
      </c>
      <c r="B7" s="9" t="s">
        <v>87</v>
      </c>
      <c r="C7" s="10">
        <v>35142.117902833626</v>
      </c>
      <c r="D7" s="7">
        <f t="shared" si="0"/>
        <v>5.1552095173355884E-3</v>
      </c>
    </row>
    <row r="8" spans="1:4" ht="16.5" thickTop="1" thickBot="1">
      <c r="A8" s="8">
        <v>4</v>
      </c>
      <c r="B8" s="9" t="s">
        <v>88</v>
      </c>
      <c r="C8" s="10">
        <v>173794.21568926767</v>
      </c>
      <c r="D8" s="7">
        <f t="shared" si="0"/>
        <v>2.5494923136290076E-2</v>
      </c>
    </row>
    <row r="9" spans="1:4" ht="16.5" thickTop="1" thickBot="1">
      <c r="A9" s="8">
        <v>5</v>
      </c>
      <c r="B9" s="9" t="s">
        <v>89</v>
      </c>
      <c r="C9" s="10">
        <v>72431.022945722987</v>
      </c>
      <c r="D9" s="7">
        <f t="shared" si="0"/>
        <v>1.0625344205849223E-2</v>
      </c>
    </row>
    <row r="10" spans="1:4" ht="16.5" thickTop="1" thickBot="1">
      <c r="A10" s="8">
        <v>6</v>
      </c>
      <c r="B10" s="9" t="s">
        <v>90</v>
      </c>
      <c r="C10" s="10">
        <v>75792.873130937907</v>
      </c>
      <c r="D10" s="7">
        <f t="shared" si="0"/>
        <v>1.1118514313541534E-2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114.69091067125244</v>
      </c>
      <c r="D12" s="7">
        <f t="shared" si="0"/>
        <v>1.6824702366519902E-5</v>
      </c>
    </row>
    <row r="13" spans="1:4" ht="16.5" thickTop="1" thickBot="1">
      <c r="A13" s="8">
        <v>9</v>
      </c>
      <c r="B13" s="9" t="s">
        <v>93</v>
      </c>
      <c r="C13" s="10">
        <v>123518.06087866711</v>
      </c>
      <c r="D13" s="7">
        <f t="shared" si="0"/>
        <v>1.8119610342357796E-2</v>
      </c>
    </row>
    <row r="14" spans="1:4" ht="16.5" thickTop="1" thickBot="1">
      <c r="A14" s="8">
        <v>10</v>
      </c>
      <c r="B14" s="9" t="s">
        <v>94</v>
      </c>
      <c r="C14" s="10">
        <v>791517.66779673309</v>
      </c>
      <c r="D14" s="7">
        <f t="shared" si="0"/>
        <v>0.1161125070904155</v>
      </c>
    </row>
    <row r="15" spans="1:4" ht="16.5" thickTop="1" thickBot="1">
      <c r="A15" s="8">
        <v>11</v>
      </c>
      <c r="B15" s="9" t="s">
        <v>95</v>
      </c>
      <c r="C15" s="10">
        <v>176496.80075214902</v>
      </c>
      <c r="D15" s="7">
        <f t="shared" si="0"/>
        <v>2.5891381661530283E-2</v>
      </c>
    </row>
    <row r="16" spans="1:4" ht="16.5" thickTop="1" thickBot="1">
      <c r="A16" s="8">
        <v>12</v>
      </c>
      <c r="B16" s="9" t="s">
        <v>96</v>
      </c>
      <c r="C16" s="10">
        <v>1675344.1865192121</v>
      </c>
      <c r="D16" s="7">
        <f t="shared" si="0"/>
        <v>0.24576635702597427</v>
      </c>
    </row>
    <row r="17" spans="1:4" ht="16.5" thickTop="1" thickBot="1">
      <c r="A17" s="8">
        <v>13</v>
      </c>
      <c r="B17" s="9" t="s">
        <v>97</v>
      </c>
      <c r="C17" s="10">
        <v>208681.12345626813</v>
      </c>
      <c r="D17" s="7">
        <f t="shared" si="0"/>
        <v>3.0612694337448895E-2</v>
      </c>
    </row>
    <row r="18" spans="1:4" ht="16.5" thickTop="1" thickBot="1">
      <c r="A18" s="8">
        <v>14</v>
      </c>
      <c r="B18" s="9" t="s">
        <v>98</v>
      </c>
      <c r="C18" s="10">
        <v>2013061.6430980556</v>
      </c>
      <c r="D18" s="7">
        <f t="shared" si="0"/>
        <v>0.29530817038905671</v>
      </c>
    </row>
    <row r="19" spans="1:4" ht="16.5" thickTop="1" thickBot="1">
      <c r="A19" s="8">
        <v>15</v>
      </c>
      <c r="B19" s="9" t="s">
        <v>99</v>
      </c>
      <c r="C19" s="10">
        <v>7450.4094186176126</v>
      </c>
      <c r="D19" s="7">
        <f t="shared" si="0"/>
        <v>1.0929455546504561E-3</v>
      </c>
    </row>
    <row r="20" spans="1:4" ht="16.5" thickTop="1" thickBot="1">
      <c r="A20" s="8">
        <v>16</v>
      </c>
      <c r="B20" s="9" t="s">
        <v>100</v>
      </c>
      <c r="C20" s="10">
        <v>705741.85347199952</v>
      </c>
      <c r="D20" s="7">
        <f t="shared" si="0"/>
        <v>0.10352953484079985</v>
      </c>
    </row>
    <row r="21" spans="1:4" ht="16.5" thickTop="1" thickBot="1">
      <c r="A21" s="8">
        <v>17</v>
      </c>
      <c r="B21" s="9" t="s">
        <v>101</v>
      </c>
      <c r="C21" s="10">
        <v>38915.301362926853</v>
      </c>
      <c r="D21" s="7">
        <f t="shared" si="0"/>
        <v>5.7087205873828884E-3</v>
      </c>
    </row>
    <row r="22" spans="1:4" ht="16.5" thickTop="1" thickBot="1">
      <c r="A22" s="8">
        <v>18</v>
      </c>
      <c r="B22" s="9" t="s">
        <v>102</v>
      </c>
      <c r="C22" s="10">
        <v>622942.45089316566</v>
      </c>
      <c r="D22" s="7">
        <f t="shared" si="0"/>
        <v>9.1383190406343129E-2</v>
      </c>
    </row>
    <row r="23" spans="1:4" ht="16.5" thickTop="1" thickBot="1">
      <c r="A23" s="11"/>
      <c r="B23" s="12" t="s">
        <v>103</v>
      </c>
      <c r="C23" s="13">
        <f>SUM(C5:C22)</f>
        <v>6816816.6171830846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157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83859.344234278746</v>
      </c>
      <c r="D5" s="7">
        <f>C5/C$23</f>
        <v>8.0862117639667625E-3</v>
      </c>
    </row>
    <row r="6" spans="1:4" ht="16.5" thickTop="1" thickBot="1">
      <c r="A6" s="8">
        <v>2</v>
      </c>
      <c r="B6" s="9" t="s">
        <v>86</v>
      </c>
      <c r="C6" s="10">
        <v>29272.00122744761</v>
      </c>
      <c r="D6" s="7">
        <f t="shared" ref="D6:D23" si="0">C6/C$23</f>
        <v>2.8225787220439763E-3</v>
      </c>
    </row>
    <row r="7" spans="1:4" ht="16.5" thickTop="1" thickBot="1">
      <c r="A7" s="8">
        <v>3</v>
      </c>
      <c r="B7" s="9" t="s">
        <v>87</v>
      </c>
      <c r="C7" s="10">
        <v>239406.48215342397</v>
      </c>
      <c r="D7" s="7">
        <f t="shared" si="0"/>
        <v>2.3084982717615762E-2</v>
      </c>
    </row>
    <row r="8" spans="1:4" ht="16.5" thickTop="1" thickBot="1">
      <c r="A8" s="8">
        <v>4</v>
      </c>
      <c r="B8" s="9" t="s">
        <v>88</v>
      </c>
      <c r="C8" s="10">
        <v>9166.6983610868883</v>
      </c>
      <c r="D8" s="7">
        <f t="shared" si="0"/>
        <v>8.8390703267455812E-4</v>
      </c>
    </row>
    <row r="9" spans="1:4" ht="16.5" thickTop="1" thickBot="1">
      <c r="A9" s="8">
        <v>5</v>
      </c>
      <c r="B9" s="9" t="s">
        <v>89</v>
      </c>
      <c r="C9" s="10">
        <v>28043.654080827037</v>
      </c>
      <c r="D9" s="7">
        <f t="shared" si="0"/>
        <v>2.7041342572328843E-3</v>
      </c>
    </row>
    <row r="10" spans="1:4" ht="16.5" thickTop="1" thickBot="1">
      <c r="A10" s="8">
        <v>6</v>
      </c>
      <c r="B10" s="9" t="s">
        <v>90</v>
      </c>
      <c r="C10" s="10">
        <v>903643.16458234959</v>
      </c>
      <c r="D10" s="7">
        <f t="shared" si="0"/>
        <v>8.7134594893327158E-2</v>
      </c>
    </row>
    <row r="11" spans="1:4" ht="16.5" thickTop="1" thickBot="1">
      <c r="A11" s="8">
        <v>7</v>
      </c>
      <c r="B11" s="9" t="s">
        <v>91</v>
      </c>
      <c r="C11" s="10">
        <v>247041.10593116609</v>
      </c>
      <c r="D11" s="7">
        <f t="shared" si="0"/>
        <v>2.3821158097577816E-2</v>
      </c>
    </row>
    <row r="12" spans="1:4" ht="16.5" thickTop="1" thickBot="1">
      <c r="A12" s="8">
        <v>8</v>
      </c>
      <c r="B12" s="9" t="s">
        <v>92</v>
      </c>
      <c r="C12" s="10">
        <v>132051.3144547065</v>
      </c>
      <c r="D12" s="7">
        <f t="shared" si="0"/>
        <v>1.2733165303651935E-2</v>
      </c>
    </row>
    <row r="13" spans="1:4" ht="16.5" thickTop="1" thickBot="1">
      <c r="A13" s="8">
        <v>9</v>
      </c>
      <c r="B13" s="9" t="s">
        <v>93</v>
      </c>
      <c r="C13" s="10">
        <v>867.02952480931197</v>
      </c>
      <c r="D13" s="7">
        <f t="shared" si="0"/>
        <v>8.3604092152603874E-5</v>
      </c>
    </row>
    <row r="14" spans="1:4" ht="16.5" thickTop="1" thickBot="1">
      <c r="A14" s="8">
        <v>10</v>
      </c>
      <c r="B14" s="9" t="s">
        <v>94</v>
      </c>
      <c r="C14" s="10">
        <v>1131023.5355676424</v>
      </c>
      <c r="D14" s="7">
        <f t="shared" si="0"/>
        <v>0.10905994915819903</v>
      </c>
    </row>
    <row r="15" spans="1:4" ht="16.5" thickTop="1" thickBot="1">
      <c r="A15" s="8">
        <v>11</v>
      </c>
      <c r="B15" s="9" t="s">
        <v>95</v>
      </c>
      <c r="C15" s="10">
        <v>108626.70603489506</v>
      </c>
      <c r="D15" s="7">
        <f t="shared" si="0"/>
        <v>1.0474426627596709E-2</v>
      </c>
    </row>
    <row r="16" spans="1:4" ht="16.5" thickTop="1" thickBot="1">
      <c r="A16" s="8">
        <v>12</v>
      </c>
      <c r="B16" s="9" t="s">
        <v>96</v>
      </c>
      <c r="C16" s="10">
        <v>1214421.4240429262</v>
      </c>
      <c r="D16" s="7">
        <f t="shared" si="0"/>
        <v>0.11710166464067197</v>
      </c>
    </row>
    <row r="17" spans="1:4" ht="16.5" thickTop="1" thickBot="1">
      <c r="A17" s="8">
        <v>13</v>
      </c>
      <c r="B17" s="9" t="s">
        <v>97</v>
      </c>
      <c r="C17" s="10">
        <v>390434.76474615495</v>
      </c>
      <c r="D17" s="7">
        <f t="shared" si="0"/>
        <v>3.7648019032104796E-2</v>
      </c>
    </row>
    <row r="18" spans="1:4" ht="16.5" thickTop="1" thickBot="1">
      <c r="A18" s="8">
        <v>14</v>
      </c>
      <c r="B18" s="9" t="s">
        <v>98</v>
      </c>
      <c r="C18" s="10">
        <v>2632524.6202746001</v>
      </c>
      <c r="D18" s="7">
        <f t="shared" si="0"/>
        <v>0.25384352510468561</v>
      </c>
    </row>
    <row r="19" spans="1:4" ht="16.5" thickTop="1" thickBot="1">
      <c r="A19" s="8">
        <v>15</v>
      </c>
      <c r="B19" s="9" t="s">
        <v>99</v>
      </c>
      <c r="C19" s="10">
        <v>76770.999856794253</v>
      </c>
      <c r="D19" s="7">
        <f t="shared" si="0"/>
        <v>7.4027118604600853E-3</v>
      </c>
    </row>
    <row r="20" spans="1:4" ht="16.5" thickTop="1" thickBot="1">
      <c r="A20" s="8">
        <v>16</v>
      </c>
      <c r="B20" s="9" t="s">
        <v>100</v>
      </c>
      <c r="C20" s="10">
        <v>1670637.4904208593</v>
      </c>
      <c r="D20" s="7">
        <f t="shared" si="0"/>
        <v>0.16109270411922691</v>
      </c>
    </row>
    <row r="21" spans="1:4" ht="16.5" thickTop="1" thickBot="1">
      <c r="A21" s="8">
        <v>17</v>
      </c>
      <c r="B21" s="9" t="s">
        <v>101</v>
      </c>
      <c r="C21" s="10">
        <v>568266.48880455294</v>
      </c>
      <c r="D21" s="7">
        <f t="shared" si="0"/>
        <v>5.4795601000671053E-2</v>
      </c>
    </row>
    <row r="22" spans="1:4" ht="16.5" thickTop="1" thickBot="1">
      <c r="A22" s="8">
        <v>18</v>
      </c>
      <c r="B22" s="9" t="s">
        <v>102</v>
      </c>
      <c r="C22" s="10">
        <v>904602.10501213209</v>
      </c>
      <c r="D22" s="7">
        <f t="shared" si="0"/>
        <v>8.722706157614056E-2</v>
      </c>
    </row>
    <row r="23" spans="1:4" ht="16.5" thickTop="1" thickBot="1">
      <c r="A23" s="11"/>
      <c r="B23" s="12" t="s">
        <v>103</v>
      </c>
      <c r="C23" s="13">
        <f>SUM(C5:C22)</f>
        <v>10370658.929310651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158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51851.348756495099</v>
      </c>
      <c r="D5" s="7">
        <f>C5/C$23</f>
        <v>8.8925760763984788E-3</v>
      </c>
    </row>
    <row r="6" spans="1:4" ht="16.5" thickTop="1" thickBot="1">
      <c r="A6" s="8">
        <v>2</v>
      </c>
      <c r="B6" s="9" t="s">
        <v>86</v>
      </c>
      <c r="C6" s="10">
        <v>52119.212557610888</v>
      </c>
      <c r="D6" s="7">
        <f t="shared" ref="D6:D23" si="0">C6/C$23</f>
        <v>8.9385150786937088E-3</v>
      </c>
    </row>
    <row r="7" spans="1:4" ht="16.5" thickTop="1" thickBot="1">
      <c r="A7" s="8">
        <v>3</v>
      </c>
      <c r="B7" s="9" t="s">
        <v>87</v>
      </c>
      <c r="C7" s="10">
        <v>109267.6844649877</v>
      </c>
      <c r="D7" s="7">
        <f t="shared" si="0"/>
        <v>1.873955490261171E-2</v>
      </c>
    </row>
    <row r="8" spans="1:4" ht="16.5" thickTop="1" thickBot="1">
      <c r="A8" s="8">
        <v>4</v>
      </c>
      <c r="B8" s="9" t="s">
        <v>88</v>
      </c>
      <c r="C8" s="10">
        <v>12382.65207767935</v>
      </c>
      <c r="D8" s="7">
        <f t="shared" si="0"/>
        <v>2.1236414918627171E-3</v>
      </c>
    </row>
    <row r="9" spans="1:4" ht="16.5" thickTop="1" thickBot="1">
      <c r="A9" s="8">
        <v>5</v>
      </c>
      <c r="B9" s="9" t="s">
        <v>89</v>
      </c>
      <c r="C9" s="10">
        <v>193160.89369504908</v>
      </c>
      <c r="D9" s="7">
        <f t="shared" si="0"/>
        <v>3.3127353161728081E-2</v>
      </c>
    </row>
    <row r="10" spans="1:4" ht="16.5" thickTop="1" thickBot="1">
      <c r="A10" s="8">
        <v>6</v>
      </c>
      <c r="B10" s="9" t="s">
        <v>90</v>
      </c>
      <c r="C10" s="10">
        <v>287123.0254175677</v>
      </c>
      <c r="D10" s="7">
        <f t="shared" si="0"/>
        <v>4.9241985175777769E-2</v>
      </c>
    </row>
    <row r="11" spans="1:4" ht="16.5" thickTop="1" thickBot="1">
      <c r="A11" s="8">
        <v>7</v>
      </c>
      <c r="B11" s="9" t="s">
        <v>91</v>
      </c>
      <c r="C11" s="10">
        <v>73299.307668922746</v>
      </c>
      <c r="D11" s="7">
        <f t="shared" si="0"/>
        <v>1.2570929887558317E-2</v>
      </c>
    </row>
    <row r="12" spans="1:4" ht="16.5" thickTop="1" thickBot="1">
      <c r="A12" s="8">
        <v>8</v>
      </c>
      <c r="B12" s="9" t="s">
        <v>92</v>
      </c>
      <c r="C12" s="10">
        <v>1419.873474110105</v>
      </c>
      <c r="D12" s="7">
        <f t="shared" si="0"/>
        <v>2.4351021121321733E-4</v>
      </c>
    </row>
    <row r="13" spans="1:4" ht="16.5" thickTop="1" thickBot="1">
      <c r="A13" s="8">
        <v>9</v>
      </c>
      <c r="B13" s="9" t="s">
        <v>93</v>
      </c>
      <c r="C13" s="10">
        <v>1491.8290509346759</v>
      </c>
      <c r="D13" s="7">
        <f t="shared" si="0"/>
        <v>2.558506894530139E-4</v>
      </c>
    </row>
    <row r="14" spans="1:4" ht="16.5" thickTop="1" thickBot="1">
      <c r="A14" s="8">
        <v>10</v>
      </c>
      <c r="B14" s="9" t="s">
        <v>94</v>
      </c>
      <c r="C14" s="10">
        <v>338008.44224380399</v>
      </c>
      <c r="D14" s="7">
        <f t="shared" si="0"/>
        <v>5.7968902626500236E-2</v>
      </c>
    </row>
    <row r="15" spans="1:4" ht="16.5" thickTop="1" thickBot="1">
      <c r="A15" s="8">
        <v>11</v>
      </c>
      <c r="B15" s="9" t="s">
        <v>95</v>
      </c>
      <c r="C15" s="10">
        <v>304053.01015346649</v>
      </c>
      <c r="D15" s="7">
        <f t="shared" si="0"/>
        <v>5.2145500336844557E-2</v>
      </c>
    </row>
    <row r="16" spans="1:4" ht="16.5" thickTop="1" thickBot="1">
      <c r="A16" s="8">
        <v>12</v>
      </c>
      <c r="B16" s="9" t="s">
        <v>96</v>
      </c>
      <c r="C16" s="10">
        <v>1517.9829862445044</v>
      </c>
      <c r="D16" s="7">
        <f t="shared" si="0"/>
        <v>2.6033612454809851E-4</v>
      </c>
    </row>
    <row r="17" spans="1:4" ht="16.5" thickTop="1" thickBot="1">
      <c r="A17" s="8">
        <v>13</v>
      </c>
      <c r="B17" s="9" t="s">
        <v>97</v>
      </c>
      <c r="C17" s="10">
        <v>265727.69205103343</v>
      </c>
      <c r="D17" s="7">
        <f t="shared" si="0"/>
        <v>4.5572656716544972E-2</v>
      </c>
    </row>
    <row r="18" spans="1:4" ht="16.5" thickTop="1" thickBot="1">
      <c r="A18" s="8">
        <v>14</v>
      </c>
      <c r="B18" s="9" t="s">
        <v>98</v>
      </c>
      <c r="C18" s="10">
        <v>1957771.7867466628</v>
      </c>
      <c r="D18" s="7">
        <f t="shared" si="0"/>
        <v>0.33576049555876752</v>
      </c>
    </row>
    <row r="19" spans="1:4" ht="16.5" thickTop="1" thickBot="1">
      <c r="A19" s="8">
        <v>15</v>
      </c>
      <c r="B19" s="9" t="s">
        <v>99</v>
      </c>
      <c r="C19" s="10">
        <v>5609.1368303349582</v>
      </c>
      <c r="D19" s="7">
        <f t="shared" si="0"/>
        <v>9.6197451335215504E-4</v>
      </c>
    </row>
    <row r="20" spans="1:4" ht="16.5" thickTop="1" thickBot="1">
      <c r="A20" s="8">
        <v>16</v>
      </c>
      <c r="B20" s="9" t="s">
        <v>100</v>
      </c>
      <c r="C20" s="10">
        <v>1223759.446193676</v>
      </c>
      <c r="D20" s="7">
        <f t="shared" si="0"/>
        <v>0.20987639155915624</v>
      </c>
    </row>
    <row r="21" spans="1:4" ht="16.5" thickTop="1" thickBot="1">
      <c r="A21" s="8">
        <v>17</v>
      </c>
      <c r="B21" s="9" t="s">
        <v>101</v>
      </c>
      <c r="C21" s="10">
        <v>265225.68468718108</v>
      </c>
      <c r="D21" s="7">
        <f t="shared" si="0"/>
        <v>4.5486561778206265E-2</v>
      </c>
    </row>
    <row r="22" spans="1:4" ht="16.5" thickTop="1" thickBot="1">
      <c r="A22" s="8">
        <v>18</v>
      </c>
      <c r="B22" s="9" t="s">
        <v>102</v>
      </c>
      <c r="C22" s="10">
        <v>687069.03601761407</v>
      </c>
      <c r="D22" s="7">
        <f t="shared" si="0"/>
        <v>0.11783326411078286</v>
      </c>
    </row>
    <row r="23" spans="1:4" ht="16.5" thickTop="1" thickBot="1">
      <c r="A23" s="11"/>
      <c r="B23" s="12" t="s">
        <v>103</v>
      </c>
      <c r="C23" s="13">
        <f>SUM(C5:C22)</f>
        <v>5830858.0450733751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159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62281.42009689621</v>
      </c>
      <c r="D5" s="7">
        <f>C5/C$23</f>
        <v>2.1002718262332774E-2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34889.182610498043</v>
      </c>
      <c r="D7" s="7">
        <f t="shared" si="0"/>
        <v>1.1765429748251481E-2</v>
      </c>
    </row>
    <row r="8" spans="1:4" ht="16.5" thickTop="1" thickBot="1">
      <c r="A8" s="8">
        <v>4</v>
      </c>
      <c r="B8" s="9" t="s">
        <v>88</v>
      </c>
      <c r="C8" s="10">
        <v>337.80032904415202</v>
      </c>
      <c r="D8" s="7">
        <f t="shared" si="0"/>
        <v>1.1391399118388435E-4</v>
      </c>
    </row>
    <row r="9" spans="1:4" ht="16.5" thickTop="1" thickBot="1">
      <c r="A9" s="8">
        <v>5</v>
      </c>
      <c r="B9" s="9" t="s">
        <v>89</v>
      </c>
      <c r="C9" s="10">
        <v>17762.402452070248</v>
      </c>
      <c r="D9" s="7">
        <f t="shared" si="0"/>
        <v>5.9898880562229122E-3</v>
      </c>
    </row>
    <row r="10" spans="1:4" ht="16.5" thickTop="1" thickBot="1">
      <c r="A10" s="8">
        <v>6</v>
      </c>
      <c r="B10" s="9" t="s">
        <v>90</v>
      </c>
      <c r="C10" s="10">
        <v>125585.35089945162</v>
      </c>
      <c r="D10" s="7">
        <f t="shared" si="0"/>
        <v>4.2350250503501739E-2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682759.53372733213</v>
      </c>
      <c r="D14" s="7">
        <f t="shared" si="0"/>
        <v>0.23024211884519108</v>
      </c>
    </row>
    <row r="15" spans="1:4" ht="16.5" thickTop="1" thickBot="1">
      <c r="A15" s="8">
        <v>11</v>
      </c>
      <c r="B15" s="9" t="s">
        <v>95</v>
      </c>
      <c r="C15" s="10">
        <v>43736.098010505906</v>
      </c>
      <c r="D15" s="7">
        <f t="shared" si="0"/>
        <v>1.4748811812243917E-2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55320.969338720897</v>
      </c>
      <c r="D17" s="7">
        <f t="shared" si="0"/>
        <v>1.865549518961928E-2</v>
      </c>
    </row>
    <row r="18" spans="1:4" ht="16.5" thickTop="1" thickBot="1">
      <c r="A18" s="8">
        <v>14</v>
      </c>
      <c r="B18" s="9" t="s">
        <v>98</v>
      </c>
      <c r="C18" s="10">
        <v>697802.36673452496</v>
      </c>
      <c r="D18" s="7">
        <f t="shared" si="0"/>
        <v>0.23531490593042223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640144.12942637189</v>
      </c>
      <c r="D20" s="7">
        <f t="shared" si="0"/>
        <v>0.21587123056460936</v>
      </c>
    </row>
    <row r="21" spans="1:4" ht="16.5" thickTop="1" thickBot="1">
      <c r="A21" s="8">
        <v>17</v>
      </c>
      <c r="B21" s="9" t="s">
        <v>101</v>
      </c>
      <c r="C21" s="10">
        <v>255585.36965732303</v>
      </c>
      <c r="D21" s="7">
        <f t="shared" si="0"/>
        <v>8.6189227903530813E-2</v>
      </c>
    </row>
    <row r="22" spans="1:4" ht="16.5" thickTop="1" thickBot="1">
      <c r="A22" s="8">
        <v>18</v>
      </c>
      <c r="B22" s="9" t="s">
        <v>102</v>
      </c>
      <c r="C22" s="10">
        <v>349193.44181412598</v>
      </c>
      <c r="D22" s="7">
        <f t="shared" si="0"/>
        <v>0.11775600919289043</v>
      </c>
    </row>
    <row r="23" spans="1:4" ht="16.5" thickTop="1" thickBot="1">
      <c r="A23" s="11"/>
      <c r="B23" s="12" t="s">
        <v>103</v>
      </c>
      <c r="C23" s="13">
        <f>SUM(C5:C22)</f>
        <v>2965398.0650968654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160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149264.57857732478</v>
      </c>
      <c r="D5" s="7">
        <f>C5/C$23</f>
        <v>9.7084150836225114E-3</v>
      </c>
    </row>
    <row r="6" spans="1:4" ht="16.5" thickTop="1" thickBot="1">
      <c r="A6" s="8">
        <v>2</v>
      </c>
      <c r="B6" s="9" t="s">
        <v>86</v>
      </c>
      <c r="C6" s="10">
        <v>5835.3954256649995</v>
      </c>
      <c r="D6" s="7">
        <f t="shared" ref="D6:D23" si="0">C6/C$23</f>
        <v>3.7954377059443975E-4</v>
      </c>
    </row>
    <row r="7" spans="1:4" ht="16.5" thickTop="1" thickBot="1">
      <c r="A7" s="8">
        <v>3</v>
      </c>
      <c r="B7" s="9" t="s">
        <v>87</v>
      </c>
      <c r="C7" s="10">
        <v>29107.324778283135</v>
      </c>
      <c r="D7" s="7">
        <f t="shared" si="0"/>
        <v>1.8931885489161305E-3</v>
      </c>
    </row>
    <row r="8" spans="1:4" ht="16.5" thickTop="1" thickBot="1">
      <c r="A8" s="8">
        <v>4</v>
      </c>
      <c r="B8" s="9" t="s">
        <v>88</v>
      </c>
      <c r="C8" s="10">
        <v>29171.091160222582</v>
      </c>
      <c r="D8" s="7">
        <f t="shared" si="0"/>
        <v>1.8973360198710583E-3</v>
      </c>
    </row>
    <row r="9" spans="1:4" ht="16.5" thickTop="1" thickBot="1">
      <c r="A9" s="8">
        <v>5</v>
      </c>
      <c r="B9" s="9" t="s">
        <v>89</v>
      </c>
      <c r="C9" s="10">
        <v>48124.169888096236</v>
      </c>
      <c r="D9" s="7">
        <f t="shared" si="0"/>
        <v>3.1300756099101792E-3</v>
      </c>
    </row>
    <row r="10" spans="1:4" ht="16.5" thickTop="1" thickBot="1">
      <c r="A10" s="8">
        <v>6</v>
      </c>
      <c r="B10" s="9" t="s">
        <v>90</v>
      </c>
      <c r="C10" s="10">
        <v>252935.88438614027</v>
      </c>
      <c r="D10" s="7">
        <f t="shared" si="0"/>
        <v>1.6451368292254985E-2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1230.2511684669678</v>
      </c>
      <c r="D12" s="7">
        <f t="shared" si="0"/>
        <v>8.0017570909508094E-5</v>
      </c>
    </row>
    <row r="13" spans="1:4" ht="16.5" thickTop="1" thickBot="1">
      <c r="A13" s="8">
        <v>9</v>
      </c>
      <c r="B13" s="9" t="s">
        <v>93</v>
      </c>
      <c r="C13" s="10">
        <v>15701.257380308354</v>
      </c>
      <c r="D13" s="7">
        <f t="shared" si="0"/>
        <v>1.0212357508774801E-3</v>
      </c>
    </row>
    <row r="14" spans="1:4" ht="16.5" thickTop="1" thickBot="1">
      <c r="A14" s="8">
        <v>10</v>
      </c>
      <c r="B14" s="9" t="s">
        <v>94</v>
      </c>
      <c r="C14" s="10">
        <v>639917.95600688539</v>
      </c>
      <c r="D14" s="7">
        <f t="shared" si="0"/>
        <v>4.1621322323030396E-2</v>
      </c>
    </row>
    <row r="15" spans="1:4" ht="16.5" thickTop="1" thickBot="1">
      <c r="A15" s="8">
        <v>11</v>
      </c>
      <c r="B15" s="9" t="s">
        <v>95</v>
      </c>
      <c r="C15" s="10">
        <v>10349506.162551994</v>
      </c>
      <c r="D15" s="7">
        <f t="shared" si="0"/>
        <v>0.67314899954320251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193329.84104813341</v>
      </c>
      <c r="D17" s="7">
        <f t="shared" si="0"/>
        <v>1.2574492641425447E-2</v>
      </c>
    </row>
    <row r="18" spans="1:4" ht="16.5" thickTop="1" thickBot="1">
      <c r="A18" s="8">
        <v>14</v>
      </c>
      <c r="B18" s="9" t="s">
        <v>98</v>
      </c>
      <c r="C18" s="10">
        <v>1045643.949106687</v>
      </c>
      <c r="D18" s="7">
        <f t="shared" si="0"/>
        <v>6.8010412010422683E-2</v>
      </c>
    </row>
    <row r="19" spans="1:4" ht="16.5" thickTop="1" thickBot="1">
      <c r="A19" s="8">
        <v>15</v>
      </c>
      <c r="B19" s="9" t="s">
        <v>99</v>
      </c>
      <c r="C19" s="10">
        <v>1137.366334056559</v>
      </c>
      <c r="D19" s="7">
        <f t="shared" si="0"/>
        <v>7.3976187642126661E-5</v>
      </c>
    </row>
    <row r="20" spans="1:4" ht="16.5" thickTop="1" thickBot="1">
      <c r="A20" s="8">
        <v>16</v>
      </c>
      <c r="B20" s="9" t="s">
        <v>100</v>
      </c>
      <c r="C20" s="10">
        <v>1452475.3254251149</v>
      </c>
      <c r="D20" s="7">
        <f t="shared" si="0"/>
        <v>9.4471397650727443E-2</v>
      </c>
    </row>
    <row r="21" spans="1:4" ht="16.5" thickTop="1" thickBot="1">
      <c r="A21" s="8">
        <v>17</v>
      </c>
      <c r="B21" s="9" t="s">
        <v>101</v>
      </c>
      <c r="C21" s="10">
        <v>714563.1164793456</v>
      </c>
      <c r="D21" s="7">
        <f t="shared" si="0"/>
        <v>4.6476367027925604E-2</v>
      </c>
    </row>
    <row r="22" spans="1:4" ht="16.5" thickTop="1" thickBot="1">
      <c r="A22" s="8">
        <v>18</v>
      </c>
      <c r="B22" s="9" t="s">
        <v>102</v>
      </c>
      <c r="C22" s="10">
        <v>446819.07905828446</v>
      </c>
      <c r="D22" s="7">
        <f t="shared" si="0"/>
        <v>2.9061851968667615E-2</v>
      </c>
    </row>
    <row r="23" spans="1:4" ht="16.5" thickTop="1" thickBot="1">
      <c r="A23" s="11"/>
      <c r="B23" s="12" t="s">
        <v>103</v>
      </c>
      <c r="C23" s="13">
        <f>SUM(C5:C22)</f>
        <v>15374762.748775007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161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3912386.9832582814</v>
      </c>
      <c r="D5" s="7">
        <f>C5/C$23</f>
        <v>1.9441363110112454E-2</v>
      </c>
    </row>
    <row r="6" spans="1:4" ht="16.5" thickTop="1" thickBot="1">
      <c r="A6" s="8">
        <v>2</v>
      </c>
      <c r="B6" s="9" t="s">
        <v>86</v>
      </c>
      <c r="C6" s="10">
        <v>2727966.9500872139</v>
      </c>
      <c r="D6" s="7">
        <f t="shared" ref="D6:D23" si="0">C6/C$23</f>
        <v>1.355576435970632E-2</v>
      </c>
    </row>
    <row r="7" spans="1:4" ht="16.5" thickTop="1" thickBot="1">
      <c r="A7" s="8">
        <v>3</v>
      </c>
      <c r="B7" s="9" t="s">
        <v>87</v>
      </c>
      <c r="C7" s="10">
        <v>2310790.5623972765</v>
      </c>
      <c r="D7" s="7">
        <f t="shared" si="0"/>
        <v>1.1482738948684576E-2</v>
      </c>
    </row>
    <row r="8" spans="1:4" ht="16.5" thickTop="1" thickBot="1">
      <c r="A8" s="8">
        <v>4</v>
      </c>
      <c r="B8" s="9" t="s">
        <v>88</v>
      </c>
      <c r="C8" s="10">
        <v>44380.369373978625</v>
      </c>
      <c r="D8" s="7">
        <f t="shared" si="0"/>
        <v>2.205341341877869E-4</v>
      </c>
    </row>
    <row r="9" spans="1:4" ht="16.5" thickTop="1" thickBot="1">
      <c r="A9" s="8">
        <v>5</v>
      </c>
      <c r="B9" s="9" t="s">
        <v>89</v>
      </c>
      <c r="C9" s="10">
        <v>65292.950343607161</v>
      </c>
      <c r="D9" s="7">
        <f t="shared" si="0"/>
        <v>3.2445255584186887E-4</v>
      </c>
    </row>
    <row r="10" spans="1:4" ht="16.5" thickTop="1" thickBot="1">
      <c r="A10" s="8">
        <v>6</v>
      </c>
      <c r="B10" s="9" t="s">
        <v>90</v>
      </c>
      <c r="C10" s="10">
        <v>12764067.511032345</v>
      </c>
      <c r="D10" s="7">
        <f t="shared" si="0"/>
        <v>6.3426974965882899E-2</v>
      </c>
    </row>
    <row r="11" spans="1:4" ht="16.5" thickTop="1" thickBot="1">
      <c r="A11" s="8">
        <v>7</v>
      </c>
      <c r="B11" s="9" t="s">
        <v>91</v>
      </c>
      <c r="C11" s="10">
        <v>13875988.402043473</v>
      </c>
      <c r="D11" s="7">
        <f t="shared" si="0"/>
        <v>6.8952312281534631E-2</v>
      </c>
    </row>
    <row r="12" spans="1:4" ht="16.5" thickTop="1" thickBot="1">
      <c r="A12" s="8">
        <v>8</v>
      </c>
      <c r="B12" s="9" t="s">
        <v>92</v>
      </c>
      <c r="C12" s="10">
        <v>1461326.5616728088</v>
      </c>
      <c r="D12" s="7">
        <f t="shared" si="0"/>
        <v>7.261597697136005E-3</v>
      </c>
    </row>
    <row r="13" spans="1:4" ht="16.5" thickTop="1" thickBot="1">
      <c r="A13" s="8">
        <v>9</v>
      </c>
      <c r="B13" s="9" t="s">
        <v>93</v>
      </c>
      <c r="C13" s="10">
        <v>620527.30948561209</v>
      </c>
      <c r="D13" s="7">
        <f t="shared" si="0"/>
        <v>3.0835131583542789E-3</v>
      </c>
    </row>
    <row r="14" spans="1:4" ht="16.5" thickTop="1" thickBot="1">
      <c r="A14" s="8">
        <v>10</v>
      </c>
      <c r="B14" s="9" t="s">
        <v>94</v>
      </c>
      <c r="C14" s="10">
        <v>6528658.2082816772</v>
      </c>
      <c r="D14" s="7">
        <f t="shared" si="0"/>
        <v>3.2442091079475682E-2</v>
      </c>
    </row>
    <row r="15" spans="1:4" ht="16.5" thickTop="1" thickBot="1">
      <c r="A15" s="8">
        <v>11</v>
      </c>
      <c r="B15" s="9" t="s">
        <v>95</v>
      </c>
      <c r="C15" s="10">
        <v>2418997.4595861607</v>
      </c>
      <c r="D15" s="7">
        <f t="shared" si="0"/>
        <v>1.2020438718229288E-2</v>
      </c>
    </row>
    <row r="16" spans="1:4" ht="16.5" thickTop="1" thickBot="1">
      <c r="A16" s="8">
        <v>12</v>
      </c>
      <c r="B16" s="9" t="s">
        <v>96</v>
      </c>
      <c r="C16" s="10">
        <v>31936378.124174662</v>
      </c>
      <c r="D16" s="7">
        <f t="shared" si="0"/>
        <v>0.15869767642894311</v>
      </c>
    </row>
    <row r="17" spans="1:4" ht="16.5" thickTop="1" thickBot="1">
      <c r="A17" s="8">
        <v>13</v>
      </c>
      <c r="B17" s="9" t="s">
        <v>97</v>
      </c>
      <c r="C17" s="10">
        <v>4411637.6638247948</v>
      </c>
      <c r="D17" s="7">
        <f t="shared" si="0"/>
        <v>2.192223062280952E-2</v>
      </c>
    </row>
    <row r="18" spans="1:4" ht="16.5" thickTop="1" thickBot="1">
      <c r="A18" s="8">
        <v>14</v>
      </c>
      <c r="B18" s="9" t="s">
        <v>98</v>
      </c>
      <c r="C18" s="10">
        <v>16497138.989098437</v>
      </c>
      <c r="D18" s="7">
        <f t="shared" si="0"/>
        <v>8.1977286689046067E-2</v>
      </c>
    </row>
    <row r="19" spans="1:4" ht="16.5" thickTop="1" thickBot="1">
      <c r="A19" s="8">
        <v>15</v>
      </c>
      <c r="B19" s="9" t="s">
        <v>99</v>
      </c>
      <c r="C19" s="10">
        <v>1059953.0853671618</v>
      </c>
      <c r="D19" s="7">
        <f t="shared" si="0"/>
        <v>5.2670998294614821E-3</v>
      </c>
    </row>
    <row r="20" spans="1:4" ht="16.5" thickTop="1" thickBot="1">
      <c r="A20" s="8">
        <v>16</v>
      </c>
      <c r="B20" s="9" t="s">
        <v>100</v>
      </c>
      <c r="C20" s="10">
        <v>7214315.5521551659</v>
      </c>
      <c r="D20" s="7">
        <f t="shared" si="0"/>
        <v>3.584924723463144E-2</v>
      </c>
    </row>
    <row r="21" spans="1:4" ht="16.5" thickTop="1" thickBot="1">
      <c r="A21" s="8">
        <v>17</v>
      </c>
      <c r="B21" s="9" t="s">
        <v>101</v>
      </c>
      <c r="C21" s="10">
        <v>84687548.973628074</v>
      </c>
      <c r="D21" s="7">
        <f t="shared" si="0"/>
        <v>0.42082784692493763</v>
      </c>
    </row>
    <row r="22" spans="1:4" ht="16.5" thickTop="1" thickBot="1">
      <c r="A22" s="8">
        <v>18</v>
      </c>
      <c r="B22" s="9" t="s">
        <v>102</v>
      </c>
      <c r="C22" s="10">
        <v>8703008.0521871001</v>
      </c>
      <c r="D22" s="7">
        <f t="shared" si="0"/>
        <v>4.3246831261025097E-2</v>
      </c>
    </row>
    <row r="23" spans="1:4" ht="16.5" thickTop="1" thickBot="1">
      <c r="A23" s="11"/>
      <c r="B23" s="12" t="s">
        <v>103</v>
      </c>
      <c r="C23" s="13">
        <f>SUM(C5:C22)</f>
        <v>201240363.7079978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108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280331.85406134732</v>
      </c>
      <c r="D5" s="7">
        <f>C5/C$23</f>
        <v>2.8968877484353207E-2</v>
      </c>
    </row>
    <row r="6" spans="1:4" ht="16.5" thickTop="1" thickBot="1">
      <c r="A6" s="8">
        <v>2</v>
      </c>
      <c r="B6" s="9" t="s">
        <v>86</v>
      </c>
      <c r="C6" s="10">
        <v>15099.603427556527</v>
      </c>
      <c r="D6" s="7">
        <f t="shared" ref="D6:D23" si="0">C6/C$23</f>
        <v>1.5603598214688828E-3</v>
      </c>
    </row>
    <row r="7" spans="1:4" ht="16.5" thickTop="1" thickBot="1">
      <c r="A7" s="8">
        <v>3</v>
      </c>
      <c r="B7" s="9" t="s">
        <v>87</v>
      </c>
      <c r="C7" s="10">
        <v>214882.34202645512</v>
      </c>
      <c r="D7" s="7">
        <f t="shared" si="0"/>
        <v>2.2205468802532213E-2</v>
      </c>
    </row>
    <row r="8" spans="1:4" ht="16.5" thickTop="1" thickBot="1">
      <c r="A8" s="8">
        <v>4</v>
      </c>
      <c r="B8" s="9" t="s">
        <v>88</v>
      </c>
      <c r="C8" s="10">
        <v>62866.924765341035</v>
      </c>
      <c r="D8" s="7">
        <f t="shared" si="0"/>
        <v>6.4965297912475918E-3</v>
      </c>
    </row>
    <row r="9" spans="1:4" ht="16.5" thickTop="1" thickBot="1">
      <c r="A9" s="8">
        <v>5</v>
      </c>
      <c r="B9" s="9" t="s">
        <v>89</v>
      </c>
      <c r="C9" s="10">
        <v>86787.049594073935</v>
      </c>
      <c r="D9" s="7">
        <f t="shared" si="0"/>
        <v>8.9683829022478029E-3</v>
      </c>
    </row>
    <row r="10" spans="1:4" ht="16.5" thickTop="1" thickBot="1">
      <c r="A10" s="8">
        <v>6</v>
      </c>
      <c r="B10" s="9" t="s">
        <v>90</v>
      </c>
      <c r="C10" s="10">
        <v>473946.54878355004</v>
      </c>
      <c r="D10" s="7">
        <f t="shared" si="0"/>
        <v>4.8976594371748096E-2</v>
      </c>
    </row>
    <row r="11" spans="1:4" ht="16.5" thickTop="1" thickBot="1">
      <c r="A11" s="8">
        <v>7</v>
      </c>
      <c r="B11" s="9" t="s">
        <v>91</v>
      </c>
      <c r="C11" s="10">
        <v>443942.31544559757</v>
      </c>
      <c r="D11" s="7">
        <f t="shared" si="0"/>
        <v>4.5876022863421115E-2</v>
      </c>
    </row>
    <row r="12" spans="1:4" ht="16.5" thickTop="1" thickBot="1">
      <c r="A12" s="8">
        <v>8</v>
      </c>
      <c r="B12" s="9" t="s">
        <v>92</v>
      </c>
      <c r="C12" s="10">
        <v>113925.89171283234</v>
      </c>
      <c r="D12" s="7">
        <f t="shared" si="0"/>
        <v>1.1772851181594574E-2</v>
      </c>
    </row>
    <row r="13" spans="1:4" ht="16.5" thickTop="1" thickBot="1">
      <c r="A13" s="8">
        <v>9</v>
      </c>
      <c r="B13" s="9" t="s">
        <v>93</v>
      </c>
      <c r="C13" s="10">
        <v>20936.138966364422</v>
      </c>
      <c r="D13" s="7">
        <f t="shared" si="0"/>
        <v>2.1634945723266953E-3</v>
      </c>
    </row>
    <row r="14" spans="1:4" ht="16.5" thickTop="1" thickBot="1">
      <c r="A14" s="8">
        <v>10</v>
      </c>
      <c r="B14" s="9" t="s">
        <v>94</v>
      </c>
      <c r="C14" s="10">
        <v>1048722.4088967501</v>
      </c>
      <c r="D14" s="7">
        <f t="shared" si="0"/>
        <v>0.10837266810134731</v>
      </c>
    </row>
    <row r="15" spans="1:4" ht="16.5" thickTop="1" thickBot="1">
      <c r="A15" s="8">
        <v>11</v>
      </c>
      <c r="B15" s="9" t="s">
        <v>95</v>
      </c>
      <c r="C15" s="10">
        <v>168879.45916782701</v>
      </c>
      <c r="D15" s="7">
        <f t="shared" si="0"/>
        <v>1.7451632026041535E-2</v>
      </c>
    </row>
    <row r="16" spans="1:4" ht="16.5" thickTop="1" thickBot="1">
      <c r="A16" s="8">
        <v>12</v>
      </c>
      <c r="B16" s="9" t="s">
        <v>96</v>
      </c>
      <c r="C16" s="10">
        <v>311172.99201165925</v>
      </c>
      <c r="D16" s="7">
        <f t="shared" si="0"/>
        <v>3.2155932875372405E-2</v>
      </c>
    </row>
    <row r="17" spans="1:4" ht="16.5" thickTop="1" thickBot="1">
      <c r="A17" s="8">
        <v>13</v>
      </c>
      <c r="B17" s="9" t="s">
        <v>97</v>
      </c>
      <c r="C17" s="10">
        <v>435174.57565600559</v>
      </c>
      <c r="D17" s="7">
        <f t="shared" si="0"/>
        <v>4.4969983909589652E-2</v>
      </c>
    </row>
    <row r="18" spans="1:4" ht="16.5" thickTop="1" thickBot="1">
      <c r="A18" s="8">
        <v>14</v>
      </c>
      <c r="B18" s="9" t="s">
        <v>98</v>
      </c>
      <c r="C18" s="10">
        <v>3083133.0156514095</v>
      </c>
      <c r="D18" s="7">
        <f t="shared" si="0"/>
        <v>0.31860418751707259</v>
      </c>
    </row>
    <row r="19" spans="1:4" ht="16.5" thickTop="1" thickBot="1">
      <c r="A19" s="8">
        <v>15</v>
      </c>
      <c r="B19" s="9" t="s">
        <v>99</v>
      </c>
      <c r="C19" s="10">
        <v>13137.642946049231</v>
      </c>
      <c r="D19" s="7">
        <f t="shared" si="0"/>
        <v>1.3576151387133882E-3</v>
      </c>
    </row>
    <row r="20" spans="1:4" ht="16.5" thickTop="1" thickBot="1">
      <c r="A20" s="8">
        <v>16</v>
      </c>
      <c r="B20" s="9" t="s">
        <v>100</v>
      </c>
      <c r="C20" s="10">
        <v>1190676.1070014716</v>
      </c>
      <c r="D20" s="7">
        <f t="shared" si="0"/>
        <v>0.12304185117587092</v>
      </c>
    </row>
    <row r="21" spans="1:4" ht="16.5" thickTop="1" thickBot="1">
      <c r="A21" s="8">
        <v>17</v>
      </c>
      <c r="B21" s="9" t="s">
        <v>101</v>
      </c>
      <c r="C21" s="10">
        <v>941092.31635739899</v>
      </c>
      <c r="D21" s="7">
        <f t="shared" si="0"/>
        <v>9.7250410964918779E-2</v>
      </c>
    </row>
    <row r="22" spans="1:4" ht="16.5" thickTop="1" thickBot="1">
      <c r="A22" s="8">
        <v>18</v>
      </c>
      <c r="B22" s="9" t="s">
        <v>102</v>
      </c>
      <c r="C22" s="10">
        <v>772293.73331753409</v>
      </c>
      <c r="D22" s="7">
        <f t="shared" si="0"/>
        <v>7.9807136500133311E-2</v>
      </c>
    </row>
    <row r="23" spans="1:4" ht="16.5" thickTop="1" thickBot="1">
      <c r="A23" s="11"/>
      <c r="B23" s="12" t="s">
        <v>103</v>
      </c>
      <c r="C23" s="13">
        <f>SUM(C5:C22)</f>
        <v>9677000.919789223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162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40525.828541259361</v>
      </c>
      <c r="D5" s="7">
        <f>C5/C$23</f>
        <v>4.2190257599658059E-3</v>
      </c>
    </row>
    <row r="6" spans="1:4" ht="16.5" thickTop="1" thickBot="1">
      <c r="A6" s="8">
        <v>2</v>
      </c>
      <c r="B6" s="9" t="s">
        <v>86</v>
      </c>
      <c r="C6" s="10">
        <v>42018.889216490068</v>
      </c>
      <c r="D6" s="7">
        <f t="shared" ref="D6:D23" si="0">C6/C$23</f>
        <v>4.3744639502936609E-3</v>
      </c>
    </row>
    <row r="7" spans="1:4" ht="16.5" thickTop="1" thickBot="1">
      <c r="A7" s="8">
        <v>3</v>
      </c>
      <c r="B7" s="9" t="s">
        <v>87</v>
      </c>
      <c r="C7" s="10">
        <v>214542.70224290495</v>
      </c>
      <c r="D7" s="7">
        <f t="shared" si="0"/>
        <v>2.2335414720859925E-2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4016.803281177883</v>
      </c>
      <c r="D9" s="7">
        <f t="shared" si="0"/>
        <v>4.1817766905742393E-4</v>
      </c>
    </row>
    <row r="10" spans="1:4" ht="16.5" thickTop="1" thickBot="1">
      <c r="A10" s="8">
        <v>6</v>
      </c>
      <c r="B10" s="9" t="s">
        <v>90</v>
      </c>
      <c r="C10" s="10">
        <v>128606.82504932969</v>
      </c>
      <c r="D10" s="7">
        <f t="shared" si="0"/>
        <v>1.3388881296729591E-2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6034.5616637571948</v>
      </c>
      <c r="D12" s="7">
        <f t="shared" si="0"/>
        <v>6.2824060669291223E-4</v>
      </c>
    </row>
    <row r="13" spans="1:4" ht="16.5" thickTop="1" thickBot="1">
      <c r="A13" s="8">
        <v>9</v>
      </c>
      <c r="B13" s="9" t="s">
        <v>93</v>
      </c>
      <c r="C13" s="10">
        <v>127013.97403732961</v>
      </c>
      <c r="D13" s="7">
        <f t="shared" si="0"/>
        <v>1.3223054225616804E-2</v>
      </c>
    </row>
    <row r="14" spans="1:4" ht="16.5" thickTop="1" thickBot="1">
      <c r="A14" s="8">
        <v>10</v>
      </c>
      <c r="B14" s="9" t="s">
        <v>94</v>
      </c>
      <c r="C14" s="10">
        <v>1426963.2099905415</v>
      </c>
      <c r="D14" s="7">
        <f t="shared" si="0"/>
        <v>0.14855697608610824</v>
      </c>
    </row>
    <row r="15" spans="1:4" ht="16.5" thickTop="1" thickBot="1">
      <c r="A15" s="8">
        <v>11</v>
      </c>
      <c r="B15" s="9" t="s">
        <v>95</v>
      </c>
      <c r="C15" s="10">
        <v>199176.29075258409</v>
      </c>
      <c r="D15" s="7">
        <f t="shared" si="0"/>
        <v>2.073566245793226E-2</v>
      </c>
    </row>
    <row r="16" spans="1:4" ht="16.5" thickTop="1" thickBot="1">
      <c r="A16" s="8">
        <v>12</v>
      </c>
      <c r="B16" s="9" t="s">
        <v>96</v>
      </c>
      <c r="C16" s="10">
        <v>1902621.7806016654</v>
      </c>
      <c r="D16" s="7">
        <f t="shared" si="0"/>
        <v>0.19807640195827039</v>
      </c>
    </row>
    <row r="17" spans="1:4" ht="16.5" thickTop="1" thickBot="1">
      <c r="A17" s="8">
        <v>13</v>
      </c>
      <c r="B17" s="9" t="s">
        <v>97</v>
      </c>
      <c r="C17" s="10">
        <v>207317.25729327218</v>
      </c>
      <c r="D17" s="7">
        <f t="shared" si="0"/>
        <v>2.1583194730127857E-2</v>
      </c>
    </row>
    <row r="18" spans="1:4" ht="16.5" thickTop="1" thickBot="1">
      <c r="A18" s="8">
        <v>14</v>
      </c>
      <c r="B18" s="9" t="s">
        <v>98</v>
      </c>
      <c r="C18" s="10">
        <v>1318173.1531704816</v>
      </c>
      <c r="D18" s="7">
        <f t="shared" si="0"/>
        <v>0.13723116070679575</v>
      </c>
    </row>
    <row r="19" spans="1:4" ht="16.5" thickTop="1" thickBot="1">
      <c r="A19" s="8">
        <v>15</v>
      </c>
      <c r="B19" s="9" t="s">
        <v>99</v>
      </c>
      <c r="C19" s="10">
        <v>18490.645615307218</v>
      </c>
      <c r="D19" s="7">
        <f t="shared" si="0"/>
        <v>1.9250071615428016E-3</v>
      </c>
    </row>
    <row r="20" spans="1:4" ht="16.5" thickTop="1" thickBot="1">
      <c r="A20" s="8">
        <v>16</v>
      </c>
      <c r="B20" s="9" t="s">
        <v>100</v>
      </c>
      <c r="C20" s="10">
        <v>1518602.9172991924</v>
      </c>
      <c r="D20" s="7">
        <f t="shared" si="0"/>
        <v>0.15809731862043291</v>
      </c>
    </row>
    <row r="21" spans="1:4" ht="16.5" thickTop="1" thickBot="1">
      <c r="A21" s="8">
        <v>17</v>
      </c>
      <c r="B21" s="9" t="s">
        <v>101</v>
      </c>
      <c r="C21" s="10">
        <v>1876096.2475430991</v>
      </c>
      <c r="D21" s="7">
        <f t="shared" si="0"/>
        <v>0.19531490610983937</v>
      </c>
    </row>
    <row r="22" spans="1:4" ht="16.5" thickTop="1" thickBot="1">
      <c r="A22" s="8">
        <v>18</v>
      </c>
      <c r="B22" s="9" t="s">
        <v>102</v>
      </c>
      <c r="C22" s="10">
        <v>575293.36832371261</v>
      </c>
      <c r="D22" s="7">
        <f t="shared" si="0"/>
        <v>5.9892113939734253E-2</v>
      </c>
    </row>
    <row r="23" spans="1:4" ht="16.5" thickTop="1" thickBot="1">
      <c r="A23" s="11"/>
      <c r="B23" s="12" t="s">
        <v>103</v>
      </c>
      <c r="C23" s="13">
        <f>SUM(C5:C22)</f>
        <v>9605494.4546221048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163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70026.778468715114</v>
      </c>
      <c r="D5" s="7">
        <f>C5/C$23</f>
        <v>1.167901449391281E-2</v>
      </c>
    </row>
    <row r="6" spans="1:4" ht="16.5" thickTop="1" thickBot="1">
      <c r="A6" s="8">
        <v>2</v>
      </c>
      <c r="B6" s="9" t="s">
        <v>86</v>
      </c>
      <c r="C6" s="10">
        <v>68130.22188138729</v>
      </c>
      <c r="D6" s="7">
        <f t="shared" ref="D6:D23" si="0">C6/C$23</f>
        <v>1.1362708184294083E-2</v>
      </c>
    </row>
    <row r="7" spans="1:4" ht="16.5" thickTop="1" thickBot="1">
      <c r="A7" s="8">
        <v>3</v>
      </c>
      <c r="B7" s="9" t="s">
        <v>87</v>
      </c>
      <c r="C7" s="10">
        <v>41030.770726599963</v>
      </c>
      <c r="D7" s="7">
        <f t="shared" si="0"/>
        <v>6.8430816966178086E-3</v>
      </c>
    </row>
    <row r="8" spans="1:4" ht="16.5" thickTop="1" thickBot="1">
      <c r="A8" s="8">
        <v>4</v>
      </c>
      <c r="B8" s="9" t="s">
        <v>88</v>
      </c>
      <c r="C8" s="10">
        <v>26220.061540407078</v>
      </c>
      <c r="D8" s="7">
        <f t="shared" si="0"/>
        <v>4.3729625360176714E-3</v>
      </c>
    </row>
    <row r="9" spans="1:4" ht="16.5" thickTop="1" thickBot="1">
      <c r="A9" s="8">
        <v>5</v>
      </c>
      <c r="B9" s="9" t="s">
        <v>89</v>
      </c>
      <c r="C9" s="10">
        <v>2787.4412849210757</v>
      </c>
      <c r="D9" s="7">
        <f t="shared" si="0"/>
        <v>4.6488740278218199E-4</v>
      </c>
    </row>
    <row r="10" spans="1:4" ht="16.5" thickTop="1" thickBot="1">
      <c r="A10" s="8">
        <v>6</v>
      </c>
      <c r="B10" s="9" t="s">
        <v>90</v>
      </c>
      <c r="C10" s="10">
        <v>249368.14085508088</v>
      </c>
      <c r="D10" s="7">
        <f t="shared" si="0"/>
        <v>4.1589434714145841E-2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3879.2900704230192</v>
      </c>
      <c r="D12" s="7">
        <f t="shared" si="0"/>
        <v>6.4698513838964251E-4</v>
      </c>
    </row>
    <row r="13" spans="1:4" ht="16.5" thickTop="1" thickBot="1">
      <c r="A13" s="8">
        <v>9</v>
      </c>
      <c r="B13" s="9" t="s">
        <v>93</v>
      </c>
      <c r="C13" s="10">
        <v>14324.432127837013</v>
      </c>
      <c r="D13" s="7">
        <f t="shared" si="0"/>
        <v>2.3890182312587601E-3</v>
      </c>
    </row>
    <row r="14" spans="1:4" ht="16.5" thickTop="1" thickBot="1">
      <c r="A14" s="8">
        <v>10</v>
      </c>
      <c r="B14" s="9" t="s">
        <v>94</v>
      </c>
      <c r="C14" s="10">
        <v>179004.25221636312</v>
      </c>
      <c r="D14" s="7">
        <f t="shared" si="0"/>
        <v>2.9854197234575261E-2</v>
      </c>
    </row>
    <row r="15" spans="1:4" ht="16.5" thickTop="1" thickBot="1">
      <c r="A15" s="8">
        <v>11</v>
      </c>
      <c r="B15" s="9" t="s">
        <v>95</v>
      </c>
      <c r="C15" s="10">
        <v>2971.0489139491369</v>
      </c>
      <c r="D15" s="7">
        <f t="shared" si="0"/>
        <v>4.9550934780810793E-4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195362.60749083958</v>
      </c>
      <c r="D17" s="7">
        <f t="shared" si="0"/>
        <v>3.2582431668957218E-2</v>
      </c>
    </row>
    <row r="18" spans="1:4" ht="16.5" thickTop="1" thickBot="1">
      <c r="A18" s="8">
        <v>14</v>
      </c>
      <c r="B18" s="9" t="s">
        <v>98</v>
      </c>
      <c r="C18" s="10">
        <v>1859824.163174089</v>
      </c>
      <c r="D18" s="7">
        <f t="shared" si="0"/>
        <v>0.31018010299507637</v>
      </c>
    </row>
    <row r="19" spans="1:4" ht="16.5" thickTop="1" thickBot="1">
      <c r="A19" s="8">
        <v>15</v>
      </c>
      <c r="B19" s="9" t="s">
        <v>99</v>
      </c>
      <c r="C19" s="10">
        <v>1608.4903829914683</v>
      </c>
      <c r="D19" s="7">
        <f t="shared" si="0"/>
        <v>2.6826284040282243E-4</v>
      </c>
    </row>
    <row r="20" spans="1:4" ht="16.5" thickTop="1" thickBot="1">
      <c r="A20" s="8">
        <v>16</v>
      </c>
      <c r="B20" s="9" t="s">
        <v>100</v>
      </c>
      <c r="C20" s="10">
        <v>1012062.1721847072</v>
      </c>
      <c r="D20" s="7">
        <f t="shared" si="0"/>
        <v>0.16879098305181475</v>
      </c>
    </row>
    <row r="21" spans="1:4" ht="16.5" thickTop="1" thickBot="1">
      <c r="A21" s="8">
        <v>17</v>
      </c>
      <c r="B21" s="9" t="s">
        <v>101</v>
      </c>
      <c r="C21" s="10">
        <v>1220610.9928710014</v>
      </c>
      <c r="D21" s="7">
        <f t="shared" si="0"/>
        <v>0.20357260163750751</v>
      </c>
    </row>
    <row r="22" spans="1:4" ht="16.5" thickTop="1" thickBot="1">
      <c r="A22" s="8">
        <v>18</v>
      </c>
      <c r="B22" s="9" t="s">
        <v>102</v>
      </c>
      <c r="C22" s="10">
        <v>1048738.4092030276</v>
      </c>
      <c r="D22" s="7">
        <f t="shared" si="0"/>
        <v>0.1749078188264393</v>
      </c>
    </row>
    <row r="23" spans="1:4" ht="16.5" thickTop="1" thickBot="1">
      <c r="A23" s="11"/>
      <c r="B23" s="12" t="s">
        <v>103</v>
      </c>
      <c r="C23" s="13">
        <f>SUM(C5:C22)</f>
        <v>5995949.2733923392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164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242947.87845797106</v>
      </c>
      <c r="D5" s="7">
        <f>C5/C$23</f>
        <v>1.5326228184848037E-2</v>
      </c>
    </row>
    <row r="6" spans="1:4" ht="16.5" thickTop="1" thickBot="1">
      <c r="A6" s="8">
        <v>2</v>
      </c>
      <c r="B6" s="9" t="s">
        <v>86</v>
      </c>
      <c r="C6" s="10">
        <v>70294.391708360956</v>
      </c>
      <c r="D6" s="7">
        <f t="shared" ref="D6:D23" si="0">C6/C$23</f>
        <v>4.4344815615412194E-3</v>
      </c>
    </row>
    <row r="7" spans="1:4" ht="16.5" thickTop="1" thickBot="1">
      <c r="A7" s="8">
        <v>3</v>
      </c>
      <c r="B7" s="9" t="s">
        <v>87</v>
      </c>
      <c r="C7" s="10">
        <v>2002902.7946111357</v>
      </c>
      <c r="D7" s="7">
        <f t="shared" si="0"/>
        <v>0.12635197910398929</v>
      </c>
    </row>
    <row r="8" spans="1:4" ht="16.5" thickTop="1" thickBot="1">
      <c r="A8" s="8">
        <v>4</v>
      </c>
      <c r="B8" s="9" t="s">
        <v>88</v>
      </c>
      <c r="C8" s="10">
        <v>92663.656725707071</v>
      </c>
      <c r="D8" s="7">
        <f t="shared" si="0"/>
        <v>5.845633871901873E-3</v>
      </c>
    </row>
    <row r="9" spans="1:4" ht="16.5" thickTop="1" thickBot="1">
      <c r="A9" s="8">
        <v>5</v>
      </c>
      <c r="B9" s="9" t="s">
        <v>89</v>
      </c>
      <c r="C9" s="10">
        <v>73130.555977259181</v>
      </c>
      <c r="D9" s="7">
        <f t="shared" si="0"/>
        <v>4.6133993649430981E-3</v>
      </c>
    </row>
    <row r="10" spans="1:4" ht="16.5" thickTop="1" thickBot="1">
      <c r="A10" s="8">
        <v>6</v>
      </c>
      <c r="B10" s="9" t="s">
        <v>90</v>
      </c>
      <c r="C10" s="10">
        <v>380136.93075075006</v>
      </c>
      <c r="D10" s="7">
        <f t="shared" si="0"/>
        <v>2.3980721211285062E-2</v>
      </c>
    </row>
    <row r="11" spans="1:4" ht="16.5" thickTop="1" thickBot="1">
      <c r="A11" s="8">
        <v>7</v>
      </c>
      <c r="B11" s="9" t="s">
        <v>91</v>
      </c>
      <c r="C11" s="10">
        <v>262630.141115117</v>
      </c>
      <c r="D11" s="7">
        <f t="shared" si="0"/>
        <v>1.6567872485642857E-2</v>
      </c>
    </row>
    <row r="12" spans="1:4" ht="16.5" thickTop="1" thickBot="1">
      <c r="A12" s="8">
        <v>8</v>
      </c>
      <c r="B12" s="9" t="s">
        <v>92</v>
      </c>
      <c r="C12" s="10">
        <v>1913.0290978750677</v>
      </c>
      <c r="D12" s="7">
        <f t="shared" si="0"/>
        <v>1.2068234826491571E-4</v>
      </c>
    </row>
    <row r="13" spans="1:4" ht="16.5" thickTop="1" thickBot="1">
      <c r="A13" s="8">
        <v>9</v>
      </c>
      <c r="B13" s="9" t="s">
        <v>93</v>
      </c>
      <c r="C13" s="10">
        <v>3534.4735833409304</v>
      </c>
      <c r="D13" s="7">
        <f t="shared" si="0"/>
        <v>2.2297024775613263E-4</v>
      </c>
    </row>
    <row r="14" spans="1:4" ht="16.5" thickTop="1" thickBot="1">
      <c r="A14" s="8">
        <v>10</v>
      </c>
      <c r="B14" s="9" t="s">
        <v>94</v>
      </c>
      <c r="C14" s="10">
        <v>1429446.8165976482</v>
      </c>
      <c r="D14" s="7">
        <f t="shared" si="0"/>
        <v>9.0175836184839014E-2</v>
      </c>
    </row>
    <row r="15" spans="1:4" ht="16.5" thickTop="1" thickBot="1">
      <c r="A15" s="8">
        <v>11</v>
      </c>
      <c r="B15" s="9" t="s">
        <v>95</v>
      </c>
      <c r="C15" s="10">
        <v>120401.09172283205</v>
      </c>
      <c r="D15" s="7">
        <f t="shared" si="0"/>
        <v>7.5954341201138345E-3</v>
      </c>
    </row>
    <row r="16" spans="1:4" ht="16.5" thickTop="1" thickBot="1">
      <c r="A16" s="8">
        <v>12</v>
      </c>
      <c r="B16" s="9" t="s">
        <v>96</v>
      </c>
      <c r="C16" s="10">
        <v>924871.12816120859</v>
      </c>
      <c r="D16" s="7">
        <f t="shared" si="0"/>
        <v>5.8344967001754219E-2</v>
      </c>
    </row>
    <row r="17" spans="1:4" ht="16.5" thickTop="1" thickBot="1">
      <c r="A17" s="8">
        <v>13</v>
      </c>
      <c r="B17" s="9" t="s">
        <v>97</v>
      </c>
      <c r="C17" s="10">
        <v>286491.36518269702</v>
      </c>
      <c r="D17" s="7">
        <f t="shared" si="0"/>
        <v>1.8073144180751666E-2</v>
      </c>
    </row>
    <row r="18" spans="1:4" ht="16.5" thickTop="1" thickBot="1">
      <c r="A18" s="8">
        <v>14</v>
      </c>
      <c r="B18" s="9" t="s">
        <v>98</v>
      </c>
      <c r="C18" s="10">
        <v>3512078.8804554311</v>
      </c>
      <c r="D18" s="7">
        <f t="shared" si="0"/>
        <v>0.22155749071238501</v>
      </c>
    </row>
    <row r="19" spans="1:4" ht="16.5" thickTop="1" thickBot="1">
      <c r="A19" s="8">
        <v>15</v>
      </c>
      <c r="B19" s="9" t="s">
        <v>99</v>
      </c>
      <c r="C19" s="10">
        <v>36056.780148735364</v>
      </c>
      <c r="D19" s="7">
        <f t="shared" si="0"/>
        <v>2.2746213866033701E-3</v>
      </c>
    </row>
    <row r="20" spans="1:4" ht="16.5" thickTop="1" thickBot="1">
      <c r="A20" s="8">
        <v>16</v>
      </c>
      <c r="B20" s="9" t="s">
        <v>100</v>
      </c>
      <c r="C20" s="10">
        <v>2721118.3215971477</v>
      </c>
      <c r="D20" s="7">
        <f t="shared" si="0"/>
        <v>0.17166019550972653</v>
      </c>
    </row>
    <row r="21" spans="1:4" ht="16.5" thickTop="1" thickBot="1">
      <c r="A21" s="8">
        <v>17</v>
      </c>
      <c r="B21" s="9" t="s">
        <v>101</v>
      </c>
      <c r="C21" s="10">
        <v>2495372.2447899333</v>
      </c>
      <c r="D21" s="7">
        <f t="shared" si="0"/>
        <v>0.15741913315947376</v>
      </c>
    </row>
    <row r="22" spans="1:4" ht="16.5" thickTop="1" thickBot="1">
      <c r="A22" s="8">
        <v>18</v>
      </c>
      <c r="B22" s="9" t="s">
        <v>102</v>
      </c>
      <c r="C22" s="10">
        <v>1195781.7575872224</v>
      </c>
      <c r="D22" s="7">
        <f t="shared" si="0"/>
        <v>7.5435209364180036E-2</v>
      </c>
    </row>
    <row r="23" spans="1:4" ht="16.5" thickTop="1" thickBot="1">
      <c r="A23" s="11"/>
      <c r="B23" s="12" t="s">
        <v>103</v>
      </c>
      <c r="C23" s="13">
        <f>SUM(C5:C22)</f>
        <v>15851772.238270374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165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48729.579025840016</v>
      </c>
      <c r="D5" s="7">
        <f>C5/C$23</f>
        <v>9.5807443458258944E-3</v>
      </c>
    </row>
    <row r="6" spans="1:4" ht="16.5" thickTop="1" thickBot="1">
      <c r="A6" s="8">
        <v>2</v>
      </c>
      <c r="B6" s="9" t="s">
        <v>86</v>
      </c>
      <c r="C6" s="10">
        <v>16526.035426811966</v>
      </c>
      <c r="D6" s="7">
        <f t="shared" ref="D6:D23" si="0">C6/C$23</f>
        <v>3.2491912230636758E-3</v>
      </c>
    </row>
    <row r="7" spans="1:4" ht="16.5" thickTop="1" thickBot="1">
      <c r="A7" s="8">
        <v>3</v>
      </c>
      <c r="B7" s="9" t="s">
        <v>87</v>
      </c>
      <c r="C7" s="10">
        <v>75996.151842052452</v>
      </c>
      <c r="D7" s="7">
        <f t="shared" si="0"/>
        <v>1.4941637432968136E-2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5795.7788172248365</v>
      </c>
      <c r="D9" s="7">
        <f t="shared" si="0"/>
        <v>1.1395106677063508E-3</v>
      </c>
    </row>
    <row r="10" spans="1:4" ht="16.5" thickTop="1" thickBot="1">
      <c r="A10" s="8">
        <v>6</v>
      </c>
      <c r="B10" s="9" t="s">
        <v>90</v>
      </c>
      <c r="C10" s="10">
        <v>109478.52340353475</v>
      </c>
      <c r="D10" s="7">
        <f t="shared" si="0"/>
        <v>2.152462149388951E-2</v>
      </c>
    </row>
    <row r="11" spans="1:4" ht="16.5" thickTop="1" thickBot="1">
      <c r="A11" s="8">
        <v>7</v>
      </c>
      <c r="B11" s="9" t="s">
        <v>91</v>
      </c>
      <c r="C11" s="10">
        <v>96121.167821649098</v>
      </c>
      <c r="D11" s="7">
        <f t="shared" si="0"/>
        <v>1.8898425833580687E-2</v>
      </c>
    </row>
    <row r="12" spans="1:4" ht="16.5" thickTop="1" thickBot="1">
      <c r="A12" s="8">
        <v>8</v>
      </c>
      <c r="B12" s="9" t="s">
        <v>92</v>
      </c>
      <c r="C12" s="10">
        <v>541.34109836831146</v>
      </c>
      <c r="D12" s="7">
        <f t="shared" si="0"/>
        <v>1.0643331567886398E-4</v>
      </c>
    </row>
    <row r="13" spans="1:4" ht="16.5" thickTop="1" thickBot="1">
      <c r="A13" s="8">
        <v>9</v>
      </c>
      <c r="B13" s="9" t="s">
        <v>93</v>
      </c>
      <c r="C13" s="10">
        <v>9128.3615396161385</v>
      </c>
      <c r="D13" s="7">
        <f t="shared" si="0"/>
        <v>1.7947312485699085E-3</v>
      </c>
    </row>
    <row r="14" spans="1:4" ht="16.5" thickTop="1" thickBot="1">
      <c r="A14" s="8">
        <v>10</v>
      </c>
      <c r="B14" s="9" t="s">
        <v>94</v>
      </c>
      <c r="C14" s="10">
        <v>790946.42652715463</v>
      </c>
      <c r="D14" s="7">
        <f t="shared" si="0"/>
        <v>0.15550833098276706</v>
      </c>
    </row>
    <row r="15" spans="1:4" ht="16.5" thickTop="1" thickBot="1">
      <c r="A15" s="8">
        <v>11</v>
      </c>
      <c r="B15" s="9" t="s">
        <v>95</v>
      </c>
      <c r="C15" s="10">
        <v>138514.95897300588</v>
      </c>
      <c r="D15" s="7">
        <f t="shared" si="0"/>
        <v>2.7233488089220267E-2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163654.91191205499</v>
      </c>
      <c r="D17" s="7">
        <f t="shared" si="0"/>
        <v>3.217626549034254E-2</v>
      </c>
    </row>
    <row r="18" spans="1:4" ht="16.5" thickTop="1" thickBot="1">
      <c r="A18" s="8">
        <v>14</v>
      </c>
      <c r="B18" s="9" t="s">
        <v>98</v>
      </c>
      <c r="C18" s="10">
        <v>2186106.7036139942</v>
      </c>
      <c r="D18" s="7">
        <f t="shared" si="0"/>
        <v>0.4298114175974212</v>
      </c>
    </row>
    <row r="19" spans="1:4" ht="16.5" thickTop="1" thickBot="1">
      <c r="A19" s="8">
        <v>15</v>
      </c>
      <c r="B19" s="9" t="s">
        <v>99</v>
      </c>
      <c r="C19" s="10">
        <v>18959.918909299835</v>
      </c>
      <c r="D19" s="7">
        <f t="shared" si="0"/>
        <v>3.7277181440715412E-3</v>
      </c>
    </row>
    <row r="20" spans="1:4" ht="16.5" thickTop="1" thickBot="1">
      <c r="A20" s="8">
        <v>16</v>
      </c>
      <c r="B20" s="9" t="s">
        <v>100</v>
      </c>
      <c r="C20" s="10">
        <v>703915.58111089235</v>
      </c>
      <c r="D20" s="7">
        <f t="shared" si="0"/>
        <v>0.13839715750654744</v>
      </c>
    </row>
    <row r="21" spans="1:4" ht="16.5" thickTop="1" thickBot="1">
      <c r="A21" s="8">
        <v>17</v>
      </c>
      <c r="B21" s="9" t="s">
        <v>101</v>
      </c>
      <c r="C21" s="10">
        <v>411275.20206283766</v>
      </c>
      <c r="D21" s="7">
        <f t="shared" si="0"/>
        <v>8.0861001582888392E-2</v>
      </c>
    </row>
    <row r="22" spans="1:4" ht="16.5" thickTop="1" thickBot="1">
      <c r="A22" s="8">
        <v>18</v>
      </c>
      <c r="B22" s="9" t="s">
        <v>102</v>
      </c>
      <c r="C22" s="10">
        <v>310509.05878445314</v>
      </c>
      <c r="D22" s="7">
        <f t="shared" si="0"/>
        <v>6.1049325045458618E-2</v>
      </c>
    </row>
    <row r="23" spans="1:4" ht="16.5" thickTop="1" thickBot="1">
      <c r="A23" s="11"/>
      <c r="B23" s="12" t="s">
        <v>103</v>
      </c>
      <c r="C23" s="13">
        <f>SUM(C5:C22)</f>
        <v>5086199.70086879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166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163218.34791695359</v>
      </c>
      <c r="D5" s="7">
        <f>C5/C$23</f>
        <v>2.0146272197927643E-2</v>
      </c>
    </row>
    <row r="6" spans="1:4" ht="16.5" thickTop="1" thickBot="1">
      <c r="A6" s="8">
        <v>2</v>
      </c>
      <c r="B6" s="9" t="s">
        <v>86</v>
      </c>
      <c r="C6" s="10">
        <v>6566.1362294573391</v>
      </c>
      <c r="D6" s="7">
        <f t="shared" ref="D6:D23" si="0">C6/C$23</f>
        <v>8.104675084361732E-4</v>
      </c>
    </row>
    <row r="7" spans="1:4" ht="16.5" thickTop="1" thickBot="1">
      <c r="A7" s="8">
        <v>3</v>
      </c>
      <c r="B7" s="9" t="s">
        <v>87</v>
      </c>
      <c r="C7" s="10">
        <v>192205.14486846034</v>
      </c>
      <c r="D7" s="7">
        <f t="shared" si="0"/>
        <v>2.3724153661525377E-2</v>
      </c>
    </row>
    <row r="8" spans="1:4" ht="16.5" thickTop="1" thickBot="1">
      <c r="A8" s="8">
        <v>4</v>
      </c>
      <c r="B8" s="9" t="s">
        <v>88</v>
      </c>
      <c r="C8" s="10">
        <v>27354.232901179399</v>
      </c>
      <c r="D8" s="7">
        <f t="shared" si="0"/>
        <v>3.3763717671806341E-3</v>
      </c>
    </row>
    <row r="9" spans="1:4" ht="16.5" thickTop="1" thickBot="1">
      <c r="A9" s="8">
        <v>5</v>
      </c>
      <c r="B9" s="9" t="s">
        <v>89</v>
      </c>
      <c r="C9" s="10">
        <v>169350.31079078943</v>
      </c>
      <c r="D9" s="7">
        <f t="shared" si="0"/>
        <v>2.0903149073232982E-2</v>
      </c>
    </row>
    <row r="10" spans="1:4" ht="16.5" thickTop="1" thickBot="1">
      <c r="A10" s="8">
        <v>6</v>
      </c>
      <c r="B10" s="9" t="s">
        <v>90</v>
      </c>
      <c r="C10" s="10">
        <v>133943.302243023</v>
      </c>
      <c r="D10" s="7">
        <f t="shared" si="0"/>
        <v>1.6532811785659199E-2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25282.38024170306</v>
      </c>
      <c r="D12" s="7">
        <f t="shared" si="0"/>
        <v>3.1206400546341488E-3</v>
      </c>
    </row>
    <row r="13" spans="1:4" ht="16.5" thickTop="1" thickBot="1">
      <c r="A13" s="8">
        <v>9</v>
      </c>
      <c r="B13" s="9" t="s">
        <v>93</v>
      </c>
      <c r="C13" s="10">
        <v>5402.0231620990471</v>
      </c>
      <c r="D13" s="7">
        <f t="shared" si="0"/>
        <v>6.6677938131398586E-4</v>
      </c>
    </row>
    <row r="14" spans="1:4" ht="16.5" thickTop="1" thickBot="1">
      <c r="A14" s="8">
        <v>10</v>
      </c>
      <c r="B14" s="9" t="s">
        <v>94</v>
      </c>
      <c r="C14" s="10">
        <v>958894.81909348548</v>
      </c>
      <c r="D14" s="7">
        <f t="shared" si="0"/>
        <v>0.11835774765021596</v>
      </c>
    </row>
    <row r="15" spans="1:4" ht="16.5" thickTop="1" thickBot="1">
      <c r="A15" s="8">
        <v>11</v>
      </c>
      <c r="B15" s="9" t="s">
        <v>95</v>
      </c>
      <c r="C15" s="10">
        <v>66064.243650573015</v>
      </c>
      <c r="D15" s="7">
        <f t="shared" si="0"/>
        <v>8.1544033015935862E-3</v>
      </c>
    </row>
    <row r="16" spans="1:4" ht="16.5" thickTop="1" thickBot="1">
      <c r="A16" s="8">
        <v>12</v>
      </c>
      <c r="B16" s="9" t="s">
        <v>96</v>
      </c>
      <c r="C16" s="10">
        <v>476852.93132883188</v>
      </c>
      <c r="D16" s="7">
        <f t="shared" si="0"/>
        <v>5.885863369857379E-2</v>
      </c>
    </row>
    <row r="17" spans="1:4" ht="16.5" thickTop="1" thickBot="1">
      <c r="A17" s="8">
        <v>13</v>
      </c>
      <c r="B17" s="9" t="s">
        <v>97</v>
      </c>
      <c r="C17" s="10">
        <v>370229.60075423797</v>
      </c>
      <c r="D17" s="7">
        <f t="shared" si="0"/>
        <v>4.569796476753954E-2</v>
      </c>
    </row>
    <row r="18" spans="1:4" ht="16.5" thickTop="1" thickBot="1">
      <c r="A18" s="8">
        <v>14</v>
      </c>
      <c r="B18" s="9" t="s">
        <v>98</v>
      </c>
      <c r="C18" s="10">
        <v>2414361.6166278576</v>
      </c>
      <c r="D18" s="7">
        <f t="shared" si="0"/>
        <v>0.29800807895422365</v>
      </c>
    </row>
    <row r="19" spans="1:4" ht="16.5" thickTop="1" thickBot="1">
      <c r="A19" s="8">
        <v>15</v>
      </c>
      <c r="B19" s="9" t="s">
        <v>99</v>
      </c>
      <c r="C19" s="10">
        <v>12239.175156824214</v>
      </c>
      <c r="D19" s="7">
        <f t="shared" si="0"/>
        <v>1.5106987500752825E-3</v>
      </c>
    </row>
    <row r="20" spans="1:4" ht="16.5" thickTop="1" thickBot="1">
      <c r="A20" s="8">
        <v>16</v>
      </c>
      <c r="B20" s="9" t="s">
        <v>100</v>
      </c>
      <c r="C20" s="10">
        <v>1306000.777766245</v>
      </c>
      <c r="D20" s="7">
        <f t="shared" si="0"/>
        <v>0.16120152847626659</v>
      </c>
    </row>
    <row r="21" spans="1:4" ht="16.5" thickTop="1" thickBot="1">
      <c r="A21" s="8">
        <v>17</v>
      </c>
      <c r="B21" s="9" t="s">
        <v>101</v>
      </c>
      <c r="C21" s="10">
        <v>753537.07702039287</v>
      </c>
      <c r="D21" s="7">
        <f t="shared" si="0"/>
        <v>9.3010150259624988E-2</v>
      </c>
    </row>
    <row r="22" spans="1:4" ht="16.5" thickTop="1" thickBot="1">
      <c r="A22" s="8">
        <v>18</v>
      </c>
      <c r="B22" s="9" t="s">
        <v>102</v>
      </c>
      <c r="C22" s="10">
        <v>1020162.858930303</v>
      </c>
      <c r="D22" s="7">
        <f t="shared" si="0"/>
        <v>0.12592014871197668</v>
      </c>
    </row>
    <row r="23" spans="1:4" ht="16.5" thickTop="1" thickBot="1">
      <c r="A23" s="11"/>
      <c r="B23" s="12" t="s">
        <v>103</v>
      </c>
      <c r="C23" s="13">
        <f>SUM(C5:C22)</f>
        <v>8101664.9786824146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167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227479.6122552921</v>
      </c>
      <c r="D5" s="7">
        <f>C5/C$23</f>
        <v>1.6608081086894839E-2</v>
      </c>
    </row>
    <row r="6" spans="1:4" ht="16.5" thickTop="1" thickBot="1">
      <c r="A6" s="8">
        <v>2</v>
      </c>
      <c r="B6" s="9" t="s">
        <v>86</v>
      </c>
      <c r="C6" s="10">
        <v>219487.95057398395</v>
      </c>
      <c r="D6" s="7">
        <f t="shared" ref="D6:D23" si="0">C6/C$23</f>
        <v>1.6024617083653783E-2</v>
      </c>
    </row>
    <row r="7" spans="1:4" ht="16.5" thickTop="1" thickBot="1">
      <c r="A7" s="8">
        <v>3</v>
      </c>
      <c r="B7" s="9" t="s">
        <v>87</v>
      </c>
      <c r="C7" s="10">
        <v>506429.93202765606</v>
      </c>
      <c r="D7" s="7">
        <f t="shared" si="0"/>
        <v>3.6973992053875956E-2</v>
      </c>
    </row>
    <row r="8" spans="1:4" ht="16.5" thickTop="1" thickBot="1">
      <c r="A8" s="8">
        <v>4</v>
      </c>
      <c r="B8" s="9" t="s">
        <v>88</v>
      </c>
      <c r="C8" s="10">
        <v>13813.317543260302</v>
      </c>
      <c r="D8" s="7">
        <f t="shared" si="0"/>
        <v>1.0084978410286394E-3</v>
      </c>
    </row>
    <row r="9" spans="1:4" ht="16.5" thickTop="1" thickBot="1">
      <c r="A9" s="8">
        <v>5</v>
      </c>
      <c r="B9" s="9" t="s">
        <v>89</v>
      </c>
      <c r="C9" s="10">
        <v>97434.938407554335</v>
      </c>
      <c r="D9" s="7">
        <f t="shared" si="0"/>
        <v>7.1136368737661267E-3</v>
      </c>
    </row>
    <row r="10" spans="1:4" ht="16.5" thickTop="1" thickBot="1">
      <c r="A10" s="8">
        <v>6</v>
      </c>
      <c r="B10" s="9" t="s">
        <v>90</v>
      </c>
      <c r="C10" s="10">
        <v>759453.26496984181</v>
      </c>
      <c r="D10" s="7">
        <f t="shared" si="0"/>
        <v>5.5446997123289384E-2</v>
      </c>
    </row>
    <row r="11" spans="1:4" ht="16.5" thickTop="1" thickBot="1">
      <c r="A11" s="8">
        <v>7</v>
      </c>
      <c r="B11" s="9" t="s">
        <v>91</v>
      </c>
      <c r="C11" s="10">
        <v>235504.61069932024</v>
      </c>
      <c r="D11" s="7">
        <f t="shared" si="0"/>
        <v>1.7193978977080485E-2</v>
      </c>
    </row>
    <row r="12" spans="1:4" ht="16.5" thickTop="1" thickBot="1">
      <c r="A12" s="8">
        <v>8</v>
      </c>
      <c r="B12" s="9" t="s">
        <v>92</v>
      </c>
      <c r="C12" s="10">
        <v>1211.6788869989364</v>
      </c>
      <c r="D12" s="7">
        <f t="shared" si="0"/>
        <v>8.8463581448225664E-5</v>
      </c>
    </row>
    <row r="13" spans="1:4" ht="16.5" thickTop="1" thickBot="1">
      <c r="A13" s="8">
        <v>9</v>
      </c>
      <c r="B13" s="9" t="s">
        <v>93</v>
      </c>
      <c r="C13" s="10">
        <v>25855.289094421682</v>
      </c>
      <c r="D13" s="7">
        <f t="shared" si="0"/>
        <v>1.8876713106199406E-3</v>
      </c>
    </row>
    <row r="14" spans="1:4" ht="16.5" thickTop="1" thickBot="1">
      <c r="A14" s="8">
        <v>10</v>
      </c>
      <c r="B14" s="9" t="s">
        <v>94</v>
      </c>
      <c r="C14" s="10">
        <v>2395329.5954816504</v>
      </c>
      <c r="D14" s="7">
        <f t="shared" si="0"/>
        <v>0.1748808508911672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2287181.9029605933</v>
      </c>
      <c r="D16" s="7">
        <f t="shared" si="0"/>
        <v>0.16698508551270963</v>
      </c>
    </row>
    <row r="17" spans="1:4" ht="16.5" thickTop="1" thickBot="1">
      <c r="A17" s="8">
        <v>13</v>
      </c>
      <c r="B17" s="9" t="s">
        <v>97</v>
      </c>
      <c r="C17" s="10">
        <v>444082.94755422702</v>
      </c>
      <c r="D17" s="7">
        <f t="shared" si="0"/>
        <v>3.2422095013995213E-2</v>
      </c>
    </row>
    <row r="18" spans="1:4" ht="16.5" thickTop="1" thickBot="1">
      <c r="A18" s="8">
        <v>14</v>
      </c>
      <c r="B18" s="9" t="s">
        <v>98</v>
      </c>
      <c r="C18" s="10">
        <v>1804916.2346547018</v>
      </c>
      <c r="D18" s="7">
        <f t="shared" si="0"/>
        <v>0.13177530453391581</v>
      </c>
    </row>
    <row r="19" spans="1:4" ht="16.5" thickTop="1" thickBot="1">
      <c r="A19" s="8">
        <v>15</v>
      </c>
      <c r="B19" s="9" t="s">
        <v>99</v>
      </c>
      <c r="C19" s="10">
        <v>165080.50928071706</v>
      </c>
      <c r="D19" s="7">
        <f t="shared" si="0"/>
        <v>1.2052378922306092E-2</v>
      </c>
    </row>
    <row r="20" spans="1:4" ht="16.5" thickTop="1" thickBot="1">
      <c r="A20" s="8">
        <v>16</v>
      </c>
      <c r="B20" s="9" t="s">
        <v>100</v>
      </c>
      <c r="C20" s="10">
        <v>1611147.4429704798</v>
      </c>
      <c r="D20" s="7">
        <f t="shared" si="0"/>
        <v>0.11762842001755922</v>
      </c>
    </row>
    <row r="21" spans="1:4" ht="16.5" thickTop="1" thickBot="1">
      <c r="A21" s="8">
        <v>17</v>
      </c>
      <c r="B21" s="9" t="s">
        <v>101</v>
      </c>
      <c r="C21" s="10">
        <v>967395.34390607849</v>
      </c>
      <c r="D21" s="7">
        <f t="shared" si="0"/>
        <v>7.0628660544074309E-2</v>
      </c>
    </row>
    <row r="22" spans="1:4" ht="16.5" thickTop="1" thickBot="1">
      <c r="A22" s="8">
        <v>18</v>
      </c>
      <c r="B22" s="9" t="s">
        <v>102</v>
      </c>
      <c r="C22" s="10">
        <v>1935118.6954911435</v>
      </c>
      <c r="D22" s="7">
        <f t="shared" si="0"/>
        <v>0.14128126863261523</v>
      </c>
    </row>
    <row r="23" spans="1:4" ht="16.5" thickTop="1" thickBot="1">
      <c r="A23" s="11"/>
      <c r="B23" s="12" t="s">
        <v>103</v>
      </c>
      <c r="C23" s="13">
        <f>SUM(C5:C22)</f>
        <v>13696923.26675792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168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18115703.956056245</v>
      </c>
      <c r="D5" s="7">
        <f>C5/C$23</f>
        <v>2.7226465092621964E-2</v>
      </c>
    </row>
    <row r="6" spans="1:4" ht="16.5" thickTop="1" thickBot="1">
      <c r="A6" s="8">
        <v>2</v>
      </c>
      <c r="B6" s="9" t="s">
        <v>86</v>
      </c>
      <c r="C6" s="10">
        <v>42230044.365935184</v>
      </c>
      <c r="D6" s="7">
        <f t="shared" ref="D6:D23" si="0">C6/C$23</f>
        <v>6.3468404627170502E-2</v>
      </c>
    </row>
    <row r="7" spans="1:4" ht="16.5" thickTop="1" thickBot="1">
      <c r="A7" s="8">
        <v>3</v>
      </c>
      <c r="B7" s="9" t="s">
        <v>87</v>
      </c>
      <c r="C7" s="10">
        <v>3207987.3674797113</v>
      </c>
      <c r="D7" s="7">
        <f t="shared" si="0"/>
        <v>4.8213503759018603E-3</v>
      </c>
    </row>
    <row r="8" spans="1:4" ht="16.5" thickTop="1" thickBot="1">
      <c r="A8" s="8">
        <v>4</v>
      </c>
      <c r="B8" s="9" t="s">
        <v>88</v>
      </c>
      <c r="C8" s="10">
        <v>532709.40287695616</v>
      </c>
      <c r="D8" s="7">
        <f t="shared" si="0"/>
        <v>8.0061994814682247E-4</v>
      </c>
    </row>
    <row r="9" spans="1:4" ht="16.5" thickTop="1" thickBot="1">
      <c r="A9" s="8">
        <v>5</v>
      </c>
      <c r="B9" s="9" t="s">
        <v>89</v>
      </c>
      <c r="C9" s="10">
        <v>1328542.3774642772</v>
      </c>
      <c r="D9" s="7">
        <f t="shared" si="0"/>
        <v>1.9966937388600716E-3</v>
      </c>
    </row>
    <row r="10" spans="1:4" ht="16.5" thickTop="1" thickBot="1">
      <c r="A10" s="8">
        <v>6</v>
      </c>
      <c r="B10" s="9" t="s">
        <v>90</v>
      </c>
      <c r="C10" s="10">
        <v>52398706.928603053</v>
      </c>
      <c r="D10" s="7">
        <f t="shared" si="0"/>
        <v>7.8751097310419654E-2</v>
      </c>
    </row>
    <row r="11" spans="1:4" ht="16.5" thickTop="1" thickBot="1">
      <c r="A11" s="8">
        <v>7</v>
      </c>
      <c r="B11" s="9" t="s">
        <v>91</v>
      </c>
      <c r="C11" s="10">
        <v>38888900.051725149</v>
      </c>
      <c r="D11" s="7">
        <f t="shared" si="0"/>
        <v>5.8446929929807691E-2</v>
      </c>
    </row>
    <row r="12" spans="1:4" ht="16.5" thickTop="1" thickBot="1">
      <c r="A12" s="8">
        <v>8</v>
      </c>
      <c r="B12" s="9" t="s">
        <v>92</v>
      </c>
      <c r="C12" s="10">
        <v>14223370.440465963</v>
      </c>
      <c r="D12" s="7">
        <f t="shared" si="0"/>
        <v>2.1376596776815606E-2</v>
      </c>
    </row>
    <row r="13" spans="1:4" ht="16.5" thickTop="1" thickBot="1">
      <c r="A13" s="8">
        <v>9</v>
      </c>
      <c r="B13" s="9" t="s">
        <v>93</v>
      </c>
      <c r="C13" s="10">
        <v>6990546.8165427027</v>
      </c>
      <c r="D13" s="7">
        <f t="shared" si="0"/>
        <v>1.0506236983151359E-2</v>
      </c>
    </row>
    <row r="14" spans="1:4" ht="16.5" thickTop="1" thickBot="1">
      <c r="A14" s="8">
        <v>10</v>
      </c>
      <c r="B14" s="9" t="s">
        <v>94</v>
      </c>
      <c r="C14" s="10">
        <v>60458795.258221872</v>
      </c>
      <c r="D14" s="7">
        <f t="shared" si="0"/>
        <v>9.0864770291725641E-2</v>
      </c>
    </row>
    <row r="15" spans="1:4" ht="16.5" thickTop="1" thickBot="1">
      <c r="A15" s="8">
        <v>11</v>
      </c>
      <c r="B15" s="9" t="s">
        <v>95</v>
      </c>
      <c r="C15" s="10">
        <v>2270020.4153463133</v>
      </c>
      <c r="D15" s="7">
        <f t="shared" si="0"/>
        <v>3.4116604989729788E-3</v>
      </c>
    </row>
    <row r="16" spans="1:4" ht="16.5" thickTop="1" thickBot="1">
      <c r="A16" s="8">
        <v>12</v>
      </c>
      <c r="B16" s="9" t="s">
        <v>96</v>
      </c>
      <c r="C16" s="10">
        <v>131729864.91992839</v>
      </c>
      <c r="D16" s="7">
        <f t="shared" si="0"/>
        <v>0.19797953077607147</v>
      </c>
    </row>
    <row r="17" spans="1:4" ht="16.5" thickTop="1" thickBot="1">
      <c r="A17" s="8">
        <v>13</v>
      </c>
      <c r="B17" s="9" t="s">
        <v>97</v>
      </c>
      <c r="C17" s="10">
        <v>8321160.7213252941</v>
      </c>
      <c r="D17" s="7">
        <f t="shared" si="0"/>
        <v>1.2506044063141165E-2</v>
      </c>
    </row>
    <row r="18" spans="1:4" ht="16.5" thickTop="1" thickBot="1">
      <c r="A18" s="8">
        <v>14</v>
      </c>
      <c r="B18" s="9" t="s">
        <v>98</v>
      </c>
      <c r="C18" s="10">
        <v>32667406.725263637</v>
      </c>
      <c r="D18" s="7">
        <f t="shared" si="0"/>
        <v>4.909651929780702E-2</v>
      </c>
    </row>
    <row r="19" spans="1:4" ht="16.5" thickTop="1" thickBot="1">
      <c r="A19" s="8">
        <v>15</v>
      </c>
      <c r="B19" s="9" t="s">
        <v>99</v>
      </c>
      <c r="C19" s="10">
        <v>7603485.0686401287</v>
      </c>
      <c r="D19" s="7">
        <f t="shared" si="0"/>
        <v>1.1427434523426037E-2</v>
      </c>
    </row>
    <row r="20" spans="1:4" ht="16.5" thickTop="1" thickBot="1">
      <c r="A20" s="8">
        <v>16</v>
      </c>
      <c r="B20" s="9" t="s">
        <v>100</v>
      </c>
      <c r="C20" s="10">
        <v>27685812.73054383</v>
      </c>
      <c r="D20" s="7">
        <f t="shared" si="0"/>
        <v>4.1609578943081732E-2</v>
      </c>
    </row>
    <row r="21" spans="1:4" ht="16.5" thickTop="1" thickBot="1">
      <c r="A21" s="8">
        <v>17</v>
      </c>
      <c r="B21" s="9" t="s">
        <v>101</v>
      </c>
      <c r="C21" s="10">
        <v>171389628.44699565</v>
      </c>
      <c r="D21" s="7">
        <f t="shared" si="0"/>
        <v>0.25758500732120748</v>
      </c>
    </row>
    <row r="22" spans="1:4" ht="16.5" thickTop="1" thickBot="1">
      <c r="A22" s="8">
        <v>18</v>
      </c>
      <c r="B22" s="9" t="s">
        <v>102</v>
      </c>
      <c r="C22" s="10">
        <v>45328448.100867182</v>
      </c>
      <c r="D22" s="7">
        <f t="shared" si="0"/>
        <v>6.8125059501670901E-2</v>
      </c>
    </row>
    <row r="23" spans="1:4" ht="16.5" thickTop="1" thickBot="1">
      <c r="A23" s="11"/>
      <c r="B23" s="12" t="s">
        <v>103</v>
      </c>
      <c r="C23" s="13">
        <f>SUM(C5:C22)</f>
        <v>665371134.09428155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169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7597.8010908504621</v>
      </c>
      <c r="D5" s="7">
        <f>C5/C$23</f>
        <v>7.5633712357720743E-4</v>
      </c>
    </row>
    <row r="6" spans="1:4" ht="16.5" thickTop="1" thickBot="1">
      <c r="A6" s="8">
        <v>2</v>
      </c>
      <c r="B6" s="9" t="s">
        <v>86</v>
      </c>
      <c r="C6" s="10">
        <v>78645.484863488484</v>
      </c>
      <c r="D6" s="7">
        <f t="shared" ref="D6:D23" si="0">C6/C$23</f>
        <v>7.8289098507220191E-3</v>
      </c>
    </row>
    <row r="7" spans="1:4" ht="16.5" thickTop="1" thickBot="1">
      <c r="A7" s="8">
        <v>3</v>
      </c>
      <c r="B7" s="9" t="s">
        <v>87</v>
      </c>
      <c r="C7" s="10">
        <v>360573.56956623244</v>
      </c>
      <c r="D7" s="7">
        <f t="shared" si="0"/>
        <v>3.5893961053034613E-2</v>
      </c>
    </row>
    <row r="8" spans="1:4" ht="16.5" thickTop="1" thickBot="1">
      <c r="A8" s="8">
        <v>4</v>
      </c>
      <c r="B8" s="9" t="s">
        <v>88</v>
      </c>
      <c r="C8" s="10">
        <v>45301.782872548021</v>
      </c>
      <c r="D8" s="7">
        <f t="shared" si="0"/>
        <v>4.5096495342584562E-3</v>
      </c>
    </row>
    <row r="9" spans="1:4" ht="16.5" thickTop="1" thickBot="1">
      <c r="A9" s="8">
        <v>5</v>
      </c>
      <c r="B9" s="9" t="s">
        <v>89</v>
      </c>
      <c r="C9" s="10">
        <v>61507.108345695779</v>
      </c>
      <c r="D9" s="7">
        <f t="shared" si="0"/>
        <v>6.1228385488738763E-3</v>
      </c>
    </row>
    <row r="10" spans="1:4" ht="16.5" thickTop="1" thickBot="1">
      <c r="A10" s="8">
        <v>6</v>
      </c>
      <c r="B10" s="9" t="s">
        <v>90</v>
      </c>
      <c r="C10" s="10">
        <v>427494.23883763433</v>
      </c>
      <c r="D10" s="7">
        <f t="shared" si="0"/>
        <v>4.2555702509460148E-2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19957.747668940206</v>
      </c>
      <c r="D12" s="7">
        <f t="shared" si="0"/>
        <v>1.9867308033614649E-3</v>
      </c>
    </row>
    <row r="13" spans="1:4" ht="16.5" thickTop="1" thickBot="1">
      <c r="A13" s="8">
        <v>9</v>
      </c>
      <c r="B13" s="9" t="s">
        <v>93</v>
      </c>
      <c r="C13" s="10">
        <v>6142.5132427470007</v>
      </c>
      <c r="D13" s="7">
        <f t="shared" si="0"/>
        <v>6.1146781048911894E-4</v>
      </c>
    </row>
    <row r="14" spans="1:4" ht="16.5" thickTop="1" thickBot="1">
      <c r="A14" s="8">
        <v>10</v>
      </c>
      <c r="B14" s="9" t="s">
        <v>94</v>
      </c>
      <c r="C14" s="10">
        <v>1023636.8929792979</v>
      </c>
      <c r="D14" s="7">
        <f t="shared" si="0"/>
        <v>0.10189982258890776</v>
      </c>
    </row>
    <row r="15" spans="1:4" ht="16.5" thickTop="1" thickBot="1">
      <c r="A15" s="8">
        <v>11</v>
      </c>
      <c r="B15" s="9" t="s">
        <v>95</v>
      </c>
      <c r="C15" s="10">
        <v>37893.946268072876</v>
      </c>
      <c r="D15" s="7">
        <f t="shared" si="0"/>
        <v>3.7722227758630834E-3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427013.79470202152</v>
      </c>
      <c r="D17" s="7">
        <f t="shared" si="0"/>
        <v>4.2507875811811209E-2</v>
      </c>
    </row>
    <row r="18" spans="1:4" ht="16.5" thickTop="1" thickBot="1">
      <c r="A18" s="8">
        <v>14</v>
      </c>
      <c r="B18" s="9" t="s">
        <v>98</v>
      </c>
      <c r="C18" s="10">
        <v>4188582.256675832</v>
      </c>
      <c r="D18" s="7">
        <f t="shared" si="0"/>
        <v>0.41696014649497998</v>
      </c>
    </row>
    <row r="19" spans="1:4" ht="16.5" thickTop="1" thickBot="1">
      <c r="A19" s="8">
        <v>15</v>
      </c>
      <c r="B19" s="9" t="s">
        <v>99</v>
      </c>
      <c r="C19" s="10">
        <v>83282.733650727474</v>
      </c>
      <c r="D19" s="7">
        <f t="shared" si="0"/>
        <v>8.2905333345581356E-3</v>
      </c>
    </row>
    <row r="20" spans="1:4" ht="16.5" thickTop="1" thickBot="1">
      <c r="A20" s="8">
        <v>16</v>
      </c>
      <c r="B20" s="9" t="s">
        <v>100</v>
      </c>
      <c r="C20" s="10">
        <v>1985171.7462699537</v>
      </c>
      <c r="D20" s="7">
        <f t="shared" si="0"/>
        <v>0.19761758309106936</v>
      </c>
    </row>
    <row r="21" spans="1:4" ht="16.5" thickTop="1" thickBot="1">
      <c r="A21" s="8">
        <v>17</v>
      </c>
      <c r="B21" s="9" t="s">
        <v>101</v>
      </c>
      <c r="C21" s="10">
        <v>447485.31424026622</v>
      </c>
      <c r="D21" s="7">
        <f t="shared" si="0"/>
        <v>4.4545750983544276E-2</v>
      </c>
    </row>
    <row r="22" spans="1:4" ht="16.5" thickTop="1" thickBot="1">
      <c r="A22" s="8">
        <v>18</v>
      </c>
      <c r="B22" s="9" t="s">
        <v>102</v>
      </c>
      <c r="C22" s="10">
        <v>845234.90549015859</v>
      </c>
      <c r="D22" s="7">
        <f t="shared" si="0"/>
        <v>8.4140467685489398E-2</v>
      </c>
    </row>
    <row r="23" spans="1:4" ht="16.5" thickTop="1" thickBot="1">
      <c r="A23" s="11"/>
      <c r="B23" s="12" t="s">
        <v>103</v>
      </c>
      <c r="C23" s="13">
        <f>SUM(C5:C22)</f>
        <v>10045521.836764466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170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424498.46749087865</v>
      </c>
      <c r="D5" s="7">
        <f>C5/C$23</f>
        <v>1.6337259828547522E-2</v>
      </c>
    </row>
    <row r="6" spans="1:4" ht="16.5" thickTop="1" thickBot="1">
      <c r="A6" s="8">
        <v>2</v>
      </c>
      <c r="B6" s="9" t="s">
        <v>86</v>
      </c>
      <c r="C6" s="10">
        <v>292614.21359686065</v>
      </c>
      <c r="D6" s="7">
        <f t="shared" ref="D6:D23" si="0">C6/C$23</f>
        <v>1.1261558764427663E-2</v>
      </c>
    </row>
    <row r="7" spans="1:4" ht="16.5" thickTop="1" thickBot="1">
      <c r="A7" s="8">
        <v>3</v>
      </c>
      <c r="B7" s="9" t="s">
        <v>87</v>
      </c>
      <c r="C7" s="10">
        <v>471963.75417850912</v>
      </c>
      <c r="D7" s="7">
        <f t="shared" si="0"/>
        <v>1.8164010172396477E-2</v>
      </c>
    </row>
    <row r="8" spans="1:4" ht="16.5" thickTop="1" thickBot="1">
      <c r="A8" s="8">
        <v>4</v>
      </c>
      <c r="B8" s="9" t="s">
        <v>88</v>
      </c>
      <c r="C8" s="10">
        <v>32600.893563840527</v>
      </c>
      <c r="D8" s="7">
        <f t="shared" si="0"/>
        <v>1.2546788965892548E-3</v>
      </c>
    </row>
    <row r="9" spans="1:4" ht="16.5" thickTop="1" thickBot="1">
      <c r="A9" s="8">
        <v>5</v>
      </c>
      <c r="B9" s="9" t="s">
        <v>89</v>
      </c>
      <c r="C9" s="10">
        <v>66949.483153614186</v>
      </c>
      <c r="D9" s="7">
        <f t="shared" si="0"/>
        <v>2.5766196710499609E-3</v>
      </c>
    </row>
    <row r="10" spans="1:4" ht="16.5" thickTop="1" thickBot="1">
      <c r="A10" s="8">
        <v>6</v>
      </c>
      <c r="B10" s="9" t="s">
        <v>90</v>
      </c>
      <c r="C10" s="10">
        <v>1104116.7324271791</v>
      </c>
      <c r="D10" s="7">
        <f t="shared" si="0"/>
        <v>4.2493067278499191E-2</v>
      </c>
    </row>
    <row r="11" spans="1:4" ht="16.5" thickTop="1" thickBot="1">
      <c r="A11" s="8">
        <v>7</v>
      </c>
      <c r="B11" s="9" t="s">
        <v>91</v>
      </c>
      <c r="C11" s="10">
        <v>346517.49711315025</v>
      </c>
      <c r="D11" s="7">
        <f t="shared" si="0"/>
        <v>1.3336082033316515E-2</v>
      </c>
    </row>
    <row r="12" spans="1:4" ht="16.5" thickTop="1" thickBot="1">
      <c r="A12" s="8">
        <v>8</v>
      </c>
      <c r="B12" s="9" t="s">
        <v>92</v>
      </c>
      <c r="C12" s="10">
        <v>91248.050299744878</v>
      </c>
      <c r="D12" s="7">
        <f t="shared" si="0"/>
        <v>3.5117750021732125E-3</v>
      </c>
    </row>
    <row r="13" spans="1:4" ht="16.5" thickTop="1" thickBot="1">
      <c r="A13" s="8">
        <v>9</v>
      </c>
      <c r="B13" s="9" t="s">
        <v>93</v>
      </c>
      <c r="C13" s="10">
        <v>55354.496558762592</v>
      </c>
      <c r="D13" s="7">
        <f t="shared" si="0"/>
        <v>2.1303746944112962E-3</v>
      </c>
    </row>
    <row r="14" spans="1:4" ht="16.5" thickTop="1" thickBot="1">
      <c r="A14" s="8">
        <v>10</v>
      </c>
      <c r="B14" s="9" t="s">
        <v>94</v>
      </c>
      <c r="C14" s="10">
        <v>1505569.7447571643</v>
      </c>
      <c r="D14" s="7">
        <f t="shared" si="0"/>
        <v>5.7943399078646353E-2</v>
      </c>
    </row>
    <row r="15" spans="1:4" ht="16.5" thickTop="1" thickBot="1">
      <c r="A15" s="8">
        <v>11</v>
      </c>
      <c r="B15" s="9" t="s">
        <v>95</v>
      </c>
      <c r="C15" s="10">
        <v>401490.91235716827</v>
      </c>
      <c r="D15" s="7">
        <f t="shared" si="0"/>
        <v>1.5451790421647637E-2</v>
      </c>
    </row>
    <row r="16" spans="1:4" ht="16.5" thickTop="1" thickBot="1">
      <c r="A16" s="8">
        <v>12</v>
      </c>
      <c r="B16" s="9" t="s">
        <v>96</v>
      </c>
      <c r="C16" s="10">
        <v>9774936.2351327166</v>
      </c>
      <c r="D16" s="7">
        <f t="shared" si="0"/>
        <v>0.37619846786438338</v>
      </c>
    </row>
    <row r="17" spans="1:4" ht="16.5" thickTop="1" thickBot="1">
      <c r="A17" s="8">
        <v>13</v>
      </c>
      <c r="B17" s="9" t="s">
        <v>97</v>
      </c>
      <c r="C17" s="10">
        <v>785977.92850911187</v>
      </c>
      <c r="D17" s="7">
        <f t="shared" si="0"/>
        <v>3.0249168420926804E-2</v>
      </c>
    </row>
    <row r="18" spans="1:4" ht="16.5" thickTop="1" thickBot="1">
      <c r="A18" s="8">
        <v>14</v>
      </c>
      <c r="B18" s="9" t="s">
        <v>98</v>
      </c>
      <c r="C18" s="10">
        <v>4418601.9366065022</v>
      </c>
      <c r="D18" s="7">
        <f t="shared" si="0"/>
        <v>0.17005443704885653</v>
      </c>
    </row>
    <row r="19" spans="1:4" ht="16.5" thickTop="1" thickBot="1">
      <c r="A19" s="8">
        <v>15</v>
      </c>
      <c r="B19" s="9" t="s">
        <v>99</v>
      </c>
      <c r="C19" s="10">
        <v>164436.2695961842</v>
      </c>
      <c r="D19" s="7">
        <f t="shared" si="0"/>
        <v>6.3284988459650325E-3</v>
      </c>
    </row>
    <row r="20" spans="1:4" ht="16.5" thickTop="1" thickBot="1">
      <c r="A20" s="8">
        <v>16</v>
      </c>
      <c r="B20" s="9" t="s">
        <v>100</v>
      </c>
      <c r="C20" s="10">
        <v>2381803.9812137787</v>
      </c>
      <c r="D20" s="7">
        <f t="shared" si="0"/>
        <v>9.166617427798969E-2</v>
      </c>
    </row>
    <row r="21" spans="1:4" ht="16.5" thickTop="1" thickBot="1">
      <c r="A21" s="8">
        <v>17</v>
      </c>
      <c r="B21" s="9" t="s">
        <v>101</v>
      </c>
      <c r="C21" s="10">
        <v>2673407.1096591107</v>
      </c>
      <c r="D21" s="7">
        <f t="shared" si="0"/>
        <v>0.10288882039114927</v>
      </c>
    </row>
    <row r="22" spans="1:4" ht="16.5" thickTop="1" thickBot="1">
      <c r="A22" s="8">
        <v>18</v>
      </c>
      <c r="B22" s="9" t="s">
        <v>102</v>
      </c>
      <c r="C22" s="10">
        <v>991368.02294755762</v>
      </c>
      <c r="D22" s="7">
        <f t="shared" si="0"/>
        <v>3.8153817309024153E-2</v>
      </c>
    </row>
    <row r="23" spans="1:4" ht="16.5" thickTop="1" thickBot="1">
      <c r="A23" s="11"/>
      <c r="B23" s="12" t="s">
        <v>103</v>
      </c>
      <c r="C23" s="13">
        <f>SUM(C5:C22)</f>
        <v>25983455.729161836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171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83689.991831194362</v>
      </c>
      <c r="D5" s="7">
        <f>C5/C$23</f>
        <v>3.2842015776629895E-3</v>
      </c>
    </row>
    <row r="6" spans="1:4" ht="16.5" thickTop="1" thickBot="1">
      <c r="A6" s="8">
        <v>2</v>
      </c>
      <c r="B6" s="9" t="s">
        <v>86</v>
      </c>
      <c r="C6" s="10">
        <v>215358.66354645445</v>
      </c>
      <c r="D6" s="7">
        <f t="shared" ref="D6:D23" si="0">C6/C$23</f>
        <v>8.4512048227853784E-3</v>
      </c>
    </row>
    <row r="7" spans="1:4" ht="16.5" thickTop="1" thickBot="1">
      <c r="A7" s="8">
        <v>3</v>
      </c>
      <c r="B7" s="9" t="s">
        <v>87</v>
      </c>
      <c r="C7" s="10">
        <v>229255.39643681672</v>
      </c>
      <c r="D7" s="7">
        <f t="shared" si="0"/>
        <v>8.9965468772444778E-3</v>
      </c>
    </row>
    <row r="8" spans="1:4" ht="16.5" thickTop="1" thickBot="1">
      <c r="A8" s="8">
        <v>4</v>
      </c>
      <c r="B8" s="9" t="s">
        <v>88</v>
      </c>
      <c r="C8" s="10">
        <v>296457.8520773201</v>
      </c>
      <c r="D8" s="7">
        <f t="shared" si="0"/>
        <v>1.1633736892539746E-2</v>
      </c>
    </row>
    <row r="9" spans="1:4" ht="16.5" thickTop="1" thickBot="1">
      <c r="A9" s="8">
        <v>5</v>
      </c>
      <c r="B9" s="9" t="s">
        <v>89</v>
      </c>
      <c r="C9" s="10">
        <v>17475.998726969668</v>
      </c>
      <c r="D9" s="7">
        <f t="shared" si="0"/>
        <v>6.8580126887952508E-4</v>
      </c>
    </row>
    <row r="10" spans="1:4" ht="16.5" thickTop="1" thickBot="1">
      <c r="A10" s="8">
        <v>6</v>
      </c>
      <c r="B10" s="9" t="s">
        <v>90</v>
      </c>
      <c r="C10" s="10">
        <v>754969.04587140738</v>
      </c>
      <c r="D10" s="7">
        <f t="shared" si="0"/>
        <v>2.9626846380135591E-2</v>
      </c>
    </row>
    <row r="11" spans="1:4" ht="16.5" thickTop="1" thickBot="1">
      <c r="A11" s="8">
        <v>7</v>
      </c>
      <c r="B11" s="9" t="s">
        <v>91</v>
      </c>
      <c r="C11" s="10">
        <v>1501959.4157858365</v>
      </c>
      <c r="D11" s="7">
        <f t="shared" si="0"/>
        <v>5.8940589848056502E-2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47912.102583642656</v>
      </c>
      <c r="D13" s="7">
        <f t="shared" si="0"/>
        <v>1.8801890100758607E-3</v>
      </c>
    </row>
    <row r="14" spans="1:4" ht="16.5" thickTop="1" thickBot="1">
      <c r="A14" s="8">
        <v>10</v>
      </c>
      <c r="B14" s="9" t="s">
        <v>94</v>
      </c>
      <c r="C14" s="10">
        <v>702376.62087749399</v>
      </c>
      <c r="D14" s="7">
        <f t="shared" si="0"/>
        <v>2.7562989981553029E-2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1790591.3472536842</v>
      </c>
      <c r="D16" s="7">
        <f t="shared" si="0"/>
        <v>7.0267218324763972E-2</v>
      </c>
    </row>
    <row r="17" spans="1:4" ht="16.5" thickTop="1" thickBot="1">
      <c r="A17" s="8">
        <v>13</v>
      </c>
      <c r="B17" s="9" t="s">
        <v>97</v>
      </c>
      <c r="C17" s="10">
        <v>72842.171266959413</v>
      </c>
      <c r="D17" s="7">
        <f t="shared" si="0"/>
        <v>2.8585063585366069E-3</v>
      </c>
    </row>
    <row r="18" spans="1:4" ht="16.5" thickTop="1" thickBot="1">
      <c r="A18" s="8">
        <v>14</v>
      </c>
      <c r="B18" s="9" t="s">
        <v>98</v>
      </c>
      <c r="C18" s="10">
        <v>1119808.3065670843</v>
      </c>
      <c r="D18" s="7">
        <f t="shared" si="0"/>
        <v>4.394403830897415E-2</v>
      </c>
    </row>
    <row r="19" spans="1:4" ht="16.5" thickTop="1" thickBot="1">
      <c r="A19" s="8">
        <v>15</v>
      </c>
      <c r="B19" s="9" t="s">
        <v>99</v>
      </c>
      <c r="C19" s="10">
        <v>60527.539417710163</v>
      </c>
      <c r="D19" s="7">
        <f t="shared" si="0"/>
        <v>2.3752498488547836E-3</v>
      </c>
    </row>
    <row r="20" spans="1:4" ht="16.5" thickTop="1" thickBot="1">
      <c r="A20" s="8">
        <v>16</v>
      </c>
      <c r="B20" s="9" t="s">
        <v>100</v>
      </c>
      <c r="C20" s="10">
        <v>1275201.7716422328</v>
      </c>
      <c r="D20" s="7">
        <f t="shared" si="0"/>
        <v>5.004206092782805E-2</v>
      </c>
    </row>
    <row r="21" spans="1:4" ht="16.5" thickTop="1" thickBot="1">
      <c r="A21" s="8">
        <v>17</v>
      </c>
      <c r="B21" s="9" t="s">
        <v>101</v>
      </c>
      <c r="C21" s="10">
        <v>15854555.431245979</v>
      </c>
      <c r="D21" s="7">
        <f t="shared" si="0"/>
        <v>0.62217183705154944</v>
      </c>
    </row>
    <row r="22" spans="1:4" ht="16.5" thickTop="1" thickBot="1">
      <c r="A22" s="8">
        <v>18</v>
      </c>
      <c r="B22" s="9" t="s">
        <v>102</v>
      </c>
      <c r="C22" s="10">
        <v>1459617.3425676045</v>
      </c>
      <c r="D22" s="7">
        <f t="shared" si="0"/>
        <v>5.7278982520559948E-2</v>
      </c>
    </row>
    <row r="23" spans="1:4" ht="16.5" thickTop="1" thickBot="1">
      <c r="A23" s="11"/>
      <c r="B23" s="12" t="s">
        <v>103</v>
      </c>
      <c r="C23" s="13">
        <f>SUM(C5:C22)</f>
        <v>25482598.997698389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109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23658.790921954034</v>
      </c>
      <c r="D5" s="7">
        <f>C5/C$23</f>
        <v>2.8921663491739882E-3</v>
      </c>
    </row>
    <row r="6" spans="1:4" ht="16.5" thickTop="1" thickBot="1">
      <c r="A6" s="8">
        <v>2</v>
      </c>
      <c r="B6" s="9" t="s">
        <v>86</v>
      </c>
      <c r="C6" s="10">
        <v>274041.26356718328</v>
      </c>
      <c r="D6" s="7">
        <f t="shared" ref="D6:D23" si="0">C6/C$23</f>
        <v>3.350014476177917E-2</v>
      </c>
    </row>
    <row r="7" spans="1:4" ht="16.5" thickTop="1" thickBot="1">
      <c r="A7" s="8">
        <v>3</v>
      </c>
      <c r="B7" s="9" t="s">
        <v>87</v>
      </c>
      <c r="C7" s="10">
        <v>111233.28716247107</v>
      </c>
      <c r="D7" s="7">
        <f t="shared" si="0"/>
        <v>1.3597701213918813E-2</v>
      </c>
    </row>
    <row r="8" spans="1:4" ht="16.5" thickTop="1" thickBot="1">
      <c r="A8" s="8">
        <v>4</v>
      </c>
      <c r="B8" s="9" t="s">
        <v>88</v>
      </c>
      <c r="C8" s="10">
        <v>37604.702813945223</v>
      </c>
      <c r="D8" s="7">
        <f t="shared" si="0"/>
        <v>4.5969828470084004E-3</v>
      </c>
    </row>
    <row r="9" spans="1:4" ht="16.5" thickTop="1" thickBot="1">
      <c r="A9" s="8">
        <v>5</v>
      </c>
      <c r="B9" s="9" t="s">
        <v>89</v>
      </c>
      <c r="C9" s="10">
        <v>2969.9678423995374</v>
      </c>
      <c r="D9" s="7">
        <f t="shared" si="0"/>
        <v>3.630633991505504E-4</v>
      </c>
    </row>
    <row r="10" spans="1:4" ht="16.5" thickTop="1" thickBot="1">
      <c r="A10" s="8">
        <v>6</v>
      </c>
      <c r="B10" s="9" t="s">
        <v>90</v>
      </c>
      <c r="C10" s="10">
        <v>391883.60758493934</v>
      </c>
      <c r="D10" s="7">
        <f t="shared" si="0"/>
        <v>4.7905769419448262E-2</v>
      </c>
    </row>
    <row r="11" spans="1:4" ht="16.5" thickTop="1" thickBot="1">
      <c r="A11" s="8">
        <v>7</v>
      </c>
      <c r="B11" s="9" t="s">
        <v>91</v>
      </c>
      <c r="C11" s="10">
        <v>13083.852366204108</v>
      </c>
      <c r="D11" s="7">
        <f t="shared" si="0"/>
        <v>1.5994341239129828E-3</v>
      </c>
    </row>
    <row r="12" spans="1:4" ht="16.5" thickTop="1" thickBot="1">
      <c r="A12" s="8">
        <v>8</v>
      </c>
      <c r="B12" s="9" t="s">
        <v>92</v>
      </c>
      <c r="C12" s="10">
        <v>2244.1188188008391</v>
      </c>
      <c r="D12" s="7">
        <f t="shared" si="0"/>
        <v>2.7433206340486189E-4</v>
      </c>
    </row>
    <row r="13" spans="1:4" ht="16.5" thickTop="1" thickBot="1">
      <c r="A13" s="8">
        <v>9</v>
      </c>
      <c r="B13" s="9" t="s">
        <v>93</v>
      </c>
      <c r="C13" s="10">
        <v>47199.890147758888</v>
      </c>
      <c r="D13" s="7">
        <f t="shared" si="0"/>
        <v>5.7699454896227827E-3</v>
      </c>
    </row>
    <row r="14" spans="1:4" ht="16.5" thickTop="1" thickBot="1">
      <c r="A14" s="8">
        <v>10</v>
      </c>
      <c r="B14" s="9" t="s">
        <v>94</v>
      </c>
      <c r="C14" s="10">
        <v>1360715.7342671577</v>
      </c>
      <c r="D14" s="7">
        <f t="shared" si="0"/>
        <v>0.16634054844227911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961267.78598261997</v>
      </c>
      <c r="D16" s="7">
        <f t="shared" si="0"/>
        <v>0.1175100770083773</v>
      </c>
    </row>
    <row r="17" spans="1:4" ht="16.5" thickTop="1" thickBot="1">
      <c r="A17" s="8">
        <v>13</v>
      </c>
      <c r="B17" s="9" t="s">
        <v>97</v>
      </c>
      <c r="C17" s="10">
        <v>184903.71738582823</v>
      </c>
      <c r="D17" s="7">
        <f t="shared" si="0"/>
        <v>2.2603535025292901E-2</v>
      </c>
    </row>
    <row r="18" spans="1:4" ht="16.5" thickTop="1" thickBot="1">
      <c r="A18" s="8">
        <v>14</v>
      </c>
      <c r="B18" s="9" t="s">
        <v>98</v>
      </c>
      <c r="C18" s="10">
        <v>2395345.6882049637</v>
      </c>
      <c r="D18" s="7">
        <f t="shared" si="0"/>
        <v>0.29281877577424509</v>
      </c>
    </row>
    <row r="19" spans="1:4" ht="16.5" thickTop="1" thickBot="1">
      <c r="A19" s="8">
        <v>15</v>
      </c>
      <c r="B19" s="9" t="s">
        <v>99</v>
      </c>
      <c r="C19" s="10">
        <v>48253.435869803747</v>
      </c>
      <c r="D19" s="7">
        <f t="shared" si="0"/>
        <v>5.8987360729905432E-3</v>
      </c>
    </row>
    <row r="20" spans="1:4" ht="16.5" thickTop="1" thickBot="1">
      <c r="A20" s="8">
        <v>16</v>
      </c>
      <c r="B20" s="9" t="s">
        <v>100</v>
      </c>
      <c r="C20" s="10">
        <v>1068426.6817067873</v>
      </c>
      <c r="D20" s="7">
        <f t="shared" si="0"/>
        <v>0.13060970467956534</v>
      </c>
    </row>
    <row r="21" spans="1:4" ht="16.5" thickTop="1" thickBot="1">
      <c r="A21" s="8">
        <v>17</v>
      </c>
      <c r="B21" s="9" t="s">
        <v>101</v>
      </c>
      <c r="C21" s="10">
        <v>363265.56947983959</v>
      </c>
      <c r="D21" s="7">
        <f t="shared" si="0"/>
        <v>4.4407360432277908E-2</v>
      </c>
    </row>
    <row r="22" spans="1:4" ht="16.5" thickTop="1" thickBot="1">
      <c r="A22" s="8">
        <v>18</v>
      </c>
      <c r="B22" s="9" t="s">
        <v>102</v>
      </c>
      <c r="C22" s="10">
        <v>894202.782661648</v>
      </c>
      <c r="D22" s="7">
        <f t="shared" si="0"/>
        <v>0.10931172289755206</v>
      </c>
    </row>
    <row r="23" spans="1:4" ht="16.5" thickTop="1" thickBot="1">
      <c r="A23" s="11"/>
      <c r="B23" s="12" t="s">
        <v>103</v>
      </c>
      <c r="C23" s="13">
        <f>SUM(C5:C22)</f>
        <v>8180300.8767843042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172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195.64741576294222</v>
      </c>
      <c r="D5" s="7">
        <f>C5/C$23</f>
        <v>1.4297690943767772E-5</v>
      </c>
    </row>
    <row r="6" spans="1:4" ht="16.5" thickTop="1" thickBot="1">
      <c r="A6" s="8">
        <v>2</v>
      </c>
      <c r="B6" s="9" t="s">
        <v>86</v>
      </c>
      <c r="C6" s="10">
        <v>97375.756946446083</v>
      </c>
      <c r="D6" s="7">
        <f t="shared" ref="D6:D23" si="0">C6/C$23</f>
        <v>7.1161097262979599E-3</v>
      </c>
    </row>
    <row r="7" spans="1:4" ht="16.5" thickTop="1" thickBot="1">
      <c r="A7" s="8">
        <v>3</v>
      </c>
      <c r="B7" s="9" t="s">
        <v>87</v>
      </c>
      <c r="C7" s="10">
        <v>170273.66377141917</v>
      </c>
      <c r="D7" s="7">
        <f t="shared" si="0"/>
        <v>1.2443405965640685E-2</v>
      </c>
    </row>
    <row r="8" spans="1:4" ht="16.5" thickTop="1" thickBot="1">
      <c r="A8" s="8">
        <v>4</v>
      </c>
      <c r="B8" s="9" t="s">
        <v>88</v>
      </c>
      <c r="C8" s="10">
        <v>19039.129169612821</v>
      </c>
      <c r="D8" s="7">
        <f t="shared" si="0"/>
        <v>1.3913579366436931E-3</v>
      </c>
    </row>
    <row r="9" spans="1:4" ht="16.5" thickTop="1" thickBot="1">
      <c r="A9" s="8">
        <v>5</v>
      </c>
      <c r="B9" s="9" t="s">
        <v>89</v>
      </c>
      <c r="C9" s="10">
        <v>30996.888149189173</v>
      </c>
      <c r="D9" s="7">
        <f t="shared" si="0"/>
        <v>2.2652173822353579E-3</v>
      </c>
    </row>
    <row r="10" spans="1:4" ht="16.5" thickTop="1" thickBot="1">
      <c r="A10" s="8">
        <v>6</v>
      </c>
      <c r="B10" s="9" t="s">
        <v>90</v>
      </c>
      <c r="C10" s="10">
        <v>229237.62928331585</v>
      </c>
      <c r="D10" s="7">
        <f t="shared" si="0"/>
        <v>1.6752425598844361E-2</v>
      </c>
    </row>
    <row r="11" spans="1:4" ht="16.5" thickTop="1" thickBot="1">
      <c r="A11" s="8">
        <v>7</v>
      </c>
      <c r="B11" s="9" t="s">
        <v>91</v>
      </c>
      <c r="C11" s="10">
        <v>1428.5498011891705</v>
      </c>
      <c r="D11" s="7">
        <f t="shared" si="0"/>
        <v>1.0439679704193859E-4</v>
      </c>
    </row>
    <row r="12" spans="1:4" ht="16.5" thickTop="1" thickBot="1">
      <c r="A12" s="8">
        <v>8</v>
      </c>
      <c r="B12" s="9" t="s">
        <v>92</v>
      </c>
      <c r="C12" s="10">
        <v>17462.272250312253</v>
      </c>
      <c r="D12" s="7">
        <f t="shared" si="0"/>
        <v>1.2761230238451586E-3</v>
      </c>
    </row>
    <row r="13" spans="1:4" ht="16.5" thickTop="1" thickBot="1">
      <c r="A13" s="8">
        <v>9</v>
      </c>
      <c r="B13" s="9" t="s">
        <v>93</v>
      </c>
      <c r="C13" s="10">
        <v>631.47219648488101</v>
      </c>
      <c r="D13" s="7">
        <f t="shared" si="0"/>
        <v>4.6147270945109729E-5</v>
      </c>
    </row>
    <row r="14" spans="1:4" ht="16.5" thickTop="1" thickBot="1">
      <c r="A14" s="8">
        <v>10</v>
      </c>
      <c r="B14" s="9" t="s">
        <v>94</v>
      </c>
      <c r="C14" s="10">
        <v>1802079.4653682096</v>
      </c>
      <c r="D14" s="7">
        <f t="shared" si="0"/>
        <v>0.1316939206759776</v>
      </c>
    </row>
    <row r="15" spans="1:4" ht="16.5" thickTop="1" thickBot="1">
      <c r="A15" s="8">
        <v>11</v>
      </c>
      <c r="B15" s="9" t="s">
        <v>95</v>
      </c>
      <c r="C15" s="10">
        <v>501281.14848058717</v>
      </c>
      <c r="D15" s="7">
        <f t="shared" si="0"/>
        <v>3.6633057017203589E-2</v>
      </c>
    </row>
    <row r="16" spans="1:4" ht="16.5" thickTop="1" thickBot="1">
      <c r="A16" s="8">
        <v>12</v>
      </c>
      <c r="B16" s="9" t="s">
        <v>96</v>
      </c>
      <c r="C16" s="10">
        <v>126444.50151318542</v>
      </c>
      <c r="D16" s="7">
        <f t="shared" si="0"/>
        <v>9.2404205653542348E-3</v>
      </c>
    </row>
    <row r="17" spans="1:4" ht="16.5" thickTop="1" thickBot="1">
      <c r="A17" s="8">
        <v>13</v>
      </c>
      <c r="B17" s="9" t="s">
        <v>97</v>
      </c>
      <c r="C17" s="10">
        <v>507779.88476330281</v>
      </c>
      <c r="D17" s="7">
        <f t="shared" si="0"/>
        <v>3.7107977284016123E-2</v>
      </c>
    </row>
    <row r="18" spans="1:4" ht="16.5" thickTop="1" thickBot="1">
      <c r="A18" s="8">
        <v>14</v>
      </c>
      <c r="B18" s="9" t="s">
        <v>98</v>
      </c>
      <c r="C18" s="10">
        <v>4131131.4665343878</v>
      </c>
      <c r="D18" s="7">
        <f t="shared" si="0"/>
        <v>0.30189839577615557</v>
      </c>
    </row>
    <row r="19" spans="1:4" ht="16.5" thickTop="1" thickBot="1">
      <c r="A19" s="8">
        <v>15</v>
      </c>
      <c r="B19" s="9" t="s">
        <v>99</v>
      </c>
      <c r="C19" s="10">
        <v>54085.525995716467</v>
      </c>
      <c r="D19" s="7">
        <f t="shared" si="0"/>
        <v>3.9525088138902108E-3</v>
      </c>
    </row>
    <row r="20" spans="1:4" ht="16.5" thickTop="1" thickBot="1">
      <c r="A20" s="8">
        <v>16</v>
      </c>
      <c r="B20" s="9" t="s">
        <v>100</v>
      </c>
      <c r="C20" s="10">
        <v>1938210.2676225121</v>
      </c>
      <c r="D20" s="7">
        <f t="shared" si="0"/>
        <v>0.14164220509859168</v>
      </c>
    </row>
    <row r="21" spans="1:4" ht="16.5" thickTop="1" thickBot="1">
      <c r="A21" s="8">
        <v>17</v>
      </c>
      <c r="B21" s="9" t="s">
        <v>101</v>
      </c>
      <c r="C21" s="10">
        <v>2188379.4288526871</v>
      </c>
      <c r="D21" s="7">
        <f t="shared" si="0"/>
        <v>0.15992428327980601</v>
      </c>
    </row>
    <row r="22" spans="1:4" ht="16.5" thickTop="1" thickBot="1">
      <c r="A22" s="8">
        <v>18</v>
      </c>
      <c r="B22" s="9" t="s">
        <v>102</v>
      </c>
      <c r="C22" s="10">
        <v>1867814.3323198531</v>
      </c>
      <c r="D22" s="7">
        <f t="shared" si="0"/>
        <v>0.13649775009656689</v>
      </c>
    </row>
    <row r="23" spans="1:4" ht="16.5" thickTop="1" thickBot="1">
      <c r="A23" s="11"/>
      <c r="B23" s="12" t="s">
        <v>103</v>
      </c>
      <c r="C23" s="13">
        <f>SUM(C5:C22)</f>
        <v>13683847.030434174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173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2927386.2754569352</v>
      </c>
      <c r="D5" s="7">
        <f>C5/C$23</f>
        <v>3.4849474416865485E-2</v>
      </c>
    </row>
    <row r="6" spans="1:4" ht="16.5" thickTop="1" thickBot="1">
      <c r="A6" s="8">
        <v>2</v>
      </c>
      <c r="B6" s="9" t="s">
        <v>86</v>
      </c>
      <c r="C6" s="10">
        <v>527257.08632751415</v>
      </c>
      <c r="D6" s="7">
        <f t="shared" ref="D6:D23" si="0">C6/C$23</f>
        <v>6.2768048395709739E-3</v>
      </c>
    </row>
    <row r="7" spans="1:4" ht="16.5" thickTop="1" thickBot="1">
      <c r="A7" s="8">
        <v>3</v>
      </c>
      <c r="B7" s="9" t="s">
        <v>87</v>
      </c>
      <c r="C7" s="10">
        <v>1633343.9625503002</v>
      </c>
      <c r="D7" s="7">
        <f t="shared" si="0"/>
        <v>1.9444368894553747E-2</v>
      </c>
    </row>
    <row r="8" spans="1:4" ht="16.5" thickTop="1" thickBot="1">
      <c r="A8" s="8">
        <v>4</v>
      </c>
      <c r="B8" s="9" t="s">
        <v>88</v>
      </c>
      <c r="C8" s="10">
        <v>19734.106054575099</v>
      </c>
      <c r="D8" s="7">
        <f t="shared" si="0"/>
        <v>2.3492739234806946E-4</v>
      </c>
    </row>
    <row r="9" spans="1:4" ht="16.5" thickTop="1" thickBot="1">
      <c r="A9" s="8">
        <v>5</v>
      </c>
      <c r="B9" s="9" t="s">
        <v>89</v>
      </c>
      <c r="C9" s="10">
        <v>66351.376218785386</v>
      </c>
      <c r="D9" s="7">
        <f t="shared" si="0"/>
        <v>7.8988912650396637E-4</v>
      </c>
    </row>
    <row r="10" spans="1:4" ht="16.5" thickTop="1" thickBot="1">
      <c r="A10" s="8">
        <v>6</v>
      </c>
      <c r="B10" s="9" t="s">
        <v>90</v>
      </c>
      <c r="C10" s="10">
        <v>170595.02112121868</v>
      </c>
      <c r="D10" s="7">
        <f t="shared" si="0"/>
        <v>2.0308720014343036E-3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3110.1651774008892</v>
      </c>
      <c r="D12" s="7">
        <f t="shared" si="0"/>
        <v>3.7025391111099601E-5</v>
      </c>
    </row>
    <row r="13" spans="1:4" ht="16.5" thickTop="1" thickBot="1">
      <c r="A13" s="8">
        <v>9</v>
      </c>
      <c r="B13" s="9" t="s">
        <v>93</v>
      </c>
      <c r="C13" s="10">
        <v>261043.50459797768</v>
      </c>
      <c r="D13" s="7">
        <f t="shared" si="0"/>
        <v>3.1076284709834357E-3</v>
      </c>
    </row>
    <row r="14" spans="1:4" ht="16.5" thickTop="1" thickBot="1">
      <c r="A14" s="8">
        <v>10</v>
      </c>
      <c r="B14" s="9" t="s">
        <v>94</v>
      </c>
      <c r="C14" s="10">
        <v>2804167.7998172203</v>
      </c>
      <c r="D14" s="7">
        <f t="shared" si="0"/>
        <v>3.3382603047517022E-2</v>
      </c>
    </row>
    <row r="15" spans="1:4" ht="16.5" thickTop="1" thickBot="1">
      <c r="A15" s="8">
        <v>11</v>
      </c>
      <c r="B15" s="9" t="s">
        <v>95</v>
      </c>
      <c r="C15" s="10">
        <v>89151.147646480109</v>
      </c>
      <c r="D15" s="7">
        <f t="shared" si="0"/>
        <v>1.0613121558941704E-3</v>
      </c>
    </row>
    <row r="16" spans="1:4" ht="16.5" thickTop="1" thickBot="1">
      <c r="A16" s="8">
        <v>12</v>
      </c>
      <c r="B16" s="9" t="s">
        <v>96</v>
      </c>
      <c r="C16" s="10">
        <v>39048705.565826975</v>
      </c>
      <c r="D16" s="7">
        <f t="shared" si="0"/>
        <v>0.46486071108452837</v>
      </c>
    </row>
    <row r="17" spans="1:4" ht="16.5" thickTop="1" thickBot="1">
      <c r="A17" s="8">
        <v>13</v>
      </c>
      <c r="B17" s="9" t="s">
        <v>97</v>
      </c>
      <c r="C17" s="10">
        <v>2872313.8979286118</v>
      </c>
      <c r="D17" s="7">
        <f t="shared" si="0"/>
        <v>3.4193857688782789E-2</v>
      </c>
    </row>
    <row r="18" spans="1:4" ht="16.5" thickTop="1" thickBot="1">
      <c r="A18" s="8">
        <v>14</v>
      </c>
      <c r="B18" s="9" t="s">
        <v>98</v>
      </c>
      <c r="C18" s="10">
        <v>8060161.7753788624</v>
      </c>
      <c r="D18" s="7">
        <f t="shared" si="0"/>
        <v>9.5953309592878469E-2</v>
      </c>
    </row>
    <row r="19" spans="1:4" ht="16.5" thickTop="1" thickBot="1">
      <c r="A19" s="8">
        <v>15</v>
      </c>
      <c r="B19" s="9" t="s">
        <v>99</v>
      </c>
      <c r="C19" s="10">
        <v>55550.53125600081</v>
      </c>
      <c r="D19" s="7">
        <f t="shared" si="0"/>
        <v>6.6130897520420709E-4</v>
      </c>
    </row>
    <row r="20" spans="1:4" ht="16.5" thickTop="1" thickBot="1">
      <c r="A20" s="8">
        <v>16</v>
      </c>
      <c r="B20" s="9" t="s">
        <v>100</v>
      </c>
      <c r="C20" s="10">
        <v>4703502.9345737947</v>
      </c>
      <c r="D20" s="7">
        <f t="shared" si="0"/>
        <v>5.5993500605756502E-2</v>
      </c>
    </row>
    <row r="21" spans="1:4" ht="16.5" thickTop="1" thickBot="1">
      <c r="A21" s="8">
        <v>17</v>
      </c>
      <c r="B21" s="9" t="s">
        <v>101</v>
      </c>
      <c r="C21" s="10">
        <v>18186021.748527095</v>
      </c>
      <c r="D21" s="7">
        <f t="shared" si="0"/>
        <v>0.21649800881536507</v>
      </c>
    </row>
    <row r="22" spans="1:4" ht="16.5" thickTop="1" thickBot="1">
      <c r="A22" s="8">
        <v>18</v>
      </c>
      <c r="B22" s="9" t="s">
        <v>102</v>
      </c>
      <c r="C22" s="10">
        <v>2572476.125904154</v>
      </c>
      <c r="D22" s="7">
        <f t="shared" si="0"/>
        <v>3.0624397500702456E-2</v>
      </c>
    </row>
    <row r="23" spans="1:4" ht="16.5" thickTop="1" thickBot="1">
      <c r="A23" s="11"/>
      <c r="B23" s="12" t="s">
        <v>103</v>
      </c>
      <c r="C23" s="13">
        <f>SUM(C5:C22)</f>
        <v>84000873.02436389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174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1721033.9650626013</v>
      </c>
      <c r="D5" s="7">
        <f>C5/C$23</f>
        <v>7.7869709540350468E-2</v>
      </c>
    </row>
    <row r="6" spans="1:4" ht="16.5" thickTop="1" thickBot="1">
      <c r="A6" s="8">
        <v>2</v>
      </c>
      <c r="B6" s="9" t="s">
        <v>86</v>
      </c>
      <c r="C6" s="10">
        <v>246214.95930623062</v>
      </c>
      <c r="D6" s="7">
        <f t="shared" ref="D6:D23" si="0">C6/C$23</f>
        <v>1.1140214403013248E-2</v>
      </c>
    </row>
    <row r="7" spans="1:4" ht="16.5" thickTop="1" thickBot="1">
      <c r="A7" s="8">
        <v>3</v>
      </c>
      <c r="B7" s="9" t="s">
        <v>87</v>
      </c>
      <c r="C7" s="10">
        <v>570402.27445280016</v>
      </c>
      <c r="D7" s="7">
        <f t="shared" si="0"/>
        <v>2.5808357263407748E-2</v>
      </c>
    </row>
    <row r="8" spans="1:4" ht="16.5" thickTop="1" thickBot="1">
      <c r="A8" s="8">
        <v>4</v>
      </c>
      <c r="B8" s="9" t="s">
        <v>88</v>
      </c>
      <c r="C8" s="10">
        <v>197562.60351355129</v>
      </c>
      <c r="D8" s="7">
        <f t="shared" si="0"/>
        <v>8.9388953756505771E-3</v>
      </c>
    </row>
    <row r="9" spans="1:4" ht="16.5" thickTop="1" thickBot="1">
      <c r="A9" s="8">
        <v>5</v>
      </c>
      <c r="B9" s="9" t="s">
        <v>89</v>
      </c>
      <c r="C9" s="10">
        <v>58759.079759578803</v>
      </c>
      <c r="D9" s="7">
        <f t="shared" si="0"/>
        <v>2.6586067251556278E-3</v>
      </c>
    </row>
    <row r="10" spans="1:4" ht="16.5" thickTop="1" thickBot="1">
      <c r="A10" s="8">
        <v>6</v>
      </c>
      <c r="B10" s="9" t="s">
        <v>90</v>
      </c>
      <c r="C10" s="10">
        <v>1015732.438617694</v>
      </c>
      <c r="D10" s="7">
        <f t="shared" si="0"/>
        <v>4.595771586820175E-2</v>
      </c>
    </row>
    <row r="11" spans="1:4" ht="16.5" thickTop="1" thickBot="1">
      <c r="A11" s="8">
        <v>7</v>
      </c>
      <c r="B11" s="9" t="s">
        <v>91</v>
      </c>
      <c r="C11" s="10">
        <v>7676.4327932675496</v>
      </c>
      <c r="D11" s="7">
        <f t="shared" si="0"/>
        <v>3.4732701623121204E-4</v>
      </c>
    </row>
    <row r="12" spans="1:4" ht="16.5" thickTop="1" thickBot="1">
      <c r="A12" s="8">
        <v>8</v>
      </c>
      <c r="B12" s="9" t="s">
        <v>92</v>
      </c>
      <c r="C12" s="10">
        <v>3194.7153167477368</v>
      </c>
      <c r="D12" s="7">
        <f t="shared" si="0"/>
        <v>1.4454773050931981E-4</v>
      </c>
    </row>
    <row r="13" spans="1:4" ht="16.5" thickTop="1" thickBot="1">
      <c r="A13" s="8">
        <v>9</v>
      </c>
      <c r="B13" s="9" t="s">
        <v>93</v>
      </c>
      <c r="C13" s="10">
        <v>38147.832774618342</v>
      </c>
      <c r="D13" s="7">
        <f t="shared" si="0"/>
        <v>1.7260325583669351E-3</v>
      </c>
    </row>
    <row r="14" spans="1:4" ht="16.5" thickTop="1" thickBot="1">
      <c r="A14" s="8">
        <v>10</v>
      </c>
      <c r="B14" s="9" t="s">
        <v>94</v>
      </c>
      <c r="C14" s="10">
        <v>2232600.7561208308</v>
      </c>
      <c r="D14" s="7">
        <f t="shared" si="0"/>
        <v>0.10101600312831258</v>
      </c>
    </row>
    <row r="15" spans="1:4" ht="16.5" thickTop="1" thickBot="1">
      <c r="A15" s="8">
        <v>11</v>
      </c>
      <c r="B15" s="9" t="s">
        <v>95</v>
      </c>
      <c r="C15" s="10">
        <v>221102.91695822446</v>
      </c>
      <c r="D15" s="7">
        <f t="shared" si="0"/>
        <v>1.0003997754591034E-2</v>
      </c>
    </row>
    <row r="16" spans="1:4" ht="16.5" thickTop="1" thickBot="1">
      <c r="A16" s="8">
        <v>12</v>
      </c>
      <c r="B16" s="9" t="s">
        <v>96</v>
      </c>
      <c r="C16" s="10">
        <v>267216.61700056511</v>
      </c>
      <c r="D16" s="7">
        <f t="shared" si="0"/>
        <v>1.2090453048921788E-2</v>
      </c>
    </row>
    <row r="17" spans="1:4" ht="16.5" thickTop="1" thickBot="1">
      <c r="A17" s="8">
        <v>13</v>
      </c>
      <c r="B17" s="9" t="s">
        <v>97</v>
      </c>
      <c r="C17" s="10">
        <v>611337.69809516158</v>
      </c>
      <c r="D17" s="7">
        <f t="shared" si="0"/>
        <v>2.7660516845177494E-2</v>
      </c>
    </row>
    <row r="18" spans="1:4" ht="16.5" thickTop="1" thickBot="1">
      <c r="A18" s="8">
        <v>14</v>
      </c>
      <c r="B18" s="9" t="s">
        <v>98</v>
      </c>
      <c r="C18" s="10">
        <v>7412132.9552188488</v>
      </c>
      <c r="D18" s="7">
        <f t="shared" si="0"/>
        <v>0.33536853543524159</v>
      </c>
    </row>
    <row r="19" spans="1:4" ht="16.5" thickTop="1" thickBot="1">
      <c r="A19" s="8">
        <v>15</v>
      </c>
      <c r="B19" s="9" t="s">
        <v>99</v>
      </c>
      <c r="C19" s="10">
        <v>89460.148104179039</v>
      </c>
      <c r="D19" s="7">
        <f t="shared" si="0"/>
        <v>4.0477038162670806E-3</v>
      </c>
    </row>
    <row r="20" spans="1:4" ht="16.5" thickTop="1" thickBot="1">
      <c r="A20" s="8">
        <v>16</v>
      </c>
      <c r="B20" s="9" t="s">
        <v>100</v>
      </c>
      <c r="C20" s="10">
        <v>2391829.4371966156</v>
      </c>
      <c r="D20" s="7">
        <f t="shared" si="0"/>
        <v>0.10822044615359212</v>
      </c>
    </row>
    <row r="21" spans="1:4" ht="16.5" thickTop="1" thickBot="1">
      <c r="A21" s="8">
        <v>17</v>
      </c>
      <c r="B21" s="9" t="s">
        <v>101</v>
      </c>
      <c r="C21" s="10">
        <v>3183532.8492611893</v>
      </c>
      <c r="D21" s="7">
        <f t="shared" si="0"/>
        <v>0.14404176984102457</v>
      </c>
    </row>
    <row r="22" spans="1:4" ht="16.5" thickTop="1" thickBot="1">
      <c r="A22" s="8">
        <v>18</v>
      </c>
      <c r="B22" s="9" t="s">
        <v>102</v>
      </c>
      <c r="C22" s="10">
        <v>1833518.3965200705</v>
      </c>
      <c r="D22" s="7">
        <f t="shared" si="0"/>
        <v>8.2959167495984698E-2</v>
      </c>
    </row>
    <row r="23" spans="1:4" ht="16.5" thickTop="1" thickBot="1">
      <c r="A23" s="11"/>
      <c r="B23" s="12" t="s">
        <v>103</v>
      </c>
      <c r="C23" s="13">
        <f>SUM(C5:C22)</f>
        <v>22101456.076072779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175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1198.3404215480211</v>
      </c>
      <c r="D5" s="7">
        <f>C5/C$23</f>
        <v>1.5840155590687394E-4</v>
      </c>
    </row>
    <row r="6" spans="1:4" ht="16.5" thickTop="1" thickBot="1">
      <c r="A6" s="8">
        <v>2</v>
      </c>
      <c r="B6" s="9" t="s">
        <v>86</v>
      </c>
      <c r="C6" s="10">
        <v>2626.5215600307047</v>
      </c>
      <c r="D6" s="7">
        <f t="shared" ref="D6:D23" si="0">C6/C$23</f>
        <v>3.471844012358063E-4</v>
      </c>
    </row>
    <row r="7" spans="1:4" ht="16.5" thickTop="1" thickBot="1">
      <c r="A7" s="8">
        <v>3</v>
      </c>
      <c r="B7" s="9" t="s">
        <v>87</v>
      </c>
      <c r="C7" s="10">
        <v>117335.85926982049</v>
      </c>
      <c r="D7" s="7">
        <f t="shared" si="0"/>
        <v>1.5509935522328334E-2</v>
      </c>
    </row>
    <row r="8" spans="1:4" ht="16.5" thickTop="1" thickBot="1">
      <c r="A8" s="8">
        <v>4</v>
      </c>
      <c r="B8" s="9" t="s">
        <v>88</v>
      </c>
      <c r="C8" s="10">
        <v>45697.628513092888</v>
      </c>
      <c r="D8" s="7">
        <f t="shared" si="0"/>
        <v>6.0405001179693312E-3</v>
      </c>
    </row>
    <row r="9" spans="1:4" ht="16.5" thickTop="1" thickBot="1">
      <c r="A9" s="8">
        <v>5</v>
      </c>
      <c r="B9" s="9" t="s">
        <v>89</v>
      </c>
      <c r="C9" s="10">
        <v>59375.60232029605</v>
      </c>
      <c r="D9" s="7">
        <f t="shared" si="0"/>
        <v>7.8485108415962696E-3</v>
      </c>
    </row>
    <row r="10" spans="1:4" ht="16.5" thickTop="1" thickBot="1">
      <c r="A10" s="8">
        <v>6</v>
      </c>
      <c r="B10" s="9" t="s">
        <v>90</v>
      </c>
      <c r="C10" s="10">
        <v>398622.00550489675</v>
      </c>
      <c r="D10" s="7">
        <f t="shared" si="0"/>
        <v>5.2691492964183392E-2</v>
      </c>
    </row>
    <row r="11" spans="1:4" ht="16.5" thickTop="1" thickBot="1">
      <c r="A11" s="8">
        <v>7</v>
      </c>
      <c r="B11" s="9" t="s">
        <v>91</v>
      </c>
      <c r="C11" s="10">
        <v>96367.906256477741</v>
      </c>
      <c r="D11" s="7">
        <f t="shared" si="0"/>
        <v>1.273830542309061E-2</v>
      </c>
    </row>
    <row r="12" spans="1:4" ht="16.5" thickTop="1" thickBot="1">
      <c r="A12" s="8">
        <v>8</v>
      </c>
      <c r="B12" s="9" t="s">
        <v>92</v>
      </c>
      <c r="C12" s="10">
        <v>17879.426030605729</v>
      </c>
      <c r="D12" s="7">
        <f t="shared" si="0"/>
        <v>2.3633759247737424E-3</v>
      </c>
    </row>
    <row r="13" spans="1:4" ht="16.5" thickTop="1" thickBot="1">
      <c r="A13" s="8">
        <v>9</v>
      </c>
      <c r="B13" s="9" t="s">
        <v>93</v>
      </c>
      <c r="C13" s="10">
        <v>32664.326934137433</v>
      </c>
      <c r="D13" s="7">
        <f t="shared" si="0"/>
        <v>4.3177048157436605E-3</v>
      </c>
    </row>
    <row r="14" spans="1:4" ht="16.5" thickTop="1" thickBot="1">
      <c r="A14" s="8">
        <v>10</v>
      </c>
      <c r="B14" s="9" t="s">
        <v>94</v>
      </c>
      <c r="C14" s="10">
        <v>1125762.017949414</v>
      </c>
      <c r="D14" s="7">
        <f t="shared" si="0"/>
        <v>0.14880784459702329</v>
      </c>
    </row>
    <row r="15" spans="1:4" ht="16.5" thickTop="1" thickBot="1">
      <c r="A15" s="8">
        <v>11</v>
      </c>
      <c r="B15" s="9" t="s">
        <v>95</v>
      </c>
      <c r="C15" s="10">
        <v>108740.65170284285</v>
      </c>
      <c r="D15" s="7">
        <f t="shared" si="0"/>
        <v>1.4373785704238237E-2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369258.2890999621</v>
      </c>
      <c r="D17" s="7">
        <f t="shared" si="0"/>
        <v>4.8810076396642983E-2</v>
      </c>
    </row>
    <row r="18" spans="1:4" ht="16.5" thickTop="1" thickBot="1">
      <c r="A18" s="8">
        <v>14</v>
      </c>
      <c r="B18" s="9" t="s">
        <v>98</v>
      </c>
      <c r="C18" s="10">
        <v>2707589.0081217228</v>
      </c>
      <c r="D18" s="7">
        <f t="shared" si="0"/>
        <v>0.35790022929276916</v>
      </c>
    </row>
    <row r="19" spans="1:4" ht="16.5" thickTop="1" thickBot="1">
      <c r="A19" s="8">
        <v>15</v>
      </c>
      <c r="B19" s="9" t="s">
        <v>99</v>
      </c>
      <c r="C19" s="10">
        <v>30887.905475658212</v>
      </c>
      <c r="D19" s="7">
        <f t="shared" si="0"/>
        <v>4.0828901354494169E-3</v>
      </c>
    </row>
    <row r="20" spans="1:4" ht="16.5" thickTop="1" thickBot="1">
      <c r="A20" s="8">
        <v>16</v>
      </c>
      <c r="B20" s="9" t="s">
        <v>100</v>
      </c>
      <c r="C20" s="10">
        <v>1614976.9351876776</v>
      </c>
      <c r="D20" s="7">
        <f t="shared" si="0"/>
        <v>0.21347428050284756</v>
      </c>
    </row>
    <row r="21" spans="1:4" ht="16.5" thickTop="1" thickBot="1">
      <c r="A21" s="8">
        <v>17</v>
      </c>
      <c r="B21" s="9" t="s">
        <v>101</v>
      </c>
      <c r="C21" s="10">
        <v>495856.88365877554</v>
      </c>
      <c r="D21" s="7">
        <f t="shared" si="0"/>
        <v>6.5544398291446856E-2</v>
      </c>
    </row>
    <row r="22" spans="1:4" ht="16.5" thickTop="1" thickBot="1">
      <c r="A22" s="8">
        <v>18</v>
      </c>
      <c r="B22" s="9" t="s">
        <v>102</v>
      </c>
      <c r="C22" s="10">
        <v>340366.82072916906</v>
      </c>
      <c r="D22" s="7">
        <f t="shared" si="0"/>
        <v>4.4991083512754465E-2</v>
      </c>
    </row>
    <row r="23" spans="1:4" ht="16.5" thickTop="1" thickBot="1">
      <c r="A23" s="11"/>
      <c r="B23" s="12" t="s">
        <v>103</v>
      </c>
      <c r="C23" s="13">
        <f>SUM(C5:C22)</f>
        <v>7565206.1287361281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176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223095.02649722432</v>
      </c>
      <c r="D5" s="7">
        <f>C5/C$23</f>
        <v>1.0046772061436698E-2</v>
      </c>
    </row>
    <row r="6" spans="1:4" ht="16.5" thickTop="1" thickBot="1">
      <c r="A6" s="8">
        <v>2</v>
      </c>
      <c r="B6" s="9" t="s">
        <v>86</v>
      </c>
      <c r="C6" s="10">
        <v>133059.0023487671</v>
      </c>
      <c r="D6" s="7">
        <f t="shared" ref="D6:D23" si="0">C6/C$23</f>
        <v>5.992125814319153E-3</v>
      </c>
    </row>
    <row r="7" spans="1:4" ht="16.5" thickTop="1" thickBot="1">
      <c r="A7" s="8">
        <v>3</v>
      </c>
      <c r="B7" s="9" t="s">
        <v>87</v>
      </c>
      <c r="C7" s="10">
        <v>143717.61275833758</v>
      </c>
      <c r="D7" s="7">
        <f t="shared" si="0"/>
        <v>6.4721214061435337E-3</v>
      </c>
    </row>
    <row r="8" spans="1:4" ht="16.5" thickTop="1" thickBot="1">
      <c r="A8" s="8">
        <v>4</v>
      </c>
      <c r="B8" s="9" t="s">
        <v>88</v>
      </c>
      <c r="C8" s="10">
        <v>104624.55833656823</v>
      </c>
      <c r="D8" s="7">
        <f t="shared" si="0"/>
        <v>4.711620452233908E-3</v>
      </c>
    </row>
    <row r="9" spans="1:4" ht="16.5" thickTop="1" thickBot="1">
      <c r="A9" s="8">
        <v>5</v>
      </c>
      <c r="B9" s="9" t="s">
        <v>89</v>
      </c>
      <c r="C9" s="10">
        <v>71427.817872987609</v>
      </c>
      <c r="D9" s="7">
        <f t="shared" si="0"/>
        <v>3.2166517393190258E-3</v>
      </c>
    </row>
    <row r="10" spans="1:4" ht="16.5" thickTop="1" thickBot="1">
      <c r="A10" s="8">
        <v>6</v>
      </c>
      <c r="B10" s="9" t="s">
        <v>90</v>
      </c>
      <c r="C10" s="10">
        <v>916892.07783074386</v>
      </c>
      <c r="D10" s="7">
        <f t="shared" si="0"/>
        <v>4.1290950567278425E-2</v>
      </c>
    </row>
    <row r="11" spans="1:4" ht="16.5" thickTop="1" thickBot="1">
      <c r="A11" s="8">
        <v>7</v>
      </c>
      <c r="B11" s="9" t="s">
        <v>91</v>
      </c>
      <c r="C11" s="10">
        <v>1944610.8879981444</v>
      </c>
      <c r="D11" s="7">
        <f t="shared" si="0"/>
        <v>8.7572827806398634E-2</v>
      </c>
    </row>
    <row r="12" spans="1:4" ht="16.5" thickTop="1" thickBot="1">
      <c r="A12" s="8">
        <v>8</v>
      </c>
      <c r="B12" s="9" t="s">
        <v>92</v>
      </c>
      <c r="C12" s="10">
        <v>118993.01260689538</v>
      </c>
      <c r="D12" s="7">
        <f t="shared" si="0"/>
        <v>5.3586836664869146E-3</v>
      </c>
    </row>
    <row r="13" spans="1:4" ht="16.5" thickTop="1" thickBot="1">
      <c r="A13" s="8">
        <v>9</v>
      </c>
      <c r="B13" s="9" t="s">
        <v>93</v>
      </c>
      <c r="C13" s="10">
        <v>6091.0715017138928</v>
      </c>
      <c r="D13" s="7">
        <f t="shared" si="0"/>
        <v>2.7430287419873877E-4</v>
      </c>
    </row>
    <row r="14" spans="1:4" ht="16.5" thickTop="1" thickBot="1">
      <c r="A14" s="8">
        <v>10</v>
      </c>
      <c r="B14" s="9" t="s">
        <v>94</v>
      </c>
      <c r="C14" s="10">
        <v>1073064.5190273873</v>
      </c>
      <c r="D14" s="7">
        <f t="shared" si="0"/>
        <v>4.832395772846821E-2</v>
      </c>
    </row>
    <row r="15" spans="1:4" ht="16.5" thickTop="1" thickBot="1">
      <c r="A15" s="8">
        <v>11</v>
      </c>
      <c r="B15" s="9" t="s">
        <v>95</v>
      </c>
      <c r="C15" s="10">
        <v>52044.458035429823</v>
      </c>
      <c r="D15" s="7">
        <f t="shared" si="0"/>
        <v>2.3437492764971008E-3</v>
      </c>
    </row>
    <row r="16" spans="1:4" ht="16.5" thickTop="1" thickBot="1">
      <c r="A16" s="8">
        <v>12</v>
      </c>
      <c r="B16" s="9" t="s">
        <v>96</v>
      </c>
      <c r="C16" s="10">
        <v>6391923.497230079</v>
      </c>
      <c r="D16" s="7">
        <f t="shared" si="0"/>
        <v>0.28785132245702882</v>
      </c>
    </row>
    <row r="17" spans="1:4" ht="16.5" thickTop="1" thickBot="1">
      <c r="A17" s="8">
        <v>13</v>
      </c>
      <c r="B17" s="9" t="s">
        <v>97</v>
      </c>
      <c r="C17" s="10">
        <v>272695.43087151815</v>
      </c>
      <c r="D17" s="7">
        <f t="shared" si="0"/>
        <v>1.2280456804336235E-2</v>
      </c>
    </row>
    <row r="18" spans="1:4" ht="16.5" thickTop="1" thickBot="1">
      <c r="A18" s="8">
        <v>14</v>
      </c>
      <c r="B18" s="9" t="s">
        <v>98</v>
      </c>
      <c r="C18" s="10">
        <v>2081199.5819445895</v>
      </c>
      <c r="D18" s="7">
        <f t="shared" si="0"/>
        <v>9.3723908338291834E-2</v>
      </c>
    </row>
    <row r="19" spans="1:4" ht="16.5" thickTop="1" thickBot="1">
      <c r="A19" s="8">
        <v>15</v>
      </c>
      <c r="B19" s="9" t="s">
        <v>99</v>
      </c>
      <c r="C19" s="10">
        <v>230549.15147690361</v>
      </c>
      <c r="D19" s="7">
        <f t="shared" si="0"/>
        <v>1.0382458139984178E-2</v>
      </c>
    </row>
    <row r="20" spans="1:4" ht="16.5" thickTop="1" thickBot="1">
      <c r="A20" s="8">
        <v>16</v>
      </c>
      <c r="B20" s="9" t="s">
        <v>100</v>
      </c>
      <c r="C20" s="10">
        <v>1326715.8429480302</v>
      </c>
      <c r="D20" s="7">
        <f t="shared" si="0"/>
        <v>5.9746789848591927E-2</v>
      </c>
    </row>
    <row r="21" spans="1:4" ht="16.5" thickTop="1" thickBot="1">
      <c r="A21" s="8">
        <v>17</v>
      </c>
      <c r="B21" s="9" t="s">
        <v>101</v>
      </c>
      <c r="C21" s="10">
        <v>6305975.6052495297</v>
      </c>
      <c r="D21" s="7">
        <f t="shared" si="0"/>
        <v>0.28398077951643891</v>
      </c>
    </row>
    <row r="22" spans="1:4" ht="16.5" thickTop="1" thickBot="1">
      <c r="A22" s="8">
        <v>18</v>
      </c>
      <c r="B22" s="9" t="s">
        <v>102</v>
      </c>
      <c r="C22" s="10">
        <v>808963.12867641263</v>
      </c>
      <c r="D22" s="7">
        <f t="shared" si="0"/>
        <v>3.6430521502547809E-2</v>
      </c>
    </row>
    <row r="23" spans="1:4" ht="16.5" thickTop="1" thickBot="1">
      <c r="A23" s="11"/>
      <c r="B23" s="12" t="s">
        <v>103</v>
      </c>
      <c r="C23" s="13">
        <f>SUM(C5:C22)</f>
        <v>22205642.283211261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177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617441.38054913422</v>
      </c>
      <c r="D5" s="7">
        <f>C5/C$23</f>
        <v>3.010297910462393E-2</v>
      </c>
    </row>
    <row r="6" spans="1:4" ht="16.5" thickTop="1" thickBot="1">
      <c r="A6" s="8">
        <v>2</v>
      </c>
      <c r="B6" s="9" t="s">
        <v>86</v>
      </c>
      <c r="C6" s="10">
        <v>423039.48151799297</v>
      </c>
      <c r="D6" s="7">
        <f t="shared" ref="D6:D23" si="0">C6/C$23</f>
        <v>2.0625032713617562E-2</v>
      </c>
    </row>
    <row r="7" spans="1:4" ht="16.5" thickTop="1" thickBot="1">
      <c r="A7" s="8">
        <v>3</v>
      </c>
      <c r="B7" s="9" t="s">
        <v>87</v>
      </c>
      <c r="C7" s="10">
        <v>558941.48897126049</v>
      </c>
      <c r="D7" s="7">
        <f t="shared" si="0"/>
        <v>2.7250852458649381E-2</v>
      </c>
    </row>
    <row r="8" spans="1:4" ht="16.5" thickTop="1" thickBot="1">
      <c r="A8" s="8">
        <v>4</v>
      </c>
      <c r="B8" s="9" t="s">
        <v>88</v>
      </c>
      <c r="C8" s="10">
        <v>69757.686653486351</v>
      </c>
      <c r="D8" s="7">
        <f t="shared" si="0"/>
        <v>3.4009936001522952E-3</v>
      </c>
    </row>
    <row r="9" spans="1:4" ht="16.5" thickTop="1" thickBot="1">
      <c r="A9" s="8">
        <v>5</v>
      </c>
      <c r="B9" s="9" t="s">
        <v>89</v>
      </c>
      <c r="C9" s="10">
        <v>60292.002977339165</v>
      </c>
      <c r="D9" s="7">
        <f t="shared" si="0"/>
        <v>2.9394999476526577E-3</v>
      </c>
    </row>
    <row r="10" spans="1:4" ht="16.5" thickTop="1" thickBot="1">
      <c r="A10" s="8">
        <v>6</v>
      </c>
      <c r="B10" s="9" t="s">
        <v>90</v>
      </c>
      <c r="C10" s="10">
        <v>1203120.8197101452</v>
      </c>
      <c r="D10" s="7">
        <f t="shared" si="0"/>
        <v>5.8657424068114319E-2</v>
      </c>
    </row>
    <row r="11" spans="1:4" ht="16.5" thickTop="1" thickBot="1">
      <c r="A11" s="8">
        <v>7</v>
      </c>
      <c r="B11" s="9" t="s">
        <v>91</v>
      </c>
      <c r="C11" s="10">
        <v>738377.57350219891</v>
      </c>
      <c r="D11" s="7">
        <f t="shared" si="0"/>
        <v>3.5999149662906058E-2</v>
      </c>
    </row>
    <row r="12" spans="1:4" ht="16.5" thickTop="1" thickBot="1">
      <c r="A12" s="8">
        <v>8</v>
      </c>
      <c r="B12" s="9" t="s">
        <v>92</v>
      </c>
      <c r="C12" s="10">
        <v>57275.425065570351</v>
      </c>
      <c r="D12" s="7">
        <f t="shared" si="0"/>
        <v>2.7924285256422238E-3</v>
      </c>
    </row>
    <row r="13" spans="1:4" ht="16.5" thickTop="1" thickBot="1">
      <c r="A13" s="8">
        <v>9</v>
      </c>
      <c r="B13" s="9" t="s">
        <v>93</v>
      </c>
      <c r="C13" s="10">
        <v>86725.949528428959</v>
      </c>
      <c r="D13" s="7">
        <f t="shared" si="0"/>
        <v>4.2282709399248204E-3</v>
      </c>
    </row>
    <row r="14" spans="1:4" ht="16.5" thickTop="1" thickBot="1">
      <c r="A14" s="8">
        <v>10</v>
      </c>
      <c r="B14" s="9" t="s">
        <v>94</v>
      </c>
      <c r="C14" s="10">
        <v>2605576.2074570106</v>
      </c>
      <c r="D14" s="7">
        <f t="shared" si="0"/>
        <v>0.12703328380554174</v>
      </c>
    </row>
    <row r="15" spans="1:4" ht="16.5" thickTop="1" thickBot="1">
      <c r="A15" s="8">
        <v>11</v>
      </c>
      <c r="B15" s="9" t="s">
        <v>95</v>
      </c>
      <c r="C15" s="10">
        <v>3990.712901216481</v>
      </c>
      <c r="D15" s="7">
        <f t="shared" si="0"/>
        <v>1.9456478114737092E-4</v>
      </c>
    </row>
    <row r="16" spans="1:4" ht="16.5" thickTop="1" thickBot="1">
      <c r="A16" s="8">
        <v>12</v>
      </c>
      <c r="B16" s="9" t="s">
        <v>96</v>
      </c>
      <c r="C16" s="10">
        <v>1134853.5324904523</v>
      </c>
      <c r="D16" s="7">
        <f t="shared" si="0"/>
        <v>5.5329093986194511E-2</v>
      </c>
    </row>
    <row r="17" spans="1:4" ht="16.5" thickTop="1" thickBot="1">
      <c r="A17" s="8">
        <v>13</v>
      </c>
      <c r="B17" s="9" t="s">
        <v>97</v>
      </c>
      <c r="C17" s="10">
        <v>736218.22706053476</v>
      </c>
      <c r="D17" s="7">
        <f t="shared" si="0"/>
        <v>3.5893872040024269E-2</v>
      </c>
    </row>
    <row r="18" spans="1:4" ht="16.5" thickTop="1" thickBot="1">
      <c r="A18" s="8">
        <v>14</v>
      </c>
      <c r="B18" s="9" t="s">
        <v>98</v>
      </c>
      <c r="C18" s="10">
        <v>4649215.7075653607</v>
      </c>
      <c r="D18" s="7">
        <f t="shared" si="0"/>
        <v>0.22666968510153521</v>
      </c>
    </row>
    <row r="19" spans="1:4" ht="16.5" thickTop="1" thickBot="1">
      <c r="A19" s="8">
        <v>15</v>
      </c>
      <c r="B19" s="9" t="s">
        <v>99</v>
      </c>
      <c r="C19" s="10">
        <v>105851.56939604982</v>
      </c>
      <c r="D19" s="7">
        <f t="shared" si="0"/>
        <v>5.1607289082034064E-3</v>
      </c>
    </row>
    <row r="20" spans="1:4" ht="16.5" thickTop="1" thickBot="1">
      <c r="A20" s="8">
        <v>16</v>
      </c>
      <c r="B20" s="9" t="s">
        <v>100</v>
      </c>
      <c r="C20" s="10">
        <v>4174069.2571157934</v>
      </c>
      <c r="D20" s="7">
        <f t="shared" si="0"/>
        <v>0.20350420879866965</v>
      </c>
    </row>
    <row r="21" spans="1:4" ht="16.5" thickTop="1" thickBot="1">
      <c r="A21" s="8">
        <v>17</v>
      </c>
      <c r="B21" s="9" t="s">
        <v>101</v>
      </c>
      <c r="C21" s="10">
        <v>1590222.0830504377</v>
      </c>
      <c r="D21" s="7">
        <f t="shared" si="0"/>
        <v>7.7530310804896682E-2</v>
      </c>
    </row>
    <row r="22" spans="1:4" ht="16.5" thickTop="1" thickBot="1">
      <c r="A22" s="8">
        <v>18</v>
      </c>
      <c r="B22" s="9" t="s">
        <v>102</v>
      </c>
      <c r="C22" s="10">
        <v>1696003.5262392694</v>
      </c>
      <c r="D22" s="7">
        <f t="shared" si="0"/>
        <v>8.2687620752503868E-2</v>
      </c>
    </row>
    <row r="23" spans="1:4" ht="16.5" thickTop="1" thickBot="1">
      <c r="A23" s="11"/>
      <c r="B23" s="12" t="s">
        <v>103</v>
      </c>
      <c r="C23" s="13">
        <f>SUM(C5:C22)</f>
        <v>20510972.631751683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178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38144.398414222036</v>
      </c>
      <c r="D5" s="7">
        <f>C5/C$23</f>
        <v>1.2708558775152963E-2</v>
      </c>
    </row>
    <row r="6" spans="1:4" ht="16.5" thickTop="1" thickBot="1">
      <c r="A6" s="8">
        <v>2</v>
      </c>
      <c r="B6" s="9" t="s">
        <v>86</v>
      </c>
      <c r="C6" s="10">
        <v>6522.7740277267376</v>
      </c>
      <c r="D6" s="7">
        <f t="shared" ref="D6:D23" si="0">C6/C$23</f>
        <v>2.1731908367835016E-3</v>
      </c>
    </row>
    <row r="7" spans="1:4" ht="16.5" thickTop="1" thickBot="1">
      <c r="A7" s="8">
        <v>3</v>
      </c>
      <c r="B7" s="9" t="s">
        <v>87</v>
      </c>
      <c r="C7" s="10">
        <v>17017.626807258792</v>
      </c>
      <c r="D7" s="7">
        <f t="shared" si="0"/>
        <v>5.6697580636907224E-3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45469.268959127025</v>
      </c>
      <c r="D9" s="7">
        <f t="shared" si="0"/>
        <v>1.514898388893858E-2</v>
      </c>
    </row>
    <row r="10" spans="1:4" ht="16.5" thickTop="1" thickBot="1">
      <c r="A10" s="8">
        <v>6</v>
      </c>
      <c r="B10" s="9" t="s">
        <v>90</v>
      </c>
      <c r="C10" s="10">
        <v>30805.044214883685</v>
      </c>
      <c r="D10" s="7">
        <f t="shared" si="0"/>
        <v>1.0263308146185625E-2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5617.7480890906718</v>
      </c>
      <c r="D13" s="7">
        <f t="shared" si="0"/>
        <v>1.8716635926179183E-3</v>
      </c>
    </row>
    <row r="14" spans="1:4" ht="16.5" thickTop="1" thickBot="1">
      <c r="A14" s="8">
        <v>10</v>
      </c>
      <c r="B14" s="9" t="s">
        <v>94</v>
      </c>
      <c r="C14" s="10">
        <v>133818.06338702081</v>
      </c>
      <c r="D14" s="7">
        <f t="shared" si="0"/>
        <v>4.4584127537243362E-2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32257.295595975233</v>
      </c>
      <c r="D17" s="7">
        <f t="shared" si="0"/>
        <v>1.0747154341175496E-2</v>
      </c>
    </row>
    <row r="18" spans="1:4" ht="16.5" thickTop="1" thickBot="1">
      <c r="A18" s="8">
        <v>14</v>
      </c>
      <c r="B18" s="9" t="s">
        <v>98</v>
      </c>
      <c r="C18" s="10">
        <v>1087350.7676630712</v>
      </c>
      <c r="D18" s="7">
        <f t="shared" si="0"/>
        <v>0.36227235752921411</v>
      </c>
    </row>
    <row r="19" spans="1:4" ht="16.5" thickTop="1" thickBot="1">
      <c r="A19" s="8">
        <v>15</v>
      </c>
      <c r="B19" s="9" t="s">
        <v>99</v>
      </c>
      <c r="C19" s="10">
        <v>23677.758704120442</v>
      </c>
      <c r="D19" s="7">
        <f t="shared" si="0"/>
        <v>7.888712384123241E-3</v>
      </c>
    </row>
    <row r="20" spans="1:4" ht="16.5" thickTop="1" thickBot="1">
      <c r="A20" s="8">
        <v>16</v>
      </c>
      <c r="B20" s="9" t="s">
        <v>100</v>
      </c>
      <c r="C20" s="10">
        <v>468087.33822635683</v>
      </c>
      <c r="D20" s="7">
        <f t="shared" si="0"/>
        <v>0.15595253030748016</v>
      </c>
    </row>
    <row r="21" spans="1:4" ht="16.5" thickTop="1" thickBot="1">
      <c r="A21" s="8">
        <v>17</v>
      </c>
      <c r="B21" s="9" t="s">
        <v>101</v>
      </c>
      <c r="C21" s="10">
        <v>533194.31252829276</v>
      </c>
      <c r="D21" s="7">
        <f t="shared" si="0"/>
        <v>0.17764420310838153</v>
      </c>
    </row>
    <row r="22" spans="1:4" ht="16.5" thickTop="1" thickBot="1">
      <c r="A22" s="8">
        <v>18</v>
      </c>
      <c r="B22" s="9" t="s">
        <v>102</v>
      </c>
      <c r="C22" s="10">
        <v>579510.79079099267</v>
      </c>
      <c r="D22" s="7">
        <f t="shared" si="0"/>
        <v>0.19307545148901276</v>
      </c>
    </row>
    <row r="23" spans="1:4" ht="16.5" thickTop="1" thickBot="1">
      <c r="A23" s="11"/>
      <c r="B23" s="12" t="s">
        <v>103</v>
      </c>
      <c r="C23" s="13">
        <f>SUM(C5:C22)</f>
        <v>3001473.187408139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179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189896.35997659055</v>
      </c>
      <c r="D5" s="7">
        <f>C5/C$23</f>
        <v>6.0055124630700049E-2</v>
      </c>
    </row>
    <row r="6" spans="1:4" ht="16.5" thickTop="1" thickBot="1">
      <c r="A6" s="8">
        <v>2</v>
      </c>
      <c r="B6" s="9" t="s">
        <v>86</v>
      </c>
      <c r="C6" s="10">
        <v>7488.5567955992747</v>
      </c>
      <c r="D6" s="7">
        <f t="shared" ref="D6:D23" si="0">C6/C$23</f>
        <v>2.3682718916741225E-3</v>
      </c>
    </row>
    <row r="7" spans="1:4" ht="16.5" thickTop="1" thickBot="1">
      <c r="A7" s="8">
        <v>3</v>
      </c>
      <c r="B7" s="9" t="s">
        <v>87</v>
      </c>
      <c r="C7" s="10">
        <v>145683.42685859837</v>
      </c>
      <c r="D7" s="7">
        <f t="shared" si="0"/>
        <v>4.6072691217984046E-2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11864.187123266252</v>
      </c>
      <c r="D9" s="7">
        <f t="shared" si="0"/>
        <v>3.7520742178393284E-3</v>
      </c>
    </row>
    <row r="10" spans="1:4" ht="16.5" thickTop="1" thickBot="1">
      <c r="A10" s="8">
        <v>6</v>
      </c>
      <c r="B10" s="9" t="s">
        <v>90</v>
      </c>
      <c r="C10" s="10">
        <v>117983.69093454853</v>
      </c>
      <c r="D10" s="7">
        <f t="shared" si="0"/>
        <v>3.7312591269984194E-2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1334.4593299028677</v>
      </c>
      <c r="D12" s="7">
        <f t="shared" si="0"/>
        <v>4.2202557954136973E-4</v>
      </c>
    </row>
    <row r="13" spans="1:4" ht="16.5" thickTop="1" thickBot="1">
      <c r="A13" s="8">
        <v>9</v>
      </c>
      <c r="B13" s="9" t="s">
        <v>93</v>
      </c>
      <c r="C13" s="10">
        <v>54233.580743236576</v>
      </c>
      <c r="D13" s="7">
        <f t="shared" si="0"/>
        <v>1.7151484373400909E-2</v>
      </c>
    </row>
    <row r="14" spans="1:4" ht="16.5" thickTop="1" thickBot="1">
      <c r="A14" s="8">
        <v>10</v>
      </c>
      <c r="B14" s="9" t="s">
        <v>94</v>
      </c>
      <c r="C14" s="10">
        <v>553297.21354859008</v>
      </c>
      <c r="D14" s="7">
        <f t="shared" si="0"/>
        <v>0.17498141155299585</v>
      </c>
    </row>
    <row r="15" spans="1:4" ht="16.5" thickTop="1" thickBot="1">
      <c r="A15" s="8">
        <v>11</v>
      </c>
      <c r="B15" s="9" t="s">
        <v>95</v>
      </c>
      <c r="C15" s="10">
        <v>84995.767330256916</v>
      </c>
      <c r="D15" s="7">
        <f t="shared" si="0"/>
        <v>2.6880090807058183E-2</v>
      </c>
    </row>
    <row r="16" spans="1:4" ht="16.5" thickTop="1" thickBot="1">
      <c r="A16" s="8">
        <v>12</v>
      </c>
      <c r="B16" s="9" t="s">
        <v>96</v>
      </c>
      <c r="C16" s="10">
        <v>9917.4888434640943</v>
      </c>
      <c r="D16" s="7">
        <f t="shared" si="0"/>
        <v>3.1364267782238455E-3</v>
      </c>
    </row>
    <row r="17" spans="1:4" ht="16.5" thickTop="1" thickBot="1">
      <c r="A17" s="8">
        <v>13</v>
      </c>
      <c r="B17" s="9" t="s">
        <v>97</v>
      </c>
      <c r="C17" s="10">
        <v>138193.30141110526</v>
      </c>
      <c r="D17" s="7">
        <f t="shared" si="0"/>
        <v>4.3703923236837756E-2</v>
      </c>
    </row>
    <row r="18" spans="1:4" ht="16.5" thickTop="1" thickBot="1">
      <c r="A18" s="8">
        <v>14</v>
      </c>
      <c r="B18" s="9" t="s">
        <v>98</v>
      </c>
      <c r="C18" s="10">
        <v>969124.69722213864</v>
      </c>
      <c r="D18" s="7">
        <f t="shared" si="0"/>
        <v>0.30648773089457687</v>
      </c>
    </row>
    <row r="19" spans="1:4" ht="16.5" thickTop="1" thickBot="1">
      <c r="A19" s="8">
        <v>15</v>
      </c>
      <c r="B19" s="9" t="s">
        <v>99</v>
      </c>
      <c r="C19" s="10">
        <v>28589.293644674151</v>
      </c>
      <c r="D19" s="7">
        <f t="shared" si="0"/>
        <v>9.0414244546143056E-3</v>
      </c>
    </row>
    <row r="20" spans="1:4" ht="16.5" thickTop="1" thickBot="1">
      <c r="A20" s="8">
        <v>16</v>
      </c>
      <c r="B20" s="9" t="s">
        <v>100</v>
      </c>
      <c r="C20" s="10">
        <v>345156.03600483842</v>
      </c>
      <c r="D20" s="7">
        <f t="shared" si="0"/>
        <v>0.10915632485985648</v>
      </c>
    </row>
    <row r="21" spans="1:4" ht="16.5" thickTop="1" thickBot="1">
      <c r="A21" s="8">
        <v>17</v>
      </c>
      <c r="B21" s="9" t="s">
        <v>101</v>
      </c>
      <c r="C21" s="10">
        <v>140886.07545589822</v>
      </c>
      <c r="D21" s="7">
        <f t="shared" si="0"/>
        <v>4.4555518711770985E-2</v>
      </c>
    </row>
    <row r="22" spans="1:4" ht="16.5" thickTop="1" thickBot="1">
      <c r="A22" s="8">
        <v>18</v>
      </c>
      <c r="B22" s="9" t="s">
        <v>102</v>
      </c>
      <c r="C22" s="10">
        <v>363390.09823079989</v>
      </c>
      <c r="D22" s="7">
        <f t="shared" si="0"/>
        <v>0.11492288552294158</v>
      </c>
    </row>
    <row r="23" spans="1:4" ht="16.5" thickTop="1" thickBot="1">
      <c r="A23" s="11"/>
      <c r="B23" s="12" t="s">
        <v>103</v>
      </c>
      <c r="C23" s="13">
        <f>SUM(C5:C22)</f>
        <v>3162034.2334535085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180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145243.6915827895</v>
      </c>
      <c r="D5" s="7">
        <f>C5/C$23</f>
        <v>1.8486966806943804E-2</v>
      </c>
    </row>
    <row r="6" spans="1:4" ht="16.5" thickTop="1" thickBot="1">
      <c r="A6" s="8">
        <v>2</v>
      </c>
      <c r="B6" s="9" t="s">
        <v>86</v>
      </c>
      <c r="C6" s="10">
        <v>23101.219420848127</v>
      </c>
      <c r="D6" s="7">
        <f t="shared" ref="D6:D23" si="0">C6/C$23</f>
        <v>2.9403788349025295E-3</v>
      </c>
    </row>
    <row r="7" spans="1:4" ht="16.5" thickTop="1" thickBot="1">
      <c r="A7" s="8">
        <v>3</v>
      </c>
      <c r="B7" s="9" t="s">
        <v>87</v>
      </c>
      <c r="C7" s="10">
        <v>256374.75454302583</v>
      </c>
      <c r="D7" s="7">
        <f t="shared" si="0"/>
        <v>3.2631996100661607E-2</v>
      </c>
    </row>
    <row r="8" spans="1:4" ht="16.5" thickTop="1" thickBot="1">
      <c r="A8" s="8">
        <v>4</v>
      </c>
      <c r="B8" s="9" t="s">
        <v>88</v>
      </c>
      <c r="C8" s="10">
        <v>168479.94091274508</v>
      </c>
      <c r="D8" s="7">
        <f t="shared" si="0"/>
        <v>2.1444532573825347E-2</v>
      </c>
    </row>
    <row r="9" spans="1:4" ht="16.5" thickTop="1" thickBot="1">
      <c r="A9" s="8">
        <v>5</v>
      </c>
      <c r="B9" s="9" t="s">
        <v>89</v>
      </c>
      <c r="C9" s="10">
        <v>26382.082234072484</v>
      </c>
      <c r="D9" s="7">
        <f t="shared" si="0"/>
        <v>3.3579749539852121E-3</v>
      </c>
    </row>
    <row r="10" spans="1:4" ht="16.5" thickTop="1" thickBot="1">
      <c r="A10" s="8">
        <v>6</v>
      </c>
      <c r="B10" s="9" t="s">
        <v>90</v>
      </c>
      <c r="C10" s="10">
        <v>210371.05504640445</v>
      </c>
      <c r="D10" s="7">
        <f t="shared" si="0"/>
        <v>2.6776534453255833E-2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6477.6355898623788</v>
      </c>
      <c r="D12" s="7">
        <f t="shared" si="0"/>
        <v>8.2448905582246663E-4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1152649.1903066095</v>
      </c>
      <c r="D14" s="7">
        <f t="shared" si="0"/>
        <v>0.14671196448558135</v>
      </c>
    </row>
    <row r="15" spans="1:4" ht="16.5" thickTop="1" thickBot="1">
      <c r="A15" s="8">
        <v>11</v>
      </c>
      <c r="B15" s="9" t="s">
        <v>95</v>
      </c>
      <c r="C15" s="10">
        <v>320831.52164297237</v>
      </c>
      <c r="D15" s="7">
        <f t="shared" si="0"/>
        <v>4.0836208627030759E-2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181435.36733125785</v>
      </c>
      <c r="D17" s="7">
        <f t="shared" si="0"/>
        <v>2.309353044463703E-2</v>
      </c>
    </row>
    <row r="18" spans="1:4" ht="16.5" thickTop="1" thickBot="1">
      <c r="A18" s="8">
        <v>14</v>
      </c>
      <c r="B18" s="9" t="s">
        <v>98</v>
      </c>
      <c r="C18" s="10">
        <v>2766908.5501866648</v>
      </c>
      <c r="D18" s="7">
        <f t="shared" si="0"/>
        <v>0.35217878289738441</v>
      </c>
    </row>
    <row r="19" spans="1:4" ht="16.5" thickTop="1" thickBot="1">
      <c r="A19" s="8">
        <v>15</v>
      </c>
      <c r="B19" s="9" t="s">
        <v>99</v>
      </c>
      <c r="C19" s="10">
        <v>1287.2148094138647</v>
      </c>
      <c r="D19" s="7">
        <f t="shared" si="0"/>
        <v>1.6383980051537313E-4</v>
      </c>
    </row>
    <row r="20" spans="1:4" ht="16.5" thickTop="1" thickBot="1">
      <c r="A20" s="8">
        <v>16</v>
      </c>
      <c r="B20" s="9" t="s">
        <v>100</v>
      </c>
      <c r="C20" s="10">
        <v>1370403.4949718791</v>
      </c>
      <c r="D20" s="7">
        <f t="shared" si="0"/>
        <v>0.17442825672896148</v>
      </c>
    </row>
    <row r="21" spans="1:4" ht="16.5" thickTop="1" thickBot="1">
      <c r="A21" s="8">
        <v>17</v>
      </c>
      <c r="B21" s="9" t="s">
        <v>101</v>
      </c>
      <c r="C21" s="10">
        <v>595486.95575041766</v>
      </c>
      <c r="D21" s="7">
        <f t="shared" si="0"/>
        <v>7.57950136419588E-2</v>
      </c>
    </row>
    <row r="22" spans="1:4" ht="16.5" thickTop="1" thickBot="1">
      <c r="A22" s="8">
        <v>18</v>
      </c>
      <c r="B22" s="9" t="s">
        <v>102</v>
      </c>
      <c r="C22" s="10">
        <v>631112.59345586237</v>
      </c>
      <c r="D22" s="7">
        <f t="shared" si="0"/>
        <v>8.0329530594533988E-2</v>
      </c>
    </row>
    <row r="23" spans="1:4" ht="16.5" thickTop="1" thickBot="1">
      <c r="A23" s="11"/>
      <c r="B23" s="12" t="s">
        <v>103</v>
      </c>
      <c r="C23" s="13">
        <f>SUM(C5:C22)</f>
        <v>7856545.2677848255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181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629197.41312038549</v>
      </c>
      <c r="D5" s="7">
        <f>C5/C$23</f>
        <v>2.9825739151898942E-2</v>
      </c>
    </row>
    <row r="6" spans="1:4" ht="16.5" thickTop="1" thickBot="1">
      <c r="A6" s="8">
        <v>2</v>
      </c>
      <c r="B6" s="9" t="s">
        <v>86</v>
      </c>
      <c r="C6" s="10">
        <v>340160.39457638666</v>
      </c>
      <c r="D6" s="7">
        <f t="shared" ref="D6:D23" si="0">C6/C$23</f>
        <v>1.6124565973860996E-2</v>
      </c>
    </row>
    <row r="7" spans="1:4" ht="16.5" thickTop="1" thickBot="1">
      <c r="A7" s="8">
        <v>3</v>
      </c>
      <c r="B7" s="9" t="s">
        <v>87</v>
      </c>
      <c r="C7" s="10">
        <v>588283.95726216666</v>
      </c>
      <c r="D7" s="7">
        <f t="shared" si="0"/>
        <v>2.7886325484925568E-2</v>
      </c>
    </row>
    <row r="8" spans="1:4" ht="16.5" thickTop="1" thickBot="1">
      <c r="A8" s="8">
        <v>4</v>
      </c>
      <c r="B8" s="9" t="s">
        <v>88</v>
      </c>
      <c r="C8" s="10">
        <v>103604.10407856533</v>
      </c>
      <c r="D8" s="7">
        <f t="shared" si="0"/>
        <v>4.9111279208680575E-3</v>
      </c>
    </row>
    <row r="9" spans="1:4" ht="16.5" thickTop="1" thickBot="1">
      <c r="A9" s="8">
        <v>5</v>
      </c>
      <c r="B9" s="9" t="s">
        <v>89</v>
      </c>
      <c r="C9" s="10">
        <v>72110.747506598884</v>
      </c>
      <c r="D9" s="7">
        <f t="shared" si="0"/>
        <v>3.4182536360313313E-3</v>
      </c>
    </row>
    <row r="10" spans="1:4" ht="16.5" thickTop="1" thickBot="1">
      <c r="A10" s="8">
        <v>6</v>
      </c>
      <c r="B10" s="9" t="s">
        <v>90</v>
      </c>
      <c r="C10" s="10">
        <v>1257844.7679472689</v>
      </c>
      <c r="D10" s="7">
        <f t="shared" si="0"/>
        <v>5.9625403983023156E-2</v>
      </c>
    </row>
    <row r="11" spans="1:4" ht="16.5" thickTop="1" thickBot="1">
      <c r="A11" s="8">
        <v>7</v>
      </c>
      <c r="B11" s="9" t="s">
        <v>91</v>
      </c>
      <c r="C11" s="10">
        <v>796438.40270693426</v>
      </c>
      <c r="D11" s="7">
        <f t="shared" si="0"/>
        <v>3.7753435653663597E-2</v>
      </c>
    </row>
    <row r="12" spans="1:4" ht="16.5" thickTop="1" thickBot="1">
      <c r="A12" s="8">
        <v>8</v>
      </c>
      <c r="B12" s="9" t="s">
        <v>92</v>
      </c>
      <c r="C12" s="10">
        <v>103929.1796187225</v>
      </c>
      <c r="D12" s="7">
        <f t="shared" si="0"/>
        <v>4.9265374220249462E-3</v>
      </c>
    </row>
    <row r="13" spans="1:4" ht="16.5" thickTop="1" thickBot="1">
      <c r="A13" s="8">
        <v>9</v>
      </c>
      <c r="B13" s="9" t="s">
        <v>93</v>
      </c>
      <c r="C13" s="10">
        <v>38398.86067525058</v>
      </c>
      <c r="D13" s="7">
        <f t="shared" si="0"/>
        <v>1.8202147344350357E-3</v>
      </c>
    </row>
    <row r="14" spans="1:4" ht="16.5" thickTop="1" thickBot="1">
      <c r="A14" s="8">
        <v>10</v>
      </c>
      <c r="B14" s="9" t="s">
        <v>94</v>
      </c>
      <c r="C14" s="10">
        <v>1788838.1334117379</v>
      </c>
      <c r="D14" s="7">
        <f t="shared" si="0"/>
        <v>8.4795993180442536E-2</v>
      </c>
    </row>
    <row r="15" spans="1:4" ht="16.5" thickTop="1" thickBot="1">
      <c r="A15" s="8">
        <v>11</v>
      </c>
      <c r="B15" s="9" t="s">
        <v>95</v>
      </c>
      <c r="C15" s="10">
        <v>69034.222986913126</v>
      </c>
      <c r="D15" s="7">
        <f t="shared" si="0"/>
        <v>3.2724176616532675E-3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518796.55310443637</v>
      </c>
      <c r="D17" s="7">
        <f t="shared" si="0"/>
        <v>2.4592425752450821E-2</v>
      </c>
    </row>
    <row r="18" spans="1:4" ht="16.5" thickTop="1" thickBot="1">
      <c r="A18" s="8">
        <v>14</v>
      </c>
      <c r="B18" s="9" t="s">
        <v>98</v>
      </c>
      <c r="C18" s="10">
        <v>4443522.9110039994</v>
      </c>
      <c r="D18" s="7">
        <f t="shared" si="0"/>
        <v>0.21063556921162116</v>
      </c>
    </row>
    <row r="19" spans="1:4" ht="16.5" thickTop="1" thickBot="1">
      <c r="A19" s="8">
        <v>15</v>
      </c>
      <c r="B19" s="9" t="s">
        <v>99</v>
      </c>
      <c r="C19" s="10">
        <v>98386.05531010445</v>
      </c>
      <c r="D19" s="7">
        <f t="shared" si="0"/>
        <v>4.663777632699876E-3</v>
      </c>
    </row>
    <row r="20" spans="1:4" ht="16.5" thickTop="1" thickBot="1">
      <c r="A20" s="8">
        <v>16</v>
      </c>
      <c r="B20" s="9" t="s">
        <v>100</v>
      </c>
      <c r="C20" s="10">
        <v>2000171.5538407522</v>
      </c>
      <c r="D20" s="7">
        <f t="shared" si="0"/>
        <v>9.4813795765699468E-2</v>
      </c>
    </row>
    <row r="21" spans="1:4" ht="16.5" thickTop="1" thickBot="1">
      <c r="A21" s="8">
        <v>17</v>
      </c>
      <c r="B21" s="9" t="s">
        <v>101</v>
      </c>
      <c r="C21" s="10">
        <v>7035811.0711991917</v>
      </c>
      <c r="D21" s="7">
        <f t="shared" si="0"/>
        <v>0.333517368882569</v>
      </c>
    </row>
    <row r="22" spans="1:4" ht="16.5" thickTop="1" thickBot="1">
      <c r="A22" s="8">
        <v>18</v>
      </c>
      <c r="B22" s="9" t="s">
        <v>102</v>
      </c>
      <c r="C22" s="10">
        <v>1211257.7615093463</v>
      </c>
      <c r="D22" s="7">
        <f t="shared" si="0"/>
        <v>5.7417047952132316E-2</v>
      </c>
    </row>
    <row r="23" spans="1:4" ht="16.5" thickTop="1" thickBot="1">
      <c r="A23" s="11"/>
      <c r="B23" s="12" t="s">
        <v>103</v>
      </c>
      <c r="C23" s="13">
        <f>SUM(C5:C22)</f>
        <v>21095786.089858759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110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311922.53360130859</v>
      </c>
      <c r="D5" s="7">
        <f>C5/C$23</f>
        <v>8.0118798916862643E-3</v>
      </c>
    </row>
    <row r="6" spans="1:4" ht="16.5" thickTop="1" thickBot="1">
      <c r="A6" s="8">
        <v>2</v>
      </c>
      <c r="B6" s="9" t="s">
        <v>86</v>
      </c>
      <c r="C6" s="10">
        <v>297580.22802586912</v>
      </c>
      <c r="D6" s="7">
        <f t="shared" ref="D6:D23" si="0">C6/C$23</f>
        <v>7.6434908935795838E-3</v>
      </c>
    </row>
    <row r="7" spans="1:4" ht="16.5" thickTop="1" thickBot="1">
      <c r="A7" s="8">
        <v>3</v>
      </c>
      <c r="B7" s="9" t="s">
        <v>87</v>
      </c>
      <c r="C7" s="10">
        <v>571724.66387272021</v>
      </c>
      <c r="D7" s="7">
        <f t="shared" si="0"/>
        <v>1.4685022223876033E-2</v>
      </c>
    </row>
    <row r="8" spans="1:4" ht="16.5" thickTop="1" thickBot="1">
      <c r="A8" s="8">
        <v>4</v>
      </c>
      <c r="B8" s="9" t="s">
        <v>88</v>
      </c>
      <c r="C8" s="10">
        <v>337239.35079371498</v>
      </c>
      <c r="D8" s="7">
        <f t="shared" si="0"/>
        <v>8.6621544846869625E-3</v>
      </c>
    </row>
    <row r="9" spans="1:4" ht="16.5" thickTop="1" thickBot="1">
      <c r="A9" s="8">
        <v>5</v>
      </c>
      <c r="B9" s="9" t="s">
        <v>89</v>
      </c>
      <c r="C9" s="10">
        <v>255488.99345867176</v>
      </c>
      <c r="D9" s="7">
        <f t="shared" si="0"/>
        <v>6.5623573443239951E-3</v>
      </c>
    </row>
    <row r="10" spans="1:4" ht="16.5" thickTop="1" thickBot="1">
      <c r="A10" s="8">
        <v>6</v>
      </c>
      <c r="B10" s="9" t="s">
        <v>90</v>
      </c>
      <c r="C10" s="10">
        <v>1635742.8114209215</v>
      </c>
      <c r="D10" s="7">
        <f t="shared" si="0"/>
        <v>4.2014838708461476E-2</v>
      </c>
    </row>
    <row r="11" spans="1:4" ht="16.5" thickTop="1" thickBot="1">
      <c r="A11" s="8">
        <v>7</v>
      </c>
      <c r="B11" s="9" t="s">
        <v>91</v>
      </c>
      <c r="C11" s="10">
        <v>431413.25620685605</v>
      </c>
      <c r="D11" s="7">
        <f t="shared" si="0"/>
        <v>1.1081056416490018E-2</v>
      </c>
    </row>
    <row r="12" spans="1:4" ht="16.5" thickTop="1" thickBot="1">
      <c r="A12" s="8">
        <v>8</v>
      </c>
      <c r="B12" s="9" t="s">
        <v>92</v>
      </c>
      <c r="C12" s="10">
        <v>144714.77372738</v>
      </c>
      <c r="D12" s="7">
        <f t="shared" si="0"/>
        <v>3.7170683767857779E-3</v>
      </c>
    </row>
    <row r="13" spans="1:4" ht="16.5" thickTop="1" thickBot="1">
      <c r="A13" s="8">
        <v>9</v>
      </c>
      <c r="B13" s="9" t="s">
        <v>93</v>
      </c>
      <c r="C13" s="10">
        <v>241659.87050843178</v>
      </c>
      <c r="D13" s="7">
        <f t="shared" si="0"/>
        <v>6.2071496880977128E-3</v>
      </c>
    </row>
    <row r="14" spans="1:4" ht="16.5" thickTop="1" thickBot="1">
      <c r="A14" s="8">
        <v>10</v>
      </c>
      <c r="B14" s="9" t="s">
        <v>94</v>
      </c>
      <c r="C14" s="10">
        <v>3838413.5529873227</v>
      </c>
      <c r="D14" s="7">
        <f t="shared" si="0"/>
        <v>9.8591493234223143E-2</v>
      </c>
    </row>
    <row r="15" spans="1:4" ht="16.5" thickTop="1" thickBot="1">
      <c r="A15" s="8">
        <v>11</v>
      </c>
      <c r="B15" s="9" t="s">
        <v>95</v>
      </c>
      <c r="C15" s="10">
        <v>1101830.4128326513</v>
      </c>
      <c r="D15" s="7">
        <f t="shared" si="0"/>
        <v>2.8301042655371849E-2</v>
      </c>
    </row>
    <row r="16" spans="1:4" ht="16.5" thickTop="1" thickBot="1">
      <c r="A16" s="8">
        <v>12</v>
      </c>
      <c r="B16" s="9" t="s">
        <v>96</v>
      </c>
      <c r="C16" s="10">
        <v>6875954.2111093691</v>
      </c>
      <c r="D16" s="7">
        <f t="shared" si="0"/>
        <v>0.17661218201874571</v>
      </c>
    </row>
    <row r="17" spans="1:4" ht="16.5" thickTop="1" thickBot="1">
      <c r="A17" s="8">
        <v>13</v>
      </c>
      <c r="B17" s="9" t="s">
        <v>97</v>
      </c>
      <c r="C17" s="10">
        <v>1151044.2729664191</v>
      </c>
      <c r="D17" s="7">
        <f t="shared" si="0"/>
        <v>2.9565124258729088E-2</v>
      </c>
    </row>
    <row r="18" spans="1:4" ht="16.5" thickTop="1" thickBot="1">
      <c r="A18" s="8">
        <v>14</v>
      </c>
      <c r="B18" s="9" t="s">
        <v>98</v>
      </c>
      <c r="C18" s="10">
        <v>4368379.5194441834</v>
      </c>
      <c r="D18" s="7">
        <f t="shared" si="0"/>
        <v>0.1122039232850798</v>
      </c>
    </row>
    <row r="19" spans="1:4" ht="16.5" thickTop="1" thickBot="1">
      <c r="A19" s="8">
        <v>15</v>
      </c>
      <c r="B19" s="9" t="s">
        <v>99</v>
      </c>
      <c r="C19" s="10">
        <v>206850.68422594879</v>
      </c>
      <c r="D19" s="7">
        <f t="shared" si="0"/>
        <v>5.3130590419276829E-3</v>
      </c>
    </row>
    <row r="20" spans="1:4" ht="16.5" thickTop="1" thickBot="1">
      <c r="A20" s="8">
        <v>16</v>
      </c>
      <c r="B20" s="9" t="s">
        <v>100</v>
      </c>
      <c r="C20" s="10">
        <v>4281836.9760579281</v>
      </c>
      <c r="D20" s="7">
        <f t="shared" si="0"/>
        <v>0.1099810365473811</v>
      </c>
    </row>
    <row r="21" spans="1:4" ht="16.5" thickTop="1" thickBot="1">
      <c r="A21" s="8">
        <v>17</v>
      </c>
      <c r="B21" s="9" t="s">
        <v>101</v>
      </c>
      <c r="C21" s="10">
        <v>9883261.4545362424</v>
      </c>
      <c r="D21" s="7">
        <f t="shared" si="0"/>
        <v>0.25385631104512374</v>
      </c>
    </row>
    <row r="22" spans="1:4" ht="16.5" thickTop="1" thickBot="1">
      <c r="A22" s="8">
        <v>18</v>
      </c>
      <c r="B22" s="9" t="s">
        <v>102</v>
      </c>
      <c r="C22" s="10">
        <v>2997444.8953484637</v>
      </c>
      <c r="D22" s="7">
        <f t="shared" si="0"/>
        <v>7.6990809885429973E-2</v>
      </c>
    </row>
    <row r="23" spans="1:4" ht="16.5" thickTop="1" thickBot="1">
      <c r="A23" s="11"/>
      <c r="B23" s="12" t="s">
        <v>103</v>
      </c>
      <c r="C23" s="13">
        <f>SUM(C5:C22)</f>
        <v>38932502.461124405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111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2466.2726288829208</v>
      </c>
      <c r="D5" s="7">
        <f>C5/C$23</f>
        <v>6.9054788446530505E-4</v>
      </c>
    </row>
    <row r="6" spans="1:4" ht="16.5" thickTop="1" thickBot="1">
      <c r="A6" s="8">
        <v>2</v>
      </c>
      <c r="B6" s="9" t="s">
        <v>86</v>
      </c>
      <c r="C6" s="10">
        <v>36031.029606810356</v>
      </c>
      <c r="D6" s="7">
        <f t="shared" ref="D6:D23" si="0">C6/C$23</f>
        <v>1.0088564815869278E-2</v>
      </c>
    </row>
    <row r="7" spans="1:4" ht="16.5" thickTop="1" thickBot="1">
      <c r="A7" s="8">
        <v>3</v>
      </c>
      <c r="B7" s="9" t="s">
        <v>87</v>
      </c>
      <c r="C7" s="10">
        <v>1007.4155432807904</v>
      </c>
      <c r="D7" s="7">
        <f t="shared" si="0"/>
        <v>2.8207289982580454E-4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33003.930618805469</v>
      </c>
      <c r="D9" s="7">
        <f t="shared" si="0"/>
        <v>9.2409874727348122E-3</v>
      </c>
    </row>
    <row r="10" spans="1:4" ht="16.5" thickTop="1" thickBot="1">
      <c r="A10" s="8">
        <v>6</v>
      </c>
      <c r="B10" s="9" t="s">
        <v>90</v>
      </c>
      <c r="C10" s="10">
        <v>7476.6445747569633</v>
      </c>
      <c r="D10" s="7">
        <f t="shared" si="0"/>
        <v>2.093434859363441E-3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3215.6888450246356</v>
      </c>
      <c r="D13" s="7">
        <f t="shared" si="0"/>
        <v>9.0038185682506642E-4</v>
      </c>
    </row>
    <row r="14" spans="1:4" ht="16.5" thickTop="1" thickBot="1">
      <c r="A14" s="8">
        <v>10</v>
      </c>
      <c r="B14" s="9" t="s">
        <v>94</v>
      </c>
      <c r="C14" s="10">
        <v>468090.05759859044</v>
      </c>
      <c r="D14" s="7">
        <f t="shared" si="0"/>
        <v>0.13106361203885145</v>
      </c>
    </row>
    <row r="15" spans="1:4" ht="16.5" thickTop="1" thickBot="1">
      <c r="A15" s="8">
        <v>11</v>
      </c>
      <c r="B15" s="9" t="s">
        <v>95</v>
      </c>
      <c r="C15" s="10">
        <v>15356.971541942106</v>
      </c>
      <c r="D15" s="7">
        <f t="shared" si="0"/>
        <v>4.2998994052353993E-3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184978.57574486578</v>
      </c>
      <c r="D17" s="7">
        <f t="shared" si="0"/>
        <v>5.1793367309063289E-2</v>
      </c>
    </row>
    <row r="18" spans="1:4" ht="16.5" thickTop="1" thickBot="1">
      <c r="A18" s="8">
        <v>14</v>
      </c>
      <c r="B18" s="9" t="s">
        <v>98</v>
      </c>
      <c r="C18" s="10">
        <v>1535056.0877532887</v>
      </c>
      <c r="D18" s="7">
        <f t="shared" si="0"/>
        <v>0.42981044411693992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714375.19922346459</v>
      </c>
      <c r="D20" s="7">
        <f t="shared" si="0"/>
        <v>0.20002260770403368</v>
      </c>
    </row>
    <row r="21" spans="1:4" ht="16.5" thickTop="1" thickBot="1">
      <c r="A21" s="8">
        <v>17</v>
      </c>
      <c r="B21" s="9" t="s">
        <v>101</v>
      </c>
      <c r="C21" s="10">
        <v>292272.02789676562</v>
      </c>
      <c r="D21" s="7">
        <f t="shared" si="0"/>
        <v>8.1835166229741796E-2</v>
      </c>
    </row>
    <row r="22" spans="1:4" ht="16.5" thickTop="1" thickBot="1">
      <c r="A22" s="8">
        <v>18</v>
      </c>
      <c r="B22" s="9" t="s">
        <v>102</v>
      </c>
      <c r="C22" s="10">
        <v>278142.3805992452</v>
      </c>
      <c r="D22" s="7">
        <f t="shared" si="0"/>
        <v>7.7878913407050776E-2</v>
      </c>
    </row>
    <row r="23" spans="1:4" ht="16.5" thickTop="1" thickBot="1">
      <c r="A23" s="11"/>
      <c r="B23" s="12" t="s">
        <v>103</v>
      </c>
      <c r="C23" s="13">
        <f>SUM(C5:C22)</f>
        <v>3571472.2821757235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14" ma:contentTypeDescription="Create a new document." ma:contentTypeScope="" ma:versionID="44cad3ff3b9097a6699530828abacfa2">
  <xsd:schema xmlns:xsd="http://www.w3.org/2001/XMLSchema" xmlns:xs="http://www.w3.org/2001/XMLSchema" xmlns:p="http://schemas.microsoft.com/office/2006/metadata/properties" xmlns:ns2="6ea6a792-ef83-4575-af34-288d3fd4cb51" xmlns:ns3="2e0f9a37-d5d4-403e-a0de-8e0e72481b0e" targetNamespace="http://schemas.microsoft.com/office/2006/metadata/properties" ma:root="true" ma:fieldsID="6c2aa6a3271575d1c8dc6a9f4b21e5a9" ns2:_="" ns3:_=""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6FB905B-A59E-41AC-804D-6F3B395FB5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Matos Vázquez</dc:creator>
  <cp:lastModifiedBy>angelguardia</cp:lastModifiedBy>
  <cp:revision/>
  <dcterms:created xsi:type="dcterms:W3CDTF">2019-05-20T13:39:56Z</dcterms:created>
  <dcterms:modified xsi:type="dcterms:W3CDTF">2020-09-01T20:18:42Z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