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71.xml" ContentType="application/vnd.openxmlformats-officedocument.spreadsheetml.workshee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 tabRatio="869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0"/>
  <c r="C23" i="82" l="1"/>
  <c r="D23" s="1"/>
  <c r="C23" i="81"/>
  <c r="D23" s="1"/>
  <c r="C23" i="80"/>
  <c r="D23" s="1"/>
  <c r="C23" i="79"/>
  <c r="D23" s="1"/>
  <c r="C23" i="78"/>
  <c r="D23" s="1"/>
  <c r="C23" i="77"/>
  <c r="D23" s="1"/>
  <c r="C23" i="76"/>
  <c r="D15" s="1"/>
  <c r="C23" i="75"/>
  <c r="D19" s="1"/>
  <c r="C23" i="74"/>
  <c r="D15" s="1"/>
  <c r="C23" i="73"/>
  <c r="D19" s="1"/>
  <c r="C23" i="72"/>
  <c r="D15" s="1"/>
  <c r="C23" i="71"/>
  <c r="D19" s="1"/>
  <c r="C23" i="70"/>
  <c r="D15" s="1"/>
  <c r="C23" i="69"/>
  <c r="D19" s="1"/>
  <c r="C23" i="68"/>
  <c r="D15" s="1"/>
  <c r="C23" i="67"/>
  <c r="D19" s="1"/>
  <c r="C23" i="66"/>
  <c r="D15" s="1"/>
  <c r="C23" i="65"/>
  <c r="D19" s="1"/>
  <c r="C23" i="64"/>
  <c r="D15" s="1"/>
  <c r="C23" i="63"/>
  <c r="D19" s="1"/>
  <c r="C23" i="62"/>
  <c r="D15" s="1"/>
  <c r="C23" i="61"/>
  <c r="D19" s="1"/>
  <c r="D15" i="60"/>
  <c r="D7"/>
  <c r="C23" i="59"/>
  <c r="D23" s="1"/>
  <c r="C23" i="58"/>
  <c r="D23" s="1"/>
  <c r="C23" i="57"/>
  <c r="D23" s="1"/>
  <c r="D7" i="81" l="1"/>
  <c r="D7" i="82"/>
  <c r="D9"/>
  <c r="D15" i="81"/>
  <c r="D11"/>
  <c r="D19"/>
  <c r="D7" i="74"/>
  <c r="D11" i="82"/>
  <c r="D13"/>
  <c r="D17"/>
  <c r="D15"/>
  <c r="D19"/>
  <c r="D5"/>
  <c r="D21"/>
  <c r="D7" i="79"/>
  <c r="D15"/>
  <c r="D7" i="78"/>
  <c r="D7" i="75"/>
  <c r="D7" i="57"/>
  <c r="D15"/>
  <c r="D7" i="80"/>
  <c r="D11" i="79"/>
  <c r="D19"/>
  <c r="D7" i="68"/>
  <c r="D7" i="67"/>
  <c r="D7" i="66"/>
  <c r="D15" i="80"/>
  <c r="D15" i="78"/>
  <c r="D7" i="72"/>
  <c r="D7" i="71"/>
  <c r="D7" i="70"/>
  <c r="D7" i="58"/>
  <c r="D11" i="57"/>
  <c r="D19"/>
  <c r="D11" i="80"/>
  <c r="D19"/>
  <c r="D11" i="78"/>
  <c r="D19"/>
  <c r="D7" i="59"/>
  <c r="D15" i="58"/>
  <c r="D5" i="81"/>
  <c r="D9"/>
  <c r="D13"/>
  <c r="D17"/>
  <c r="D21"/>
  <c r="D5" i="79"/>
  <c r="D9"/>
  <c r="D13"/>
  <c r="D17"/>
  <c r="D21"/>
  <c r="D5" i="78"/>
  <c r="D9"/>
  <c r="D13"/>
  <c r="D17"/>
  <c r="D21"/>
  <c r="D7" i="64"/>
  <c r="D7" i="63"/>
  <c r="D7" i="62"/>
  <c r="D15" i="59"/>
  <c r="D11" i="58"/>
  <c r="D19"/>
  <c r="D5" i="80"/>
  <c r="D9"/>
  <c r="D13"/>
  <c r="D17"/>
  <c r="D21"/>
  <c r="D7" i="73"/>
  <c r="D7" i="69"/>
  <c r="D7" i="65"/>
  <c r="D7" i="61"/>
  <c r="D5" i="58"/>
  <c r="D9"/>
  <c r="D13"/>
  <c r="D17"/>
  <c r="D21"/>
  <c r="D5" i="57"/>
  <c r="D9"/>
  <c r="D13"/>
  <c r="D17"/>
  <c r="D21"/>
  <c r="D7" i="76"/>
  <c r="D15" i="75"/>
  <c r="D15" i="73"/>
  <c r="D15" i="71"/>
  <c r="D15" i="69"/>
  <c r="D15" i="67"/>
  <c r="D15" i="65"/>
  <c r="D15" i="63"/>
  <c r="D15" i="61"/>
  <c r="D11" i="59"/>
  <c r="D19"/>
  <c r="D5"/>
  <c r="D9"/>
  <c r="D13"/>
  <c r="D17"/>
  <c r="D21"/>
  <c r="D11" i="61"/>
  <c r="D11" i="63"/>
  <c r="D11" i="65"/>
  <c r="D11" i="67"/>
  <c r="D11" i="69"/>
  <c r="D11" i="71"/>
  <c r="D11" i="73"/>
  <c r="D11" i="75"/>
  <c r="D23" i="60"/>
  <c r="D21"/>
  <c r="D17"/>
  <c r="D13"/>
  <c r="D9"/>
  <c r="D5"/>
  <c r="D23" i="62"/>
  <c r="D21"/>
  <c r="D17"/>
  <c r="D13"/>
  <c r="D9"/>
  <c r="D5"/>
  <c r="D23" i="64"/>
  <c r="D21"/>
  <c r="D17"/>
  <c r="D13"/>
  <c r="D9"/>
  <c r="D5"/>
  <c r="D23" i="66"/>
  <c r="D21"/>
  <c r="D17"/>
  <c r="D13"/>
  <c r="D9"/>
  <c r="D5"/>
  <c r="D23" i="68"/>
  <c r="D21"/>
  <c r="D17"/>
  <c r="D13"/>
  <c r="D9"/>
  <c r="D5"/>
  <c r="D23" i="70"/>
  <c r="D21"/>
  <c r="D17"/>
  <c r="D13"/>
  <c r="D9"/>
  <c r="D5"/>
  <c r="D23" i="72"/>
  <c r="D21"/>
  <c r="D17"/>
  <c r="D13"/>
  <c r="D9"/>
  <c r="D5"/>
  <c r="D23" i="74"/>
  <c r="D21"/>
  <c r="D17"/>
  <c r="D13"/>
  <c r="D9"/>
  <c r="D5"/>
  <c r="D23" i="76"/>
  <c r="D21"/>
  <c r="D17"/>
  <c r="D13"/>
  <c r="D9"/>
  <c r="D5"/>
  <c r="D11" i="60"/>
  <c r="D19"/>
  <c r="D23" i="61"/>
  <c r="D21"/>
  <c r="D17"/>
  <c r="D13"/>
  <c r="D9"/>
  <c r="D5"/>
  <c r="D11" i="62"/>
  <c r="D19"/>
  <c r="D23" i="63"/>
  <c r="D21"/>
  <c r="D17"/>
  <c r="D13"/>
  <c r="D9"/>
  <c r="D5"/>
  <c r="D11" i="64"/>
  <c r="D19"/>
  <c r="D23" i="65"/>
  <c r="D21"/>
  <c r="D17"/>
  <c r="D13"/>
  <c r="D9"/>
  <c r="D5"/>
  <c r="D11" i="66"/>
  <c r="D19"/>
  <c r="D23" i="67"/>
  <c r="D21"/>
  <c r="D17"/>
  <c r="D13"/>
  <c r="D9"/>
  <c r="D5"/>
  <c r="D11" i="68"/>
  <c r="D19"/>
  <c r="D23" i="69"/>
  <c r="D21"/>
  <c r="D17"/>
  <c r="D13"/>
  <c r="D9"/>
  <c r="D5"/>
  <c r="D11" i="70"/>
  <c r="D19"/>
  <c r="D23" i="71"/>
  <c r="D21"/>
  <c r="D17"/>
  <c r="D13"/>
  <c r="D9"/>
  <c r="D5"/>
  <c r="D11" i="72"/>
  <c r="D19"/>
  <c r="D23" i="73"/>
  <c r="D21"/>
  <c r="D17"/>
  <c r="D13"/>
  <c r="D9"/>
  <c r="D5"/>
  <c r="D11" i="74"/>
  <c r="D19"/>
  <c r="D23" i="75"/>
  <c r="D21"/>
  <c r="D17"/>
  <c r="D13"/>
  <c r="D9"/>
  <c r="D5"/>
  <c r="D11" i="76"/>
  <c r="D19"/>
  <c r="D6" i="82"/>
  <c r="D8"/>
  <c r="D10"/>
  <c r="D12"/>
  <c r="D14"/>
  <c r="D16"/>
  <c r="D18"/>
  <c r="D20"/>
  <c r="D22"/>
  <c r="D6" i="81"/>
  <c r="D8"/>
  <c r="D10"/>
  <c r="D12"/>
  <c r="D14"/>
  <c r="D16"/>
  <c r="D18"/>
  <c r="D20"/>
  <c r="D22"/>
  <c r="D6" i="80"/>
  <c r="D8"/>
  <c r="D10"/>
  <c r="D12"/>
  <c r="D14"/>
  <c r="D16"/>
  <c r="D18"/>
  <c r="D20"/>
  <c r="D22"/>
  <c r="D6" i="79"/>
  <c r="D8"/>
  <c r="D10"/>
  <c r="D12"/>
  <c r="D14"/>
  <c r="D16"/>
  <c r="D18"/>
  <c r="D20"/>
  <c r="D22"/>
  <c r="D6" i="78"/>
  <c r="D8"/>
  <c r="D10"/>
  <c r="D12"/>
  <c r="D14"/>
  <c r="D16"/>
  <c r="D18"/>
  <c r="D20"/>
  <c r="D22"/>
  <c r="D5" i="77"/>
  <c r="D7"/>
  <c r="D9"/>
  <c r="D11"/>
  <c r="D13"/>
  <c r="D15"/>
  <c r="D17"/>
  <c r="D19"/>
  <c r="D21"/>
  <c r="D6"/>
  <c r="D8"/>
  <c r="D10"/>
  <c r="D12"/>
  <c r="D14"/>
  <c r="D16"/>
  <c r="D18"/>
  <c r="D20"/>
  <c r="D22"/>
  <c r="D6" i="76"/>
  <c r="D8"/>
  <c r="D10"/>
  <c r="D12"/>
  <c r="D14"/>
  <c r="D16"/>
  <c r="D18"/>
  <c r="D20"/>
  <c r="D22"/>
  <c r="D6" i="75"/>
  <c r="D8"/>
  <c r="D10"/>
  <c r="D12"/>
  <c r="D14"/>
  <c r="D16"/>
  <c r="D18"/>
  <c r="D20"/>
  <c r="D22"/>
  <c r="D6" i="74"/>
  <c r="D8"/>
  <c r="D10"/>
  <c r="D12"/>
  <c r="D14"/>
  <c r="D16"/>
  <c r="D18"/>
  <c r="D20"/>
  <c r="D22"/>
  <c r="D6" i="73"/>
  <c r="D8"/>
  <c r="D10"/>
  <c r="D12"/>
  <c r="D14"/>
  <c r="D16"/>
  <c r="D18"/>
  <c r="D20"/>
  <c r="D22"/>
  <c r="D6" i="72"/>
  <c r="D8"/>
  <c r="D10"/>
  <c r="D12"/>
  <c r="D14"/>
  <c r="D16"/>
  <c r="D18"/>
  <c r="D20"/>
  <c r="D22"/>
  <c r="D6" i="71"/>
  <c r="D8"/>
  <c r="D10"/>
  <c r="D12"/>
  <c r="D14"/>
  <c r="D16"/>
  <c r="D18"/>
  <c r="D20"/>
  <c r="D22"/>
  <c r="D6" i="70"/>
  <c r="D8"/>
  <c r="D10"/>
  <c r="D12"/>
  <c r="D14"/>
  <c r="D16"/>
  <c r="D18"/>
  <c r="D20"/>
  <c r="D22"/>
  <c r="D6" i="69"/>
  <c r="D8"/>
  <c r="D10"/>
  <c r="D12"/>
  <c r="D14"/>
  <c r="D16"/>
  <c r="D18"/>
  <c r="D20"/>
  <c r="D22"/>
  <c r="D6" i="68"/>
  <c r="D8"/>
  <c r="D10"/>
  <c r="D12"/>
  <c r="D14"/>
  <c r="D16"/>
  <c r="D18"/>
  <c r="D20"/>
  <c r="D22"/>
  <c r="D6" i="67"/>
  <c r="D8"/>
  <c r="D10"/>
  <c r="D12"/>
  <c r="D14"/>
  <c r="D16"/>
  <c r="D18"/>
  <c r="D20"/>
  <c r="D22"/>
  <c r="D6" i="66"/>
  <c r="D8"/>
  <c r="D10"/>
  <c r="D12"/>
  <c r="D14"/>
  <c r="D16"/>
  <c r="D18"/>
  <c r="D20"/>
  <c r="D22"/>
  <c r="D6" i="65"/>
  <c r="D8"/>
  <c r="D10"/>
  <c r="D12"/>
  <c r="D14"/>
  <c r="D16"/>
  <c r="D18"/>
  <c r="D20"/>
  <c r="D22"/>
  <c r="D6" i="64"/>
  <c r="D8"/>
  <c r="D10"/>
  <c r="D12"/>
  <c r="D14"/>
  <c r="D16"/>
  <c r="D18"/>
  <c r="D20"/>
  <c r="D22"/>
  <c r="D6" i="63"/>
  <c r="D8"/>
  <c r="D10"/>
  <c r="D12"/>
  <c r="D14"/>
  <c r="D16"/>
  <c r="D18"/>
  <c r="D20"/>
  <c r="D22"/>
  <c r="D6" i="62"/>
  <c r="D8"/>
  <c r="D10"/>
  <c r="D12"/>
  <c r="D14"/>
  <c r="D16"/>
  <c r="D18"/>
  <c r="D20"/>
  <c r="D22"/>
  <c r="D6" i="61"/>
  <c r="D8"/>
  <c r="D10"/>
  <c r="D12"/>
  <c r="D14"/>
  <c r="D16"/>
  <c r="D18"/>
  <c r="D20"/>
  <c r="D22"/>
  <c r="D6" i="60"/>
  <c r="D8"/>
  <c r="D10"/>
  <c r="D12"/>
  <c r="D14"/>
  <c r="D16"/>
  <c r="D18"/>
  <c r="D20"/>
  <c r="D22"/>
  <c r="D6" i="59"/>
  <c r="D8"/>
  <c r="D10"/>
  <c r="D12"/>
  <c r="D14"/>
  <c r="D16"/>
  <c r="D18"/>
  <c r="D20"/>
  <c r="D22"/>
  <c r="D6" i="58"/>
  <c r="D8"/>
  <c r="D10"/>
  <c r="D12"/>
  <c r="D14"/>
  <c r="D16"/>
  <c r="D18"/>
  <c r="D20"/>
  <c r="D22"/>
  <c r="D6" i="57"/>
  <c r="D8"/>
  <c r="D10"/>
  <c r="D12"/>
  <c r="D14"/>
  <c r="D16"/>
  <c r="D18"/>
  <c r="D20"/>
  <c r="D22"/>
  <c r="C23" i="56" l="1"/>
  <c r="D23" s="1"/>
  <c r="C23" i="55"/>
  <c r="D23" s="1"/>
  <c r="C23" i="54"/>
  <c r="D23" s="1"/>
  <c r="C23" i="53"/>
  <c r="D23" s="1"/>
  <c r="C23" i="52"/>
  <c r="D23" s="1"/>
  <c r="C23" i="51"/>
  <c r="D23" s="1"/>
  <c r="C23" i="50"/>
  <c r="D23" s="1"/>
  <c r="C23" i="49"/>
  <c r="D23" s="1"/>
  <c r="C23" i="48"/>
  <c r="D23" s="1"/>
  <c r="C23" i="47"/>
  <c r="D23" s="1"/>
  <c r="C23" i="46"/>
  <c r="D23" s="1"/>
  <c r="C23" i="45"/>
  <c r="D23" s="1"/>
  <c r="C23" i="44"/>
  <c r="D23" s="1"/>
  <c r="C23" i="43"/>
  <c r="D23" s="1"/>
  <c r="C23" i="42"/>
  <c r="D23" s="1"/>
  <c r="C23" i="41"/>
  <c r="D23" s="1"/>
  <c r="C23" i="40"/>
  <c r="D23" s="1"/>
  <c r="C23" i="39"/>
  <c r="D23" s="1"/>
  <c r="C23" i="38"/>
  <c r="D23" s="1"/>
  <c r="C23" i="37"/>
  <c r="D23" s="1"/>
  <c r="C23" i="36"/>
  <c r="D23" s="1"/>
  <c r="C23" i="35"/>
  <c r="D23" s="1"/>
  <c r="C23" i="34"/>
  <c r="D19" s="1"/>
  <c r="C23" i="33"/>
  <c r="D23" s="1"/>
  <c r="C23" i="32"/>
  <c r="D23" s="1"/>
  <c r="C23" i="31"/>
  <c r="D23" s="1"/>
  <c r="D7" i="56" l="1"/>
  <c r="D11"/>
  <c r="D7" i="48"/>
  <c r="D7" i="44"/>
  <c r="D11"/>
  <c r="D15" i="56"/>
  <c r="D19"/>
  <c r="D15" i="54"/>
  <c r="D7"/>
  <c r="D7" i="53"/>
  <c r="D7" i="52"/>
  <c r="D7" i="50"/>
  <c r="D7" i="47"/>
  <c r="D7" i="46"/>
  <c r="D15"/>
  <c r="D15" i="44"/>
  <c r="D19"/>
  <c r="D7" i="41"/>
  <c r="D7" i="40"/>
  <c r="D15" i="37"/>
  <c r="D7"/>
  <c r="D7" i="36"/>
  <c r="D11" i="34"/>
  <c r="D7" i="32"/>
  <c r="D11"/>
  <c r="D15"/>
  <c r="D19"/>
  <c r="D7" i="31"/>
  <c r="D7" i="55"/>
  <c r="D11" i="54"/>
  <c r="D19"/>
  <c r="D15" i="52"/>
  <c r="D7" i="51"/>
  <c r="D15" i="50"/>
  <c r="D7" i="49"/>
  <c r="D15" i="48"/>
  <c r="D15" i="47"/>
  <c r="D15" i="41"/>
  <c r="D7" i="38"/>
  <c r="D11" i="37"/>
  <c r="D19"/>
  <c r="D7" i="34"/>
  <c r="D15"/>
  <c r="D7" i="33"/>
  <c r="D15" i="55"/>
  <c r="D15" i="53"/>
  <c r="D15" i="51"/>
  <c r="D15" i="49"/>
  <c r="D11" i="47"/>
  <c r="D19"/>
  <c r="D7" i="42"/>
  <c r="D15" i="40"/>
  <c r="D15" i="38"/>
  <c r="D15" i="36"/>
  <c r="D7" i="35"/>
  <c r="D15" i="31"/>
  <c r="D11" i="55"/>
  <c r="D19"/>
  <c r="D11" i="53"/>
  <c r="D19"/>
  <c r="D11" i="51"/>
  <c r="D19"/>
  <c r="D11" i="49"/>
  <c r="D19"/>
  <c r="D7" i="43"/>
  <c r="D15" i="42"/>
  <c r="D11"/>
  <c r="D19"/>
  <c r="D11" i="40"/>
  <c r="D19"/>
  <c r="D11" i="38"/>
  <c r="D19"/>
  <c r="D11" i="36"/>
  <c r="D19"/>
  <c r="D15" i="33"/>
  <c r="D11" i="31"/>
  <c r="D19"/>
  <c r="D5" i="56"/>
  <c r="D9"/>
  <c r="D13"/>
  <c r="D17"/>
  <c r="D21"/>
  <c r="D11" i="52"/>
  <c r="D19"/>
  <c r="D5" i="50"/>
  <c r="D11"/>
  <c r="D19"/>
  <c r="D5" i="49"/>
  <c r="D9"/>
  <c r="D13"/>
  <c r="D17"/>
  <c r="D21"/>
  <c r="D11" i="48"/>
  <c r="D19"/>
  <c r="D11" i="46"/>
  <c r="D19"/>
  <c r="D7" i="45"/>
  <c r="D15" i="43"/>
  <c r="D11" i="41"/>
  <c r="D19"/>
  <c r="D7" i="39"/>
  <c r="D5" i="38"/>
  <c r="D9"/>
  <c r="D13"/>
  <c r="D17"/>
  <c r="D21"/>
  <c r="D5" i="37"/>
  <c r="D9"/>
  <c r="D13"/>
  <c r="D17"/>
  <c r="D21"/>
  <c r="D11" i="33"/>
  <c r="D19"/>
  <c r="D5" i="54"/>
  <c r="D9"/>
  <c r="D13"/>
  <c r="D17"/>
  <c r="D21"/>
  <c r="D5" i="53"/>
  <c r="D9"/>
  <c r="D13"/>
  <c r="D17"/>
  <c r="D21"/>
  <c r="D5" i="52"/>
  <c r="D9"/>
  <c r="D13"/>
  <c r="D17"/>
  <c r="D21"/>
  <c r="D5" i="51"/>
  <c r="D9"/>
  <c r="D13"/>
  <c r="D17"/>
  <c r="D21"/>
  <c r="D5" i="48"/>
  <c r="D9"/>
  <c r="D13"/>
  <c r="D17"/>
  <c r="D21"/>
  <c r="D5" i="47"/>
  <c r="D9"/>
  <c r="D13"/>
  <c r="D17"/>
  <c r="D21"/>
  <c r="D5" i="46"/>
  <c r="D9"/>
  <c r="D13"/>
  <c r="D17"/>
  <c r="D21"/>
  <c r="D15" i="45"/>
  <c r="D11"/>
  <c r="D19"/>
  <c r="D5"/>
  <c r="D9"/>
  <c r="D13"/>
  <c r="D17"/>
  <c r="D21"/>
  <c r="D5" i="44"/>
  <c r="D9"/>
  <c r="D13"/>
  <c r="D17"/>
  <c r="D21"/>
  <c r="D11" i="43"/>
  <c r="D19"/>
  <c r="D15" i="39"/>
  <c r="D15" i="35"/>
  <c r="D23" i="34"/>
  <c r="D5"/>
  <c r="D5" i="33"/>
  <c r="D9"/>
  <c r="D13"/>
  <c r="D17"/>
  <c r="D21"/>
  <c r="D5" i="32"/>
  <c r="D9"/>
  <c r="D13"/>
  <c r="D17"/>
  <c r="D21"/>
  <c r="D5" i="31"/>
  <c r="D9"/>
  <c r="D13"/>
  <c r="D17"/>
  <c r="D21"/>
  <c r="D5" i="55"/>
  <c r="D9"/>
  <c r="D13"/>
  <c r="D17"/>
  <c r="D21"/>
  <c r="D9" i="50"/>
  <c r="D13"/>
  <c r="D17"/>
  <c r="D21"/>
  <c r="D5" i="43"/>
  <c r="D9"/>
  <c r="D13"/>
  <c r="D17"/>
  <c r="D21"/>
  <c r="D5" i="41"/>
  <c r="D9"/>
  <c r="D13"/>
  <c r="D17"/>
  <c r="D21"/>
  <c r="D5" i="40"/>
  <c r="D9"/>
  <c r="D13"/>
  <c r="D17"/>
  <c r="D21"/>
  <c r="D11" i="39"/>
  <c r="D19"/>
  <c r="D11" i="35"/>
  <c r="D19"/>
  <c r="D9" i="34"/>
  <c r="D13"/>
  <c r="D17"/>
  <c r="D21"/>
  <c r="D5" i="35"/>
  <c r="D9"/>
  <c r="D13"/>
  <c r="D17"/>
  <c r="D21"/>
  <c r="D5" i="36"/>
  <c r="D9"/>
  <c r="D13"/>
  <c r="D17"/>
  <c r="D21"/>
  <c r="D5" i="39"/>
  <c r="D9"/>
  <c r="D13"/>
  <c r="D17"/>
  <c r="D21"/>
  <c r="D5" i="42"/>
  <c r="D9"/>
  <c r="D13"/>
  <c r="D17"/>
  <c r="D21"/>
  <c r="D6" i="56"/>
  <c r="D8"/>
  <c r="D10"/>
  <c r="D12"/>
  <c r="D14"/>
  <c r="D16"/>
  <c r="D18"/>
  <c r="D20"/>
  <c r="D22"/>
  <c r="D6" i="55"/>
  <c r="D8"/>
  <c r="D10"/>
  <c r="D12"/>
  <c r="D14"/>
  <c r="D16"/>
  <c r="D18"/>
  <c r="D20"/>
  <c r="D22"/>
  <c r="D6" i="54"/>
  <c r="D8"/>
  <c r="D10"/>
  <c r="D12"/>
  <c r="D14"/>
  <c r="D16"/>
  <c r="D18"/>
  <c r="D20"/>
  <c r="D22"/>
  <c r="D6" i="53"/>
  <c r="D8"/>
  <c r="D10"/>
  <c r="D12"/>
  <c r="D14"/>
  <c r="D16"/>
  <c r="D18"/>
  <c r="D20"/>
  <c r="D22"/>
  <c r="D6" i="52"/>
  <c r="D8"/>
  <c r="D10"/>
  <c r="D12"/>
  <c r="D14"/>
  <c r="D16"/>
  <c r="D18"/>
  <c r="D20"/>
  <c r="D22"/>
  <c r="D6" i="51"/>
  <c r="D8"/>
  <c r="D10"/>
  <c r="D12"/>
  <c r="D14"/>
  <c r="D16"/>
  <c r="D18"/>
  <c r="D20"/>
  <c r="D22"/>
  <c r="D6" i="50"/>
  <c r="D8"/>
  <c r="D10"/>
  <c r="D12"/>
  <c r="D14"/>
  <c r="D16"/>
  <c r="D18"/>
  <c r="D20"/>
  <c r="D22"/>
  <c r="D6" i="49"/>
  <c r="D8"/>
  <c r="D10"/>
  <c r="D12"/>
  <c r="D14"/>
  <c r="D16"/>
  <c r="D18"/>
  <c r="D20"/>
  <c r="D22"/>
  <c r="D6" i="48"/>
  <c r="D8"/>
  <c r="D10"/>
  <c r="D12"/>
  <c r="D14"/>
  <c r="D16"/>
  <c r="D18"/>
  <c r="D20"/>
  <c r="D22"/>
  <c r="D6" i="47"/>
  <c r="D8"/>
  <c r="D10"/>
  <c r="D12"/>
  <c r="D14"/>
  <c r="D16"/>
  <c r="D18"/>
  <c r="D20"/>
  <c r="D22"/>
  <c r="D6" i="46"/>
  <c r="D8"/>
  <c r="D10"/>
  <c r="D12"/>
  <c r="D14"/>
  <c r="D16"/>
  <c r="D18"/>
  <c r="D20"/>
  <c r="D22"/>
  <c r="D6" i="45"/>
  <c r="D8"/>
  <c r="D10"/>
  <c r="D12"/>
  <c r="D14"/>
  <c r="D16"/>
  <c r="D18"/>
  <c r="D20"/>
  <c r="D22"/>
  <c r="D6" i="44"/>
  <c r="D8"/>
  <c r="D10"/>
  <c r="D12"/>
  <c r="D14"/>
  <c r="D16"/>
  <c r="D18"/>
  <c r="D20"/>
  <c r="D22"/>
  <c r="D6" i="43"/>
  <c r="D8"/>
  <c r="D10"/>
  <c r="D12"/>
  <c r="D14"/>
  <c r="D16"/>
  <c r="D18"/>
  <c r="D20"/>
  <c r="D22"/>
  <c r="D6" i="42"/>
  <c r="D8"/>
  <c r="D10"/>
  <c r="D12"/>
  <c r="D14"/>
  <c r="D16"/>
  <c r="D18"/>
  <c r="D20"/>
  <c r="D22"/>
  <c r="D6" i="41"/>
  <c r="D8"/>
  <c r="D10"/>
  <c r="D12"/>
  <c r="D14"/>
  <c r="D16"/>
  <c r="D18"/>
  <c r="D20"/>
  <c r="D22"/>
  <c r="D6" i="40"/>
  <c r="D8"/>
  <c r="D10"/>
  <c r="D12"/>
  <c r="D14"/>
  <c r="D16"/>
  <c r="D18"/>
  <c r="D20"/>
  <c r="D22"/>
  <c r="D6" i="39"/>
  <c r="D8"/>
  <c r="D10"/>
  <c r="D12"/>
  <c r="D14"/>
  <c r="D16"/>
  <c r="D18"/>
  <c r="D20"/>
  <c r="D22"/>
  <c r="D6" i="38"/>
  <c r="D8"/>
  <c r="D10"/>
  <c r="D12"/>
  <c r="D14"/>
  <c r="D16"/>
  <c r="D18"/>
  <c r="D20"/>
  <c r="D22"/>
  <c r="D6" i="37"/>
  <c r="D8"/>
  <c r="D10"/>
  <c r="D12"/>
  <c r="D14"/>
  <c r="D16"/>
  <c r="D18"/>
  <c r="D20"/>
  <c r="D22"/>
  <c r="D6" i="36"/>
  <c r="D8"/>
  <c r="D10"/>
  <c r="D12"/>
  <c r="D14"/>
  <c r="D16"/>
  <c r="D18"/>
  <c r="D20"/>
  <c r="D22"/>
  <c r="D6" i="35"/>
  <c r="D8"/>
  <c r="D10"/>
  <c r="D12"/>
  <c r="D14"/>
  <c r="D16"/>
  <c r="D18"/>
  <c r="D20"/>
  <c r="D22"/>
  <c r="D6" i="34"/>
  <c r="D8"/>
  <c r="D10"/>
  <c r="D12"/>
  <c r="D14"/>
  <c r="D16"/>
  <c r="D18"/>
  <c r="D20"/>
  <c r="D22"/>
  <c r="D6" i="33"/>
  <c r="D8"/>
  <c r="D10"/>
  <c r="D12"/>
  <c r="D14"/>
  <c r="D16"/>
  <c r="D18"/>
  <c r="D20"/>
  <c r="D22"/>
  <c r="D6" i="32"/>
  <c r="D8"/>
  <c r="D10"/>
  <c r="D12"/>
  <c r="D14"/>
  <c r="D16"/>
  <c r="D18"/>
  <c r="D20"/>
  <c r="D22"/>
  <c r="D6" i="31"/>
  <c r="D8"/>
  <c r="D10"/>
  <c r="D12"/>
  <c r="D14"/>
  <c r="D16"/>
  <c r="D18"/>
  <c r="D20"/>
  <c r="D22"/>
  <c r="C23" i="30"/>
  <c r="D23" s="1"/>
  <c r="C23" i="29"/>
  <c r="D23" s="1"/>
  <c r="C23" i="28"/>
  <c r="D23" s="1"/>
  <c r="C23" i="27"/>
  <c r="D23" s="1"/>
  <c r="C23" i="26"/>
  <c r="D23" s="1"/>
  <c r="C23" i="25"/>
  <c r="D23" s="1"/>
  <c r="C23" i="24"/>
  <c r="D23" s="1"/>
  <c r="C23" i="23"/>
  <c r="D23" s="1"/>
  <c r="C23" i="22"/>
  <c r="D23" s="1"/>
  <c r="C23" i="21"/>
  <c r="D23" s="1"/>
  <c r="C23" i="20"/>
  <c r="D23" s="1"/>
  <c r="C23" i="19"/>
  <c r="D23" s="1"/>
  <c r="C23" i="18"/>
  <c r="D23" s="1"/>
  <c r="C23" i="17"/>
  <c r="D23" s="1"/>
  <c r="C23" i="16"/>
  <c r="D23" s="1"/>
  <c r="C23" i="15"/>
  <c r="D23" s="1"/>
  <c r="C23" i="14"/>
  <c r="D23" s="1"/>
  <c r="C23" i="13"/>
  <c r="D23" s="1"/>
  <c r="C23" i="12"/>
  <c r="D23" s="1"/>
  <c r="C23" i="11"/>
  <c r="D23" s="1"/>
  <c r="C23" i="10"/>
  <c r="D23" s="1"/>
  <c r="C23" i="9"/>
  <c r="D23" s="1"/>
  <c r="C23" i="8"/>
  <c r="D23" s="1"/>
  <c r="C23" i="7"/>
  <c r="D23" s="1"/>
  <c r="C23" i="6"/>
  <c r="D23" s="1"/>
  <c r="C23" i="5"/>
  <c r="D15" i="28" l="1"/>
  <c r="D11"/>
  <c r="D7" i="29"/>
  <c r="D19" i="28"/>
  <c r="D5" i="30"/>
  <c r="D7" i="28"/>
  <c r="D15" i="26"/>
  <c r="D7"/>
  <c r="D7" i="8"/>
  <c r="D13" i="30"/>
  <c r="D9"/>
  <c r="D17"/>
  <c r="D7"/>
  <c r="D11"/>
  <c r="D15"/>
  <c r="D19"/>
  <c r="D7" i="27"/>
  <c r="D5" i="26"/>
  <c r="D11"/>
  <c r="D19"/>
  <c r="D23" i="5"/>
  <c r="D5"/>
  <c r="D15" i="29"/>
  <c r="D15" i="27"/>
  <c r="D7" i="25"/>
  <c r="D11" i="29"/>
  <c r="D19"/>
  <c r="D11" i="27"/>
  <c r="D19"/>
  <c r="D7" i="5"/>
  <c r="D15"/>
  <c r="D7" i="6"/>
  <c r="D6" i="26"/>
  <c r="D9"/>
  <c r="D13"/>
  <c r="D17"/>
  <c r="D21"/>
  <c r="D5" i="27"/>
  <c r="D9"/>
  <c r="D13"/>
  <c r="D17"/>
  <c r="D21"/>
  <c r="D5" i="28"/>
  <c r="D9"/>
  <c r="D13"/>
  <c r="D17"/>
  <c r="D21"/>
  <c r="D5" i="29"/>
  <c r="D9"/>
  <c r="D13"/>
  <c r="D17"/>
  <c r="D21"/>
  <c r="D21" i="30"/>
  <c r="D15" i="25"/>
  <c r="D11"/>
  <c r="D19"/>
  <c r="D5"/>
  <c r="D9"/>
  <c r="D13"/>
  <c r="D17"/>
  <c r="D21"/>
  <c r="D7" i="24"/>
  <c r="D15"/>
  <c r="D11"/>
  <c r="D19"/>
  <c r="D5"/>
  <c r="D9"/>
  <c r="D13"/>
  <c r="D17"/>
  <c r="D21"/>
  <c r="D7" i="23"/>
  <c r="D15"/>
  <c r="D11"/>
  <c r="D19"/>
  <c r="D5"/>
  <c r="D9"/>
  <c r="D13"/>
  <c r="D17"/>
  <c r="D21"/>
  <c r="D7" i="22"/>
  <c r="D15"/>
  <c r="D11"/>
  <c r="D19"/>
  <c r="D5"/>
  <c r="D9"/>
  <c r="D13"/>
  <c r="D17"/>
  <c r="D21"/>
  <c r="D7" i="21"/>
  <c r="D15"/>
  <c r="D11"/>
  <c r="D19"/>
  <c r="D5"/>
  <c r="D9"/>
  <c r="D13"/>
  <c r="D17"/>
  <c r="D21"/>
  <c r="D7" i="20"/>
  <c r="D15"/>
  <c r="D11"/>
  <c r="D19"/>
  <c r="D5"/>
  <c r="D9"/>
  <c r="D13"/>
  <c r="D17"/>
  <c r="D21"/>
  <c r="D7" i="19"/>
  <c r="D11"/>
  <c r="D15"/>
  <c r="D19"/>
  <c r="D5"/>
  <c r="D9"/>
  <c r="D13"/>
  <c r="D17"/>
  <c r="D21"/>
  <c r="D7" i="18"/>
  <c r="D15"/>
  <c r="D11"/>
  <c r="D19"/>
  <c r="D5"/>
  <c r="D9"/>
  <c r="D13"/>
  <c r="D17"/>
  <c r="D21"/>
  <c r="D7" i="17"/>
  <c r="D15"/>
  <c r="D11"/>
  <c r="D19"/>
  <c r="D5"/>
  <c r="D9"/>
  <c r="D13"/>
  <c r="D17"/>
  <c r="D21"/>
  <c r="D7" i="16"/>
  <c r="D15"/>
  <c r="D11"/>
  <c r="D19"/>
  <c r="D5"/>
  <c r="D9"/>
  <c r="D13"/>
  <c r="D17"/>
  <c r="D21"/>
  <c r="D7" i="15"/>
  <c r="D15"/>
  <c r="D11"/>
  <c r="D19"/>
  <c r="D5"/>
  <c r="D9"/>
  <c r="D13"/>
  <c r="D17"/>
  <c r="D21"/>
  <c r="D7" i="14"/>
  <c r="D15"/>
  <c r="D11"/>
  <c r="D19"/>
  <c r="D5"/>
  <c r="D9"/>
  <c r="D13"/>
  <c r="D17"/>
  <c r="D21"/>
  <c r="D7" i="13"/>
  <c r="D15"/>
  <c r="D11"/>
  <c r="D19"/>
  <c r="D5"/>
  <c r="D9"/>
  <c r="D13"/>
  <c r="D17"/>
  <c r="D21"/>
  <c r="D11" i="12"/>
  <c r="D7"/>
  <c r="D15"/>
  <c r="D19"/>
  <c r="D5"/>
  <c r="D9"/>
  <c r="D13"/>
  <c r="D17"/>
  <c r="D21"/>
  <c r="D7" i="11"/>
  <c r="D15"/>
  <c r="D11"/>
  <c r="D19"/>
  <c r="D5"/>
  <c r="D9"/>
  <c r="D13"/>
  <c r="D17"/>
  <c r="D21"/>
  <c r="D7" i="10"/>
  <c r="D15"/>
  <c r="D11"/>
  <c r="D19"/>
  <c r="D5"/>
  <c r="D9"/>
  <c r="D13"/>
  <c r="D17"/>
  <c r="D21"/>
  <c r="D7" i="9"/>
  <c r="D15"/>
  <c r="D11"/>
  <c r="D19"/>
  <c r="D5"/>
  <c r="D9"/>
  <c r="D13"/>
  <c r="D17"/>
  <c r="D21"/>
  <c r="D15" i="8"/>
  <c r="D11"/>
  <c r="D19"/>
  <c r="D5"/>
  <c r="D9"/>
  <c r="D13"/>
  <c r="D17"/>
  <c r="D21"/>
  <c r="D7" i="7"/>
  <c r="D11"/>
  <c r="D15"/>
  <c r="D19"/>
  <c r="D5"/>
  <c r="D9"/>
  <c r="D13"/>
  <c r="D17"/>
  <c r="D21"/>
  <c r="D15" i="6"/>
  <c r="D11"/>
  <c r="D19"/>
  <c r="D5"/>
  <c r="D9"/>
  <c r="D13"/>
  <c r="D17"/>
  <c r="D21"/>
  <c r="D11" i="5"/>
  <c r="D19"/>
  <c r="D9"/>
  <c r="D13"/>
  <c r="D17"/>
  <c r="D21"/>
  <c r="D6" i="30"/>
  <c r="D8"/>
  <c r="D10"/>
  <c r="D12"/>
  <c r="D14"/>
  <c r="D16"/>
  <c r="D18"/>
  <c r="D20"/>
  <c r="D22"/>
  <c r="D6" i="29"/>
  <c r="D8"/>
  <c r="D10"/>
  <c r="D12"/>
  <c r="D14"/>
  <c r="D16"/>
  <c r="D18"/>
  <c r="D20"/>
  <c r="D22"/>
  <c r="D6" i="28"/>
  <c r="D8"/>
  <c r="D10"/>
  <c r="D12"/>
  <c r="D14"/>
  <c r="D16"/>
  <c r="D18"/>
  <c r="D20"/>
  <c r="D22"/>
  <c r="D6" i="27"/>
  <c r="D8"/>
  <c r="D10"/>
  <c r="D12"/>
  <c r="D14"/>
  <c r="D16"/>
  <c r="D18"/>
  <c r="D20"/>
  <c r="D22"/>
  <c r="D8" i="26"/>
  <c r="D10"/>
  <c r="D12"/>
  <c r="D14"/>
  <c r="D16"/>
  <c r="D18"/>
  <c r="D20"/>
  <c r="D22"/>
  <c r="D6" i="25"/>
  <c r="D8"/>
  <c r="D10"/>
  <c r="D12"/>
  <c r="D14"/>
  <c r="D16"/>
  <c r="D18"/>
  <c r="D20"/>
  <c r="D22"/>
  <c r="D6" i="24"/>
  <c r="D8"/>
  <c r="D10"/>
  <c r="D12"/>
  <c r="D14"/>
  <c r="D16"/>
  <c r="D18"/>
  <c r="D20"/>
  <c r="D22"/>
  <c r="D6" i="23"/>
  <c r="D8"/>
  <c r="D10"/>
  <c r="D12"/>
  <c r="D14"/>
  <c r="D16"/>
  <c r="D18"/>
  <c r="D20"/>
  <c r="D22"/>
  <c r="D6" i="22"/>
  <c r="D8"/>
  <c r="D10"/>
  <c r="D12"/>
  <c r="D14"/>
  <c r="D16"/>
  <c r="D18"/>
  <c r="D20"/>
  <c r="D22"/>
  <c r="D6" i="21"/>
  <c r="D8"/>
  <c r="D10"/>
  <c r="D12"/>
  <c r="D14"/>
  <c r="D16"/>
  <c r="D18"/>
  <c r="D20"/>
  <c r="D22"/>
  <c r="D6" i="20"/>
  <c r="D8"/>
  <c r="D10"/>
  <c r="D12"/>
  <c r="D14"/>
  <c r="D16"/>
  <c r="D18"/>
  <c r="D20"/>
  <c r="D22"/>
  <c r="D6" i="19"/>
  <c r="D8"/>
  <c r="D10"/>
  <c r="D12"/>
  <c r="D14"/>
  <c r="D16"/>
  <c r="D18"/>
  <c r="D20"/>
  <c r="D22"/>
  <c r="D6" i="18"/>
  <c r="D8"/>
  <c r="D10"/>
  <c r="D12"/>
  <c r="D14"/>
  <c r="D16"/>
  <c r="D18"/>
  <c r="D20"/>
  <c r="D22"/>
  <c r="D6" i="17"/>
  <c r="D8"/>
  <c r="D10"/>
  <c r="D12"/>
  <c r="D14"/>
  <c r="D16"/>
  <c r="D18"/>
  <c r="D20"/>
  <c r="D22"/>
  <c r="D6" i="16"/>
  <c r="D8"/>
  <c r="D10"/>
  <c r="D12"/>
  <c r="D14"/>
  <c r="D16"/>
  <c r="D18"/>
  <c r="D20"/>
  <c r="D22"/>
  <c r="D6" i="15"/>
  <c r="D8"/>
  <c r="D10"/>
  <c r="D12"/>
  <c r="D14"/>
  <c r="D16"/>
  <c r="D18"/>
  <c r="D20"/>
  <c r="D22"/>
  <c r="D6" i="14"/>
  <c r="D8"/>
  <c r="D10"/>
  <c r="D12"/>
  <c r="D14"/>
  <c r="D16"/>
  <c r="D18"/>
  <c r="D20"/>
  <c r="D22"/>
  <c r="D6" i="13"/>
  <c r="D8"/>
  <c r="D10"/>
  <c r="D12"/>
  <c r="D14"/>
  <c r="D16"/>
  <c r="D18"/>
  <c r="D20"/>
  <c r="D22"/>
  <c r="D6" i="12"/>
  <c r="D8"/>
  <c r="D10"/>
  <c r="D12"/>
  <c r="D14"/>
  <c r="D16"/>
  <c r="D18"/>
  <c r="D20"/>
  <c r="D22"/>
  <c r="D6" i="11"/>
  <c r="D8"/>
  <c r="D10"/>
  <c r="D12"/>
  <c r="D14"/>
  <c r="D16"/>
  <c r="D18"/>
  <c r="D20"/>
  <c r="D22"/>
  <c r="D6" i="10"/>
  <c r="D8"/>
  <c r="D10"/>
  <c r="D12"/>
  <c r="D14"/>
  <c r="D16"/>
  <c r="D18"/>
  <c r="D20"/>
  <c r="D22"/>
  <c r="D6" i="9"/>
  <c r="D8"/>
  <c r="D10"/>
  <c r="D12"/>
  <c r="D14"/>
  <c r="D16"/>
  <c r="D18"/>
  <c r="D20"/>
  <c r="D22"/>
  <c r="D6" i="8"/>
  <c r="D8"/>
  <c r="D10"/>
  <c r="D12"/>
  <c r="D14"/>
  <c r="D16"/>
  <c r="D18"/>
  <c r="D20"/>
  <c r="D22"/>
  <c r="D6" i="7"/>
  <c r="D8"/>
  <c r="D10"/>
  <c r="D12"/>
  <c r="D14"/>
  <c r="D16"/>
  <c r="D18"/>
  <c r="D20"/>
  <c r="D22"/>
  <c r="D6" i="6"/>
  <c r="D8"/>
  <c r="D10"/>
  <c r="D12"/>
  <c r="D14"/>
  <c r="D16"/>
  <c r="D18"/>
  <c r="D20"/>
  <c r="D22"/>
  <c r="D6" i="5"/>
  <c r="D8"/>
  <c r="D10"/>
  <c r="D12"/>
  <c r="D14"/>
  <c r="D16"/>
  <c r="D18"/>
  <c r="D20"/>
  <c r="D22"/>
</calcChain>
</file>

<file path=xl/sharedStrings.xml><?xml version="1.0" encoding="utf-8"?>
<sst xmlns="http://schemas.openxmlformats.org/spreadsheetml/2006/main" count="2113" uniqueCount="185">
  <si>
    <t>Informe Municipal de Ventas</t>
  </si>
  <si>
    <t>Id</t>
  </si>
  <si>
    <t>Municipios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</si>
  <si>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</si>
  <si>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</si>
  <si>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</si>
  <si>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</si>
  <si>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</si>
  <si>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</si>
  <si>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</si>
  <si>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</si>
  <si>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</si>
  <si>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</si>
  <si>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</si>
  <si>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</si>
  <si>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</si>
  <si>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</si>
  <si>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</si>
  <si>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</si>
  <si>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</si>
  <si>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</si>
  <si>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</si>
  <si>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</si>
  <si>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</si>
  <si>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</si>
  <si>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</si>
  <si>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</si>
  <si>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</si>
  <si>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</si>
  <si>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</si>
  <si>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</si>
  <si>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</si>
  <si>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</si>
  <si>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</si>
  <si>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</si>
  <si>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</si>
  <si>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</si>
  <si>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</si>
  <si>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</si>
  <si>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</si>
  <si>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</si>
  <si>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</si>
  <si>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</si>
  <si>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</si>
  <si>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</si>
  <si>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</si>
  <si>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</si>
  <si>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</si>
  <si>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</si>
  <si>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</si>
  <si>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</si>
  <si>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</si>
  <si>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</si>
  <si>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</si>
  <si>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</si>
  <si>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</si>
  <si>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</si>
  <si>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</si>
  <si>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</si>
  <si>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</si>
  <si>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</si>
  <si>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</si>
  <si>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</si>
  <si>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</si>
  <si>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</si>
  <si>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</si>
  <si>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</si>
  <si>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</si>
  <si>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</si>
  <si>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</si>
  <si>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</si>
  <si>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</si>
  <si>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</si>
  <si>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</si>
  <si>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</si>
  <si>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</si>
  <si>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</si>
  <si>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</si>
  <si>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</si>
  <si>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</si>
  <si>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</si>
  <si>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</si>
  <si>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</si>
  <si>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</si>
  <si>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</si>
  <si>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</si>
  <si>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</si>
  <si>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</si>
  <si>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</si>
  <si>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</si>
  <si>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</si>
  <si>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</si>
  <si>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</si>
  <si>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</si>
  <si>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</si>
  <si>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</si>
  <si>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</si>
  <si>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</si>
  <si>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</si>
  <si>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</si>
  <si>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</si>
  <si>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</si>
  <si>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</si>
  <si>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</si>
  <si>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</si>
  <si>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</si>
  <si>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Cabo Rojo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</si>
  <si>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</si>
  <si>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</si>
  <si>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</si>
  <si>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</si>
  <si>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</si>
  <si>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</si>
  <si>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</si>
  <si>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</si>
  <si>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</si>
  <si>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</si>
  <si>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</si>
  <si>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</si>
  <si>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</si>
  <si>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</si>
  <si>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</si>
  <si>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</si>
  <si>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</si>
  <si>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</si>
  <si>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</si>
  <si>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</si>
  <si>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</si>
  <si>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</si>
  <si>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</si>
  <si>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</si>
  <si>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</si>
  <si>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</si>
  <si>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</si>
  <si>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</si>
  <si>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</si>
  <si>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</si>
  <si>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</si>
  <si>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</si>
  <si>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</si>
  <si>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</si>
  <si>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</si>
  <si>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</si>
  <si>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</si>
  <si>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</si>
  <si>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</si>
  <si>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</si>
  <si>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</si>
  <si>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</si>
  <si>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</si>
  <si>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</si>
  <si>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</si>
  <si>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</si>
  <si>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</si>
  <si>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</si>
  <si>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</si>
  <si>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</si>
  <si>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</si>
  <si>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</si>
  <si>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</si>
  <si>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</si>
  <si>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</si>
  <si>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</si>
  <si>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</si>
  <si>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</si>
  <si>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</si>
  <si>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</si>
  <si>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</si>
  <si>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</si>
  <si>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</si>
  <si>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</si>
  <si>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</si>
  <si>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</si>
  <si>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</si>
  <si>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</si>
  <si>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</si>
  <si>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</si>
  <si>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</si>
  <si>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</si>
  <si>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</si>
  <si>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</si>
  <si>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</si>
  <si>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 xml:space="preserve">     </t>
  </si>
  <si>
    <t>Febrero 2020</t>
  </si>
  <si>
    <t>Ventas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</si>
</sst>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Arial Narrow"/>
      <family val="2"/>
    </font>
    <font>
      <b/>
      <sz val="10"/>
      <color theme="1"/>
      <name val="Arial Narrow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4" borderId="11" xfId="2" applyNumberFormat="1" applyFont="1" applyFill="1" applyBorder="1" applyAlignment="1">
      <alignment horizontal="center" vertical="center" wrapText="1"/>
    </xf>
    <xf numFmtId="6" fontId="5" fillId="4" borderId="12" xfId="2" applyNumberFormat="1" applyFont="1" applyFill="1" applyBorder="1" applyAlignment="1">
      <alignment horizontal="left" vertical="center" wrapText="1"/>
    </xf>
    <xf numFmtId="6" fontId="5" fillId="5" borderId="12" xfId="2" applyNumberFormat="1" applyFont="1" applyFill="1" applyBorder="1" applyAlignment="1">
      <alignment horizontal="center" vertical="center" wrapText="1"/>
    </xf>
    <xf numFmtId="9" fontId="5" fillId="4" borderId="12" xfId="1" applyFont="1" applyFill="1" applyBorder="1" applyAlignment="1">
      <alignment horizontal="center" vertical="center" wrapText="1"/>
    </xf>
    <xf numFmtId="0" fontId="5" fillId="4" borderId="13" xfId="2" applyNumberFormat="1" applyFont="1" applyFill="1" applyBorder="1" applyAlignment="1">
      <alignment horizontal="center" vertical="center" wrapText="1"/>
    </xf>
    <xf numFmtId="6" fontId="5" fillId="4" borderId="14" xfId="2" applyNumberFormat="1" applyFont="1" applyFill="1" applyBorder="1" applyAlignment="1">
      <alignment horizontal="left" vertical="center" wrapText="1"/>
    </xf>
    <xf numFmtId="6" fontId="5" fillId="5" borderId="14" xfId="2" applyNumberFormat="1" applyFont="1" applyFill="1" applyBorder="1" applyAlignment="1">
      <alignment horizontal="center" vertical="center" wrapText="1"/>
    </xf>
    <xf numFmtId="0" fontId="5" fillId="4" borderId="15" xfId="2" applyNumberFormat="1" applyFont="1" applyFill="1" applyBorder="1" applyAlignment="1">
      <alignment horizontal="center" vertical="center" wrapText="1"/>
    </xf>
    <xf numFmtId="6" fontId="5" fillId="4" borderId="16" xfId="2" applyNumberFormat="1" applyFont="1" applyFill="1" applyBorder="1" applyAlignment="1">
      <alignment horizontal="right" vertical="center" wrapText="1"/>
    </xf>
    <xf numFmtId="6" fontId="5" fillId="5" borderId="16" xfId="2" applyNumberFormat="1" applyFont="1" applyFill="1" applyBorder="1" applyAlignment="1">
      <alignment horizontal="center" vertical="center" wrapText="1"/>
    </xf>
    <xf numFmtId="9" fontId="5" fillId="4" borderId="12" xfId="1" applyNumberFormat="1" applyFont="1" applyFill="1" applyBorder="1" applyAlignment="1">
      <alignment horizontal="center" vertical="center" wrapText="1"/>
    </xf>
    <xf numFmtId="6" fontId="6" fillId="4" borderId="12" xfId="3" applyNumberFormat="1" applyFill="1" applyBorder="1" applyAlignment="1">
      <alignment horizontal="left" vertical="center" wrapText="1"/>
    </xf>
    <xf numFmtId="6" fontId="6" fillId="4" borderId="14" xfId="3" applyNumberFormat="1" applyFill="1" applyBorder="1" applyAlignment="1">
      <alignment horizontal="left" vertical="center" wrapText="1"/>
    </xf>
    <xf numFmtId="6" fontId="6" fillId="4" borderId="16" xfId="3" applyNumberFormat="1" applyFill="1" applyBorder="1" applyAlignment="1">
      <alignment horizontal="left" vertical="center" wrapText="1"/>
    </xf>
    <xf numFmtId="0" fontId="8" fillId="3" borderId="17" xfId="2" applyFont="1" applyFill="1" applyBorder="1" applyAlignment="1">
      <alignment horizontal="center" vertical="center"/>
    </xf>
    <xf numFmtId="164" fontId="9" fillId="4" borderId="12" xfId="4" applyNumberFormat="1" applyFont="1" applyFill="1" applyBorder="1" applyAlignment="1">
      <alignment vertical="center" wrapText="1"/>
    </xf>
    <xf numFmtId="164" fontId="9" fillId="4" borderId="14" xfId="4" applyNumberFormat="1" applyFont="1" applyFill="1" applyBorder="1" applyAlignment="1">
      <alignment vertical="center" wrapText="1"/>
    </xf>
    <xf numFmtId="164" fontId="9" fillId="4" borderId="16" xfId="4" applyNumberFormat="1" applyFont="1" applyFill="1" applyBorder="1" applyAlignment="1">
      <alignment vertical="center" wrapText="1"/>
    </xf>
    <xf numFmtId="0" fontId="7" fillId="2" borderId="1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</cellXfs>
  <cellStyles count="5">
    <cellStyle name="Currency" xfId="4" builtinId="4"/>
    <cellStyle name="Hyperlink" xfId="3" builtinId="8"/>
    <cellStyle name="Normal" xfId="0" builtinId="0"/>
    <cellStyle name="Normal 6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2"/>
  <sheetViews>
    <sheetView tabSelected="1" workbookViewId="0">
      <selection sqref="A1:C1"/>
    </sheetView>
  </sheetViews>
  <sheetFormatPr defaultColWidth="8.85546875" defaultRowHeight="15"/>
  <cols>
    <col min="1" max="2" width="14.7109375" style="1" customWidth="1"/>
    <col min="3" max="3" width="15.5703125" style="1" customWidth="1"/>
    <col min="4" max="16384" width="8.85546875" style="1"/>
  </cols>
  <sheetData>
    <row r="1" spans="1:3" ht="16.5">
      <c r="A1" s="22" t="s">
        <v>0</v>
      </c>
      <c r="B1" s="23"/>
      <c r="C1" s="24"/>
    </row>
    <row r="2" spans="1:3" ht="17.25" thickBot="1">
      <c r="A2" s="25" t="s">
        <v>183</v>
      </c>
      <c r="B2" s="26"/>
      <c r="C2" s="27"/>
    </row>
    <row r="3" spans="1:3" ht="15.75" thickBot="1">
      <c r="A3" s="18" t="s">
        <v>1</v>
      </c>
      <c r="B3" s="18" t="s">
        <v>2</v>
      </c>
      <c r="C3" s="18" t="s">
        <v>184</v>
      </c>
    </row>
    <row r="4" spans="1:3" ht="15.75" thickBot="1">
      <c r="A4" s="4">
        <v>1</v>
      </c>
      <c r="B4" s="15" t="s">
        <v>3</v>
      </c>
      <c r="C4" s="19">
        <v>2932617.5086878007</v>
      </c>
    </row>
    <row r="5" spans="1:3" ht="16.5" thickTop="1" thickBot="1">
      <c r="A5" s="8">
        <v>2</v>
      </c>
      <c r="B5" s="16" t="s">
        <v>4</v>
      </c>
      <c r="C5" s="20">
        <v>17895033.156317152</v>
      </c>
    </row>
    <row r="6" spans="1:3" ht="16.5" thickTop="1" thickBot="1">
      <c r="A6" s="8">
        <v>3</v>
      </c>
      <c r="B6" s="16" t="s">
        <v>5</v>
      </c>
      <c r="C6" s="20">
        <v>32018010.515711423</v>
      </c>
    </row>
    <row r="7" spans="1:3" ht="16.5" thickTop="1" thickBot="1">
      <c r="A7" s="4">
        <v>4</v>
      </c>
      <c r="B7" s="16" t="s">
        <v>6</v>
      </c>
      <c r="C7" s="20">
        <v>4118109.0592034431</v>
      </c>
    </row>
    <row r="8" spans="1:3" ht="16.5" thickTop="1" thickBot="1">
      <c r="A8" s="8">
        <v>5</v>
      </c>
      <c r="B8" s="16" t="s">
        <v>7</v>
      </c>
      <c r="C8" s="20">
        <v>8374189.0535326712</v>
      </c>
    </row>
    <row r="9" spans="1:3" ht="16.5" thickTop="1" thickBot="1">
      <c r="A9" s="8">
        <v>6</v>
      </c>
      <c r="B9" s="16" t="s">
        <v>8</v>
      </c>
      <c r="C9" s="20">
        <v>8347957.9502880257</v>
      </c>
    </row>
    <row r="10" spans="1:3" ht="16.5" thickTop="1" thickBot="1">
      <c r="A10" s="4">
        <v>7</v>
      </c>
      <c r="B10" s="16" t="s">
        <v>9</v>
      </c>
      <c r="C10" s="20">
        <v>25357715.132614244</v>
      </c>
    </row>
    <row r="11" spans="1:3" ht="16.5" thickTop="1" thickBot="1">
      <c r="A11" s="8">
        <v>8</v>
      </c>
      <c r="B11" s="16" t="s">
        <v>10</v>
      </c>
      <c r="C11" s="20">
        <v>3365620.9563921257</v>
      </c>
    </row>
    <row r="12" spans="1:3" ht="16.5" thickTop="1" thickBot="1">
      <c r="A12" s="8">
        <v>9</v>
      </c>
      <c r="B12" s="16" t="s">
        <v>11</v>
      </c>
      <c r="C12" s="20">
        <v>30564065.717024229</v>
      </c>
    </row>
    <row r="13" spans="1:3" ht="16.5" thickTop="1" thickBot="1">
      <c r="A13" s="4">
        <v>10</v>
      </c>
      <c r="B13" s="16" t="s">
        <v>12</v>
      </c>
      <c r="C13" s="20">
        <v>15709710.055017352</v>
      </c>
    </row>
    <row r="14" spans="1:3" ht="16.5" thickTop="1" thickBot="1">
      <c r="A14" s="8">
        <v>11</v>
      </c>
      <c r="B14" s="16" t="s">
        <v>13</v>
      </c>
      <c r="C14" s="20">
        <v>274425696.46787792</v>
      </c>
    </row>
    <row r="15" spans="1:3" ht="16.5" thickTop="1" thickBot="1">
      <c r="A15" s="8">
        <v>12</v>
      </c>
      <c r="B15" s="16" t="s">
        <v>14</v>
      </c>
      <c r="C15" s="20">
        <v>13436335.285108084</v>
      </c>
    </row>
    <row r="16" spans="1:3" ht="16.5" thickTop="1" thickBot="1">
      <c r="A16" s="4">
        <v>13</v>
      </c>
      <c r="B16" s="16" t="s">
        <v>15</v>
      </c>
      <c r="C16" s="20">
        <v>213623980.70591053</v>
      </c>
    </row>
    <row r="17" spans="1:3" ht="16.5" thickTop="1" thickBot="1">
      <c r="A17" s="8">
        <v>14</v>
      </c>
      <c r="B17" s="16" t="s">
        <v>16</v>
      </c>
      <c r="C17" s="20">
        <v>8093555.0389968939</v>
      </c>
    </row>
    <row r="18" spans="1:3" ht="16.5" thickTop="1" thickBot="1">
      <c r="A18" s="8">
        <v>15</v>
      </c>
      <c r="B18" s="16" t="s">
        <v>17</v>
      </c>
      <c r="C18" s="20">
        <v>32771679.478466239</v>
      </c>
    </row>
    <row r="19" spans="1:3" ht="16.5" thickTop="1" thickBot="1">
      <c r="A19" s="4">
        <v>16</v>
      </c>
      <c r="B19" s="16" t="s">
        <v>18</v>
      </c>
      <c r="C19" s="20">
        <v>187073995.92618617</v>
      </c>
    </row>
    <row r="20" spans="1:3" ht="16.5" thickTop="1" thickBot="1">
      <c r="A20" s="8">
        <v>17</v>
      </c>
      <c r="B20" s="16" t="s">
        <v>19</v>
      </c>
      <c r="C20" s="20">
        <v>8707760.7932457644</v>
      </c>
    </row>
    <row r="21" spans="1:3" ht="16.5" thickTop="1" thickBot="1">
      <c r="A21" s="8">
        <v>18</v>
      </c>
      <c r="B21" s="16" t="s">
        <v>20</v>
      </c>
      <c r="C21" s="20">
        <v>48189060.359527424</v>
      </c>
    </row>
    <row r="22" spans="1:3" ht="16.5" thickTop="1" thickBot="1">
      <c r="A22" s="4">
        <v>19</v>
      </c>
      <c r="B22" s="16" t="s">
        <v>21</v>
      </c>
      <c r="C22" s="20">
        <v>3084780.0032159928</v>
      </c>
    </row>
    <row r="23" spans="1:3" ht="16.5" thickTop="1" thickBot="1">
      <c r="A23" s="8">
        <v>20</v>
      </c>
      <c r="B23" s="16" t="s">
        <v>22</v>
      </c>
      <c r="C23" s="20">
        <v>3940006.5795377055</v>
      </c>
    </row>
    <row r="24" spans="1:3" ht="16.5" thickTop="1" thickBot="1">
      <c r="A24" s="8">
        <v>21</v>
      </c>
      <c r="B24" s="16" t="s">
        <v>23</v>
      </c>
      <c r="C24" s="20">
        <v>15064944.349151036</v>
      </c>
    </row>
    <row r="25" spans="1:3" ht="16.5" thickTop="1" thickBot="1">
      <c r="A25" s="4">
        <v>22</v>
      </c>
      <c r="B25" s="16" t="s">
        <v>24</v>
      </c>
      <c r="C25" s="20">
        <v>7159557.3933155723</v>
      </c>
    </row>
    <row r="26" spans="1:3" ht="16.5" thickTop="1" thickBot="1">
      <c r="A26" s="8">
        <v>23</v>
      </c>
      <c r="B26" s="16" t="s">
        <v>25</v>
      </c>
      <c r="C26" s="20">
        <v>3639332.9646402597</v>
      </c>
    </row>
    <row r="27" spans="1:3" ht="16.5" thickTop="1" thickBot="1">
      <c r="A27" s="8">
        <v>24</v>
      </c>
      <c r="B27" s="16" t="s">
        <v>26</v>
      </c>
      <c r="C27" s="20">
        <v>7395709.198616391</v>
      </c>
    </row>
    <row r="28" spans="1:3" ht="16.5" thickTop="1" thickBot="1">
      <c r="A28" s="4">
        <v>25</v>
      </c>
      <c r="B28" s="16" t="s">
        <v>27</v>
      </c>
      <c r="C28" s="20">
        <v>1050633.2178607825</v>
      </c>
    </row>
    <row r="29" spans="1:3" ht="16.5" thickTop="1" thickBot="1">
      <c r="A29" s="8">
        <v>26</v>
      </c>
      <c r="B29" s="16" t="s">
        <v>28</v>
      </c>
      <c r="C29" s="20">
        <v>19628325.775329653</v>
      </c>
    </row>
    <row r="30" spans="1:3" ht="16.5" thickTop="1" thickBot="1">
      <c r="A30" s="8">
        <v>27</v>
      </c>
      <c r="B30" s="16" t="s">
        <v>29</v>
      </c>
      <c r="C30" s="20">
        <v>29607956.310551692</v>
      </c>
    </row>
    <row r="31" spans="1:3" ht="16.5" thickTop="1" thickBot="1">
      <c r="A31" s="4">
        <v>28</v>
      </c>
      <c r="B31" s="16" t="s">
        <v>30</v>
      </c>
      <c r="C31" s="20">
        <v>1713981.1465715463</v>
      </c>
    </row>
    <row r="32" spans="1:3" ht="16.5" thickTop="1" thickBot="1">
      <c r="A32" s="8">
        <v>29</v>
      </c>
      <c r="B32" s="16" t="s">
        <v>31</v>
      </c>
      <c r="C32" s="20">
        <v>671680.9885353127</v>
      </c>
    </row>
    <row r="33" spans="1:3" ht="16.5" thickTop="1" thickBot="1">
      <c r="A33" s="8">
        <v>30</v>
      </c>
      <c r="B33" s="16" t="s">
        <v>32</v>
      </c>
      <c r="C33" s="20">
        <v>23815325.122657724</v>
      </c>
    </row>
    <row r="34" spans="1:3" ht="16.5" thickTop="1" thickBot="1">
      <c r="A34" s="4">
        <v>31</v>
      </c>
      <c r="B34" s="16" t="s">
        <v>33</v>
      </c>
      <c r="C34" s="20">
        <v>3780898.3797925054</v>
      </c>
    </row>
    <row r="35" spans="1:3" ht="16.5" thickTop="1" thickBot="1">
      <c r="A35" s="8">
        <v>32</v>
      </c>
      <c r="B35" s="16" t="s">
        <v>34</v>
      </c>
      <c r="C35" s="20">
        <v>66961738.395874262</v>
      </c>
    </row>
    <row r="36" spans="1:3" ht="16.5" thickTop="1" thickBot="1">
      <c r="A36" s="8">
        <v>33</v>
      </c>
      <c r="B36" s="16" t="s">
        <v>35</v>
      </c>
      <c r="C36" s="20">
        <v>7571648.5644428693</v>
      </c>
    </row>
    <row r="37" spans="1:3" ht="16.5" thickTop="1" thickBot="1">
      <c r="A37" s="4">
        <v>34</v>
      </c>
      <c r="B37" s="16" t="s">
        <v>36</v>
      </c>
      <c r="C37" s="20">
        <v>101146862.15306468</v>
      </c>
    </row>
    <row r="38" spans="1:3" ht="16.5" thickTop="1" thickBot="1">
      <c r="A38" s="8">
        <v>35</v>
      </c>
      <c r="B38" s="16" t="s">
        <v>37</v>
      </c>
      <c r="C38" s="20">
        <v>30860145.692502137</v>
      </c>
    </row>
    <row r="39" spans="1:3" ht="16.5" thickTop="1" thickBot="1">
      <c r="A39" s="8">
        <v>36</v>
      </c>
      <c r="B39" s="16" t="s">
        <v>38</v>
      </c>
      <c r="C39" s="20">
        <v>52530836.177761175</v>
      </c>
    </row>
    <row r="40" spans="1:3" ht="16.5" thickTop="1" thickBot="1">
      <c r="A40" s="4">
        <v>37</v>
      </c>
      <c r="B40" s="16" t="s">
        <v>39</v>
      </c>
      <c r="C40" s="20">
        <v>26775323.585119687</v>
      </c>
    </row>
    <row r="41" spans="1:3" ht="16.5" thickTop="1" thickBot="1">
      <c r="A41" s="8">
        <v>38</v>
      </c>
      <c r="B41" s="16" t="s">
        <v>40</v>
      </c>
      <c r="C41" s="20">
        <v>2492998.4024905558</v>
      </c>
    </row>
    <row r="42" spans="1:3" ht="16.5" thickTop="1" thickBot="1">
      <c r="A42" s="8">
        <v>39</v>
      </c>
      <c r="B42" s="16" t="s">
        <v>41</v>
      </c>
      <c r="C42" s="20">
        <v>14726737.180364992</v>
      </c>
    </row>
    <row r="43" spans="1:3" ht="16.5" thickTop="1" thickBot="1">
      <c r="A43" s="4">
        <v>40</v>
      </c>
      <c r="B43" s="16" t="s">
        <v>42</v>
      </c>
      <c r="C43" s="20">
        <v>11283076.367481343</v>
      </c>
    </row>
    <row r="44" spans="1:3" ht="16.5" thickTop="1" thickBot="1">
      <c r="A44" s="8">
        <v>41</v>
      </c>
      <c r="B44" s="16" t="s">
        <v>43</v>
      </c>
      <c r="C44" s="20">
        <v>5121621.2966446569</v>
      </c>
    </row>
    <row r="45" spans="1:3" ht="16.5" thickTop="1" thickBot="1">
      <c r="A45" s="8">
        <v>42</v>
      </c>
      <c r="B45" s="16" t="s">
        <v>44</v>
      </c>
      <c r="C45" s="20">
        <v>7412356.3151979512</v>
      </c>
    </row>
    <row r="46" spans="1:3" ht="16.5" thickTop="1" thickBot="1">
      <c r="A46" s="4">
        <v>43</v>
      </c>
      <c r="B46" s="16" t="s">
        <v>45</v>
      </c>
      <c r="C46" s="20">
        <v>1066679.9961343084</v>
      </c>
    </row>
    <row r="47" spans="1:3" ht="16.5" thickTop="1" thickBot="1">
      <c r="A47" s="8">
        <v>44</v>
      </c>
      <c r="B47" s="16" t="s">
        <v>46</v>
      </c>
      <c r="C47" s="20">
        <v>8652648.5989729352</v>
      </c>
    </row>
    <row r="48" spans="1:3" ht="16.5" thickTop="1" thickBot="1">
      <c r="A48" s="8">
        <v>45</v>
      </c>
      <c r="B48" s="16" t="s">
        <v>47</v>
      </c>
      <c r="C48" s="20">
        <v>2225107.7344997562</v>
      </c>
    </row>
    <row r="49" spans="1:3" ht="16.5" thickTop="1" thickBot="1">
      <c r="A49" s="4">
        <v>46</v>
      </c>
      <c r="B49" s="16" t="s">
        <v>48</v>
      </c>
      <c r="C49" s="20">
        <v>4595465.1278362917</v>
      </c>
    </row>
    <row r="50" spans="1:3" ht="16.5" thickTop="1" thickBot="1">
      <c r="A50" s="8">
        <v>47</v>
      </c>
      <c r="B50" s="16" t="s">
        <v>49</v>
      </c>
      <c r="C50" s="20">
        <v>40031686.904311359</v>
      </c>
    </row>
    <row r="51" spans="1:3" ht="16.5" thickTop="1" thickBot="1">
      <c r="A51" s="8">
        <v>48</v>
      </c>
      <c r="B51" s="16" t="s">
        <v>50</v>
      </c>
      <c r="C51" s="20">
        <v>171526.06217743474</v>
      </c>
    </row>
    <row r="52" spans="1:3" ht="16.5" thickTop="1" thickBot="1">
      <c r="A52" s="4">
        <v>49</v>
      </c>
      <c r="B52" s="16" t="s">
        <v>51</v>
      </c>
      <c r="C52" s="20">
        <v>1531390.2535943082</v>
      </c>
    </row>
    <row r="53" spans="1:3" ht="16.5" thickTop="1" thickBot="1">
      <c r="A53" s="8">
        <v>50</v>
      </c>
      <c r="B53" s="16" t="s">
        <v>52</v>
      </c>
      <c r="C53" s="20">
        <v>107993628.01028354</v>
      </c>
    </row>
    <row r="54" spans="1:3" ht="16.5" thickTop="1" thickBot="1">
      <c r="A54" s="8">
        <v>51</v>
      </c>
      <c r="B54" s="16" t="s">
        <v>53</v>
      </c>
      <c r="C54" s="20">
        <v>9024713.7657479867</v>
      </c>
    </row>
    <row r="55" spans="1:3" ht="16.5" thickTop="1" thickBot="1">
      <c r="A55" s="4">
        <v>52</v>
      </c>
      <c r="B55" s="16" t="s">
        <v>54</v>
      </c>
      <c r="C55" s="20">
        <v>5258860.8022746043</v>
      </c>
    </row>
    <row r="56" spans="1:3" ht="16.5" thickTop="1" thickBot="1">
      <c r="A56" s="8">
        <v>53</v>
      </c>
      <c r="B56" s="16" t="s">
        <v>55</v>
      </c>
      <c r="C56" s="20">
        <v>5326495.3600699604</v>
      </c>
    </row>
    <row r="57" spans="1:3" ht="16.5" thickTop="1" thickBot="1">
      <c r="A57" s="8">
        <v>54</v>
      </c>
      <c r="B57" s="16" t="s">
        <v>56</v>
      </c>
      <c r="C57" s="20">
        <v>10265589.361713257</v>
      </c>
    </row>
    <row r="58" spans="1:3" ht="16.5" thickTop="1" thickBot="1">
      <c r="A58" s="4">
        <v>55</v>
      </c>
      <c r="B58" s="16" t="s">
        <v>57</v>
      </c>
      <c r="C58" s="20">
        <v>4751110.9082242697</v>
      </c>
    </row>
    <row r="59" spans="1:3" ht="16.5" thickTop="1" thickBot="1">
      <c r="A59" s="8">
        <v>56</v>
      </c>
      <c r="B59" s="16" t="s">
        <v>58</v>
      </c>
      <c r="C59" s="20">
        <v>2089908.2205588771</v>
      </c>
    </row>
    <row r="60" spans="1:3" ht="16.5" thickTop="1" thickBot="1">
      <c r="A60" s="8">
        <v>57</v>
      </c>
      <c r="B60" s="16" t="s">
        <v>59</v>
      </c>
      <c r="C60" s="20">
        <v>16469262.405188423</v>
      </c>
    </row>
    <row r="61" spans="1:3" ht="16.5" thickTop="1" thickBot="1">
      <c r="A61" s="4">
        <v>58</v>
      </c>
      <c r="B61" s="16" t="s">
        <v>60</v>
      </c>
      <c r="C61" s="20">
        <v>169087808.1709393</v>
      </c>
    </row>
    <row r="62" spans="1:3" ht="16.5" thickTop="1" thickBot="1">
      <c r="A62" s="8">
        <v>59</v>
      </c>
      <c r="B62" s="16" t="s">
        <v>61</v>
      </c>
      <c r="C62" s="20">
        <v>12083829.786326859</v>
      </c>
    </row>
    <row r="63" spans="1:3" ht="16.5" thickTop="1" thickBot="1">
      <c r="A63" s="8">
        <v>60</v>
      </c>
      <c r="B63" s="16" t="s">
        <v>62</v>
      </c>
      <c r="C63" s="20">
        <v>6113559.4121445622</v>
      </c>
    </row>
    <row r="64" spans="1:3" ht="16.5" thickTop="1" thickBot="1">
      <c r="A64" s="4">
        <v>61</v>
      </c>
      <c r="B64" s="16" t="s">
        <v>63</v>
      </c>
      <c r="C64" s="20">
        <v>15454737.372177444</v>
      </c>
    </row>
    <row r="65" spans="1:3" ht="16.5" thickTop="1" thickBot="1">
      <c r="A65" s="8">
        <v>62</v>
      </c>
      <c r="B65" s="16" t="s">
        <v>64</v>
      </c>
      <c r="C65" s="20">
        <v>3888973.3537224722</v>
      </c>
    </row>
    <row r="66" spans="1:3" ht="16.5" thickTop="1" thickBot="1">
      <c r="A66" s="8">
        <v>63</v>
      </c>
      <c r="B66" s="16" t="s">
        <v>65</v>
      </c>
      <c r="C66" s="20">
        <v>7751867.5879109893</v>
      </c>
    </row>
    <row r="67" spans="1:3" ht="16.5" thickTop="1" thickBot="1">
      <c r="A67" s="4">
        <v>64</v>
      </c>
      <c r="B67" s="16" t="s">
        <v>66</v>
      </c>
      <c r="C67" s="20">
        <v>11666027.612265902</v>
      </c>
    </row>
    <row r="68" spans="1:3" ht="16.5" thickTop="1" thickBot="1">
      <c r="A68" s="8">
        <v>65</v>
      </c>
      <c r="B68" s="16" t="s">
        <v>67</v>
      </c>
      <c r="C68" s="20">
        <v>564440081.19823182</v>
      </c>
    </row>
    <row r="69" spans="1:3" ht="16.5" thickTop="1" thickBot="1">
      <c r="A69" s="8">
        <v>66</v>
      </c>
      <c r="B69" s="16" t="s">
        <v>68</v>
      </c>
      <c r="C69" s="20">
        <v>8981557.2681651786</v>
      </c>
    </row>
    <row r="70" spans="1:3" ht="16.5" thickTop="1" thickBot="1">
      <c r="A70" s="4">
        <v>67</v>
      </c>
      <c r="B70" s="16" t="s">
        <v>69</v>
      </c>
      <c r="C70" s="20">
        <v>19312977.591052841</v>
      </c>
    </row>
    <row r="71" spans="1:3" ht="16.5" thickTop="1" thickBot="1">
      <c r="A71" s="8">
        <v>68</v>
      </c>
      <c r="B71" s="16" t="s">
        <v>70</v>
      </c>
      <c r="C71" s="20">
        <v>26416071.89703146</v>
      </c>
    </row>
    <row r="72" spans="1:3" ht="16.5" thickTop="1" thickBot="1">
      <c r="A72" s="8">
        <v>69</v>
      </c>
      <c r="B72" s="16" t="s">
        <v>71</v>
      </c>
      <c r="C72" s="20">
        <v>11941864.97572439</v>
      </c>
    </row>
    <row r="73" spans="1:3" ht="16.5" thickTop="1" thickBot="1">
      <c r="A73" s="4">
        <v>70</v>
      </c>
      <c r="B73" s="16" t="s">
        <v>72</v>
      </c>
      <c r="C73" s="20">
        <v>95871532.940746978</v>
      </c>
    </row>
    <row r="74" spans="1:3" ht="16.5" thickTop="1" thickBot="1">
      <c r="A74" s="8">
        <v>71</v>
      </c>
      <c r="B74" s="16" t="s">
        <v>73</v>
      </c>
      <c r="C74" s="20">
        <v>19151280.059090111</v>
      </c>
    </row>
    <row r="75" spans="1:3" ht="16.5" thickTop="1" thickBot="1">
      <c r="A75" s="8">
        <v>72</v>
      </c>
      <c r="B75" s="16" t="s">
        <v>74</v>
      </c>
      <c r="C75" s="20">
        <v>6565428.896269449</v>
      </c>
    </row>
    <row r="76" spans="1:3" ht="16.5" thickTop="1" thickBot="1">
      <c r="A76" s="4">
        <v>73</v>
      </c>
      <c r="B76" s="16" t="s">
        <v>75</v>
      </c>
      <c r="C76" s="20">
        <v>23489289.169272672</v>
      </c>
    </row>
    <row r="77" spans="1:3" ht="16.5" thickTop="1" thickBot="1">
      <c r="A77" s="8">
        <v>74</v>
      </c>
      <c r="B77" s="16" t="s">
        <v>76</v>
      </c>
      <c r="C77" s="20">
        <v>13905408.823365377</v>
      </c>
    </row>
    <row r="78" spans="1:3" ht="16.5" thickTop="1" thickBot="1">
      <c r="A78" s="8">
        <v>75</v>
      </c>
      <c r="B78" s="16" t="s">
        <v>77</v>
      </c>
      <c r="C78" s="20">
        <v>3591995.2203306304</v>
      </c>
    </row>
    <row r="79" spans="1:3" ht="16.5" thickTop="1" thickBot="1">
      <c r="A79" s="4">
        <v>76</v>
      </c>
      <c r="B79" s="16" t="s">
        <v>78</v>
      </c>
      <c r="C79" s="20">
        <v>2312304.2631839546</v>
      </c>
    </row>
    <row r="80" spans="1:3" ht="16.5" thickTop="1" thickBot="1">
      <c r="A80" s="8">
        <v>77</v>
      </c>
      <c r="B80" s="16" t="s">
        <v>79</v>
      </c>
      <c r="C80" s="20">
        <v>6951743.5025155917</v>
      </c>
    </row>
    <row r="81" spans="1:3" ht="16.5" thickTop="1" thickBot="1">
      <c r="A81" s="8">
        <v>78</v>
      </c>
      <c r="B81" s="17" t="s">
        <v>80</v>
      </c>
      <c r="C81" s="21">
        <v>15459676.22641759</v>
      </c>
    </row>
    <row r="82" spans="1:3" ht="15.75" thickTop="1">
      <c r="C82" s="37"/>
    </row>
  </sheetData>
  <mergeCells count="2">
    <mergeCell ref="A1:C1"/>
    <mergeCell ref="A2:C2"/>
  </mergeCells>
  <hyperlinks>
    <hyperlink ref="B4" location="Adjuntas!A1" display="Adjuntas"/>
    <hyperlink ref="B5" location="Aguada!A1" display="Aguada"/>
    <hyperlink ref="B6" location="Aguadilla!A1" display="Aguadilla"/>
    <hyperlink ref="B7" location="AguasBuenas!A1" display="Aguas Buenas"/>
    <hyperlink ref="B8" location="Aibonito!A1" display="Aibonito"/>
    <hyperlink ref="B9" location="Anasco!A1" display="Añasco"/>
    <hyperlink ref="B10" location="Arecibo!A1" display="Arecibo"/>
    <hyperlink ref="B11" location="Arroyo!A1" display="Arroyo"/>
    <hyperlink ref="B12" location="Barceloneta!A1" display="Barceloneta"/>
    <hyperlink ref="B13" location="Barranquitas!A1" display="Barranquitas"/>
    <hyperlink ref="B14" location="Bayamon!A1" display="Bayamón"/>
    <hyperlink ref="B15" location="CaboRojo!A1" display="Cabo Rojo"/>
    <hyperlink ref="B16" location="Caguas!A1" display="Caguas"/>
    <hyperlink ref="B17" location="Camuy!A1" display="Camuy"/>
    <hyperlink ref="B18" location="Canovanas!A1" display="Canóvanas"/>
    <hyperlink ref="B19" location="Carolina!A1" display="Carolina"/>
    <hyperlink ref="B20" location="Catano!A1" display="Cataño"/>
    <hyperlink ref="B21" location="Cayey!A1" display="Cayey"/>
    <hyperlink ref="B22" location="Ceiba!A1" display="Ceiba"/>
    <hyperlink ref="B23" location="Ciales!A1" display="Ciales"/>
    <hyperlink ref="B24" location="Cidra!A1" display="Cidra"/>
    <hyperlink ref="B25" location="Coamo!A1" display="Coamo"/>
    <hyperlink ref="B26" location="Comerio!A1" display="Comerío"/>
    <hyperlink ref="B27" location="Corozal!A1" display="Corozal"/>
    <hyperlink ref="B28" location="Culebra!A1" display="Culebra"/>
    <hyperlink ref="B29" location="Dorado!A1" display="Dorado"/>
    <hyperlink ref="B30" location="Fajardo!A1" display="Fajardo"/>
    <hyperlink ref="B31" location="Florida!A1" display="Florida"/>
    <hyperlink ref="B32" location="Guanica!A1" display="Guánica"/>
    <hyperlink ref="B33" location="Guayama!A1" display="Guayama"/>
    <hyperlink ref="B34" location="Guayanilla!A1" display="Guayanilla"/>
    <hyperlink ref="B35" location="Guaynabo!A1" display="Guaynabo"/>
    <hyperlink ref="B36" location="Gurabo!A1" display="Gurabo"/>
    <hyperlink ref="B37" location="Hatillo!A1" display="Hatillo"/>
    <hyperlink ref="B38" location="Hormigueros!A1" display="Hormigueros"/>
    <hyperlink ref="B39" location="Humacao!A1" display="Humacao"/>
    <hyperlink ref="B40" location="Isabela!A1" display="Isabela"/>
    <hyperlink ref="B41" location="Jayuya!A1" display="Jayuya"/>
    <hyperlink ref="B42" location="JuanaDiaz!A1" display="Juana Díaz"/>
    <hyperlink ref="B43" location="Juncos!A1" display="Juncos"/>
    <hyperlink ref="B44" location="Lajas!A1" display="Lajas"/>
    <hyperlink ref="B45" location="Lares!A1" display="Lares"/>
    <hyperlink ref="B46" location="LasMarias!A1" display="Las Marías"/>
    <hyperlink ref="B47" location="LasPiedras!A1" display="Las Piedras"/>
    <hyperlink ref="B48" location="Loiza!A1" display="Loíza"/>
    <hyperlink ref="B49" location="Luquillo!A1" display="Luquillo"/>
    <hyperlink ref="B50" location="Manati!A1" display="Manatí"/>
    <hyperlink ref="B51" location="Maricao!A1" display="Maricao"/>
    <hyperlink ref="B52" location="Maunabo!A1" display="Maunabo"/>
    <hyperlink ref="B53" location="Mayaguez!A1" display="Mayagüez"/>
    <hyperlink ref="B54" location="Moca!A1" display="Moca"/>
    <hyperlink ref="B55" location="Morovis!A1" display="Morovis"/>
    <hyperlink ref="B56" location="Naguabo!A1" display="Naguabo"/>
    <hyperlink ref="B57" location="Naranjito!A1" display="Naranjito"/>
    <hyperlink ref="B58" location="Orocovis!A1" display="Orocovis"/>
    <hyperlink ref="B59" location="Patillas!A1" display="Patillas"/>
    <hyperlink ref="B60" location="Penuelas!A1" display="Peñuelas"/>
    <hyperlink ref="B61" location="Ponce!A1" display="Ponce"/>
    <hyperlink ref="B62" location="Quebradillas!A1" display="Quebradillas"/>
    <hyperlink ref="B63" location="Rincon!A1" display="Rincón"/>
    <hyperlink ref="B64" location="RioGrande!A1" display="Río Grande"/>
    <hyperlink ref="B65" location="SabanaGrande!A1" display="Sabana Grande"/>
    <hyperlink ref="B66" location="Salinas!A1" display="Salinas"/>
    <hyperlink ref="B67" location="SanGerman!A1" display="San Gérman"/>
    <hyperlink ref="B68" location="SanJuan!A1" display="San Juan"/>
    <hyperlink ref="B69" location="SanLorenzo!A1" display="San Lorenzo"/>
    <hyperlink ref="B70" location="SanSebastian!A1" display="San Sebastián"/>
    <hyperlink ref="B71" location="SantaIsabel!A1" display="Santa Isabel"/>
    <hyperlink ref="B72" location="ToaAlta!A1" display="Toa Alta"/>
    <hyperlink ref="B73" location="ToaBaja!A1" display="Toa Baja"/>
    <hyperlink ref="B74" location="TrujilloAlto!A1" display="Trujillo Alto"/>
    <hyperlink ref="B75" location="Utuado!A1" display="Utuado"/>
    <hyperlink ref="B76" location="VegaAlta!A1" display="Vega Alta"/>
    <hyperlink ref="B77" location="VegaBaja!A1" display="Vega Baja"/>
    <hyperlink ref="B78" location="Vieques!A1" display="Vieques"/>
    <hyperlink ref="B79" location="Villalba!A1" display="Villalba"/>
    <hyperlink ref="B80" location="Yabucoa!A1" display="Yabucoa"/>
    <hyperlink ref="B81" location="Yauco!A1" display="Yauco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152814.14115896917</v>
      </c>
      <c r="D6" s="7">
        <f t="shared" ref="D6:D23" si="0">C6/C$23</f>
        <v>4.9997975587996292E-3</v>
      </c>
    </row>
    <row r="7" spans="1:4" ht="16.5" thickTop="1" thickBot="1">
      <c r="A7" s="8">
        <v>3</v>
      </c>
      <c r="B7" s="9" t="s">
        <v>87</v>
      </c>
      <c r="C7" s="10">
        <v>257869.72691436627</v>
      </c>
      <c r="D7" s="7">
        <f t="shared" si="0"/>
        <v>8.4370230486297011E-3</v>
      </c>
    </row>
    <row r="8" spans="1:4" ht="16.5" thickTop="1" thickBot="1">
      <c r="A8" s="8">
        <v>4</v>
      </c>
      <c r="B8" s="9" t="s">
        <v>88</v>
      </c>
      <c r="C8" s="10">
        <v>1480.0009090457306</v>
      </c>
      <c r="D8" s="7">
        <f t="shared" si="0"/>
        <v>4.8422906911280718E-5</v>
      </c>
    </row>
    <row r="9" spans="1:4" ht="16.5" thickTop="1" thickBot="1">
      <c r="A9" s="8">
        <v>5</v>
      </c>
      <c r="B9" s="9" t="s">
        <v>89</v>
      </c>
      <c r="C9" s="10">
        <v>46646.006925746849</v>
      </c>
      <c r="D9" s="7">
        <f t="shared" si="0"/>
        <v>1.5261715295869474E-3</v>
      </c>
    </row>
    <row r="10" spans="1:4" ht="16.5" thickTop="1" thickBot="1">
      <c r="A10" s="8">
        <v>6</v>
      </c>
      <c r="B10" s="9" t="s">
        <v>90</v>
      </c>
      <c r="C10" s="10">
        <v>3918076.9150481671</v>
      </c>
      <c r="D10" s="7">
        <f t="shared" si="0"/>
        <v>0.12819226837566289</v>
      </c>
    </row>
    <row r="11" spans="1:4" ht="16.5" thickTop="1" thickBot="1">
      <c r="A11" s="8">
        <v>7</v>
      </c>
      <c r="B11" s="9" t="s">
        <v>91</v>
      </c>
      <c r="C11" s="10">
        <v>3510879.8070354089</v>
      </c>
      <c r="D11" s="7">
        <f t="shared" si="0"/>
        <v>0.11486952814264641</v>
      </c>
    </row>
    <row r="12" spans="1:4" ht="16.5" thickTop="1" thickBot="1">
      <c r="A12" s="8">
        <v>8</v>
      </c>
      <c r="B12" s="9" t="s">
        <v>92</v>
      </c>
      <c r="C12" s="10">
        <v>205639.98406731951</v>
      </c>
      <c r="D12" s="7">
        <f t="shared" si="0"/>
        <v>6.7281619523798415E-3</v>
      </c>
    </row>
    <row r="13" spans="1:4" ht="16.5" thickTop="1" thickBot="1">
      <c r="A13" s="8">
        <v>9</v>
      </c>
      <c r="B13" s="9" t="s">
        <v>93</v>
      </c>
      <c r="C13" s="10">
        <v>1346011.3166594887</v>
      </c>
      <c r="D13" s="7">
        <f t="shared" si="0"/>
        <v>4.4039013955848104E-2</v>
      </c>
    </row>
    <row r="14" spans="1:4" ht="16.5" thickTop="1" thickBot="1">
      <c r="A14" s="8">
        <v>10</v>
      </c>
      <c r="B14" s="9" t="s">
        <v>94</v>
      </c>
      <c r="C14" s="10">
        <v>1232164.7480454638</v>
      </c>
      <c r="D14" s="7">
        <f t="shared" si="0"/>
        <v>4.0314163680100525E-2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11058.538237501176</v>
      </c>
      <c r="D16" s="7">
        <f t="shared" si="0"/>
        <v>3.618150261776709E-4</v>
      </c>
    </row>
    <row r="17" spans="1:4" ht="16.5" thickTop="1" thickBot="1">
      <c r="A17" s="8">
        <v>13</v>
      </c>
      <c r="B17" s="9" t="s">
        <v>97</v>
      </c>
      <c r="C17" s="10">
        <v>134052.11826279224</v>
      </c>
      <c r="D17" s="7">
        <f t="shared" si="0"/>
        <v>4.3859386870813135E-3</v>
      </c>
    </row>
    <row r="18" spans="1:4" ht="16.5" thickTop="1" thickBot="1">
      <c r="A18" s="8">
        <v>14</v>
      </c>
      <c r="B18" s="9" t="s">
        <v>98</v>
      </c>
      <c r="C18" s="10">
        <v>1504694.820240444</v>
      </c>
      <c r="D18" s="7">
        <f t="shared" si="0"/>
        <v>4.923084625493155E-2</v>
      </c>
    </row>
    <row r="19" spans="1:4" ht="16.5" thickTop="1" thickBot="1">
      <c r="A19" s="8">
        <v>15</v>
      </c>
      <c r="B19" s="9" t="s">
        <v>99</v>
      </c>
      <c r="C19" s="10">
        <v>269436.2027521712</v>
      </c>
      <c r="D19" s="7">
        <f t="shared" si="0"/>
        <v>8.8154568586107582E-3</v>
      </c>
    </row>
    <row r="20" spans="1:4" ht="16.5" thickTop="1" thickBot="1">
      <c r="A20" s="8">
        <v>16</v>
      </c>
      <c r="B20" s="9" t="s">
        <v>100</v>
      </c>
      <c r="C20" s="10">
        <v>1166144.2086030843</v>
      </c>
      <c r="D20" s="7">
        <f t="shared" si="0"/>
        <v>3.815409309087895E-2</v>
      </c>
    </row>
    <row r="21" spans="1:4" ht="16.5" thickTop="1" thickBot="1">
      <c r="A21" s="8">
        <v>17</v>
      </c>
      <c r="B21" s="9" t="s">
        <v>101</v>
      </c>
      <c r="C21" s="10">
        <v>15140489.945183195</v>
      </c>
      <c r="D21" s="7">
        <f t="shared" si="0"/>
        <v>0.4953689762795504</v>
      </c>
    </row>
    <row r="22" spans="1:4" ht="16.5" thickTop="1" thickBot="1">
      <c r="A22" s="8">
        <v>18</v>
      </c>
      <c r="B22" s="9" t="s">
        <v>102</v>
      </c>
      <c r="C22" s="10">
        <v>1666607.2369810625</v>
      </c>
      <c r="D22" s="7">
        <f t="shared" si="0"/>
        <v>5.4528322652203948E-2</v>
      </c>
    </row>
    <row r="23" spans="1:4" ht="16.5" thickTop="1" thickBot="1">
      <c r="A23" s="11"/>
      <c r="B23" s="12" t="s">
        <v>103</v>
      </c>
      <c r="C23" s="13">
        <f>SUM(C5:C22)</f>
        <v>30564065.717024229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16976.965668607358</v>
      </c>
      <c r="D6" s="7">
        <f t="shared" ref="D6:D23" si="0">C6/C$23</f>
        <v>1.0806670275359583E-3</v>
      </c>
    </row>
    <row r="7" spans="1:4" ht="16.5" thickTop="1" thickBot="1">
      <c r="A7" s="8">
        <v>3</v>
      </c>
      <c r="B7" s="9" t="s">
        <v>87</v>
      </c>
      <c r="C7" s="10">
        <v>180291.74856042801</v>
      </c>
      <c r="D7" s="7">
        <f t="shared" si="0"/>
        <v>1.147645296628798E-2</v>
      </c>
    </row>
    <row r="8" spans="1:4" ht="16.5" thickTop="1" thickBot="1">
      <c r="A8" s="8">
        <v>4</v>
      </c>
      <c r="B8" s="9" t="s">
        <v>88</v>
      </c>
      <c r="C8" s="10">
        <v>11206.600470859432</v>
      </c>
      <c r="D8" s="7">
        <f t="shared" si="0"/>
        <v>7.1335501620415189E-4</v>
      </c>
    </row>
    <row r="9" spans="1:4" ht="16.5" thickTop="1" thickBot="1">
      <c r="A9" s="8">
        <v>5</v>
      </c>
      <c r="B9" s="9" t="s">
        <v>89</v>
      </c>
      <c r="C9" s="10">
        <v>359568.18225205643</v>
      </c>
      <c r="D9" s="7">
        <f t="shared" si="0"/>
        <v>2.2888276167593424E-2</v>
      </c>
    </row>
    <row r="10" spans="1:4" ht="16.5" thickTop="1" thickBot="1">
      <c r="A10" s="8">
        <v>6</v>
      </c>
      <c r="B10" s="9" t="s">
        <v>90</v>
      </c>
      <c r="C10" s="10">
        <v>61096.233279100015</v>
      </c>
      <c r="D10" s="7">
        <f t="shared" si="0"/>
        <v>3.8890745319381092E-3</v>
      </c>
    </row>
    <row r="11" spans="1:4" ht="16.5" thickTop="1" thickBot="1">
      <c r="A11" s="8">
        <v>7</v>
      </c>
      <c r="B11" s="9" t="s">
        <v>91</v>
      </c>
      <c r="C11" s="10">
        <v>10308.586974053447</v>
      </c>
      <c r="D11" s="7">
        <f t="shared" si="0"/>
        <v>6.561920581571205E-4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7946.8349206421062</v>
      </c>
      <c r="D13" s="7">
        <f t="shared" si="0"/>
        <v>5.0585497076720731E-4</v>
      </c>
    </row>
    <row r="14" spans="1:4" ht="16.5" thickTop="1" thickBot="1">
      <c r="A14" s="8">
        <v>10</v>
      </c>
      <c r="B14" s="9" t="s">
        <v>94</v>
      </c>
      <c r="C14" s="10">
        <v>666337.89534367586</v>
      </c>
      <c r="D14" s="7">
        <f t="shared" si="0"/>
        <v>4.2415671136518618E-2</v>
      </c>
    </row>
    <row r="15" spans="1:4" ht="16.5" thickTop="1" thickBot="1">
      <c r="A15" s="8">
        <v>11</v>
      </c>
      <c r="B15" s="9" t="s">
        <v>95</v>
      </c>
      <c r="C15" s="10">
        <v>108859.91606571613</v>
      </c>
      <c r="D15" s="7">
        <f t="shared" si="0"/>
        <v>6.9294669146964015E-3</v>
      </c>
    </row>
    <row r="16" spans="1:4" ht="16.5" thickTop="1" thickBot="1">
      <c r="A16" s="8">
        <v>12</v>
      </c>
      <c r="B16" s="9" t="s">
        <v>96</v>
      </c>
      <c r="C16" s="10">
        <v>7865639.4170715949</v>
      </c>
      <c r="D16" s="7">
        <f t="shared" si="0"/>
        <v>0.50068647922368714</v>
      </c>
    </row>
    <row r="17" spans="1:4" ht="16.5" thickTop="1" thickBot="1">
      <c r="A17" s="8">
        <v>13</v>
      </c>
      <c r="B17" s="9" t="s">
        <v>97</v>
      </c>
      <c r="C17" s="10">
        <v>522490.29576006497</v>
      </c>
      <c r="D17" s="7">
        <f t="shared" si="0"/>
        <v>3.3259066776550245E-2</v>
      </c>
    </row>
    <row r="18" spans="1:4" ht="16.5" thickTop="1" thickBot="1">
      <c r="A18" s="8">
        <v>14</v>
      </c>
      <c r="B18" s="9" t="s">
        <v>98</v>
      </c>
      <c r="C18" s="10">
        <v>2305962.2670535869</v>
      </c>
      <c r="D18" s="7">
        <f t="shared" si="0"/>
        <v>0.14678579419848115</v>
      </c>
    </row>
    <row r="19" spans="1:4" ht="16.5" thickTop="1" thickBot="1">
      <c r="A19" s="8">
        <v>15</v>
      </c>
      <c r="B19" s="9" t="s">
        <v>99</v>
      </c>
      <c r="C19" s="10">
        <v>1912.9666591434413</v>
      </c>
      <c r="D19" s="7">
        <f t="shared" si="0"/>
        <v>1.2176969864141317E-4</v>
      </c>
    </row>
    <row r="20" spans="1:4" ht="16.5" thickTop="1" thickBot="1">
      <c r="A20" s="8">
        <v>16</v>
      </c>
      <c r="B20" s="9" t="s">
        <v>100</v>
      </c>
      <c r="C20" s="10">
        <v>1554828.7935178506</v>
      </c>
      <c r="D20" s="7">
        <f t="shared" si="0"/>
        <v>9.8972469133589827E-2</v>
      </c>
    </row>
    <row r="21" spans="1:4" ht="16.5" thickTop="1" thickBot="1">
      <c r="A21" s="8">
        <v>17</v>
      </c>
      <c r="B21" s="9" t="s">
        <v>101</v>
      </c>
      <c r="C21" s="10">
        <v>1506422.4334768837</v>
      </c>
      <c r="D21" s="7">
        <f t="shared" si="0"/>
        <v>9.5891167195397337E-2</v>
      </c>
    </row>
    <row r="22" spans="1:4" ht="16.5" thickTop="1" thickBot="1">
      <c r="A22" s="8">
        <v>18</v>
      </c>
      <c r="B22" s="9" t="s">
        <v>102</v>
      </c>
      <c r="C22" s="10">
        <v>529860.91794308799</v>
      </c>
      <c r="D22" s="7">
        <f t="shared" si="0"/>
        <v>3.3728242983953834E-2</v>
      </c>
    </row>
    <row r="23" spans="1:4" ht="16.5" thickTop="1" thickBot="1">
      <c r="A23" s="11"/>
      <c r="B23" s="12" t="s">
        <v>103</v>
      </c>
      <c r="C23" s="13">
        <f>SUM(C5:C22)</f>
        <v>15709710.055017352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>
      <c r="A1" s="28" t="s">
        <v>0</v>
      </c>
      <c r="B1" s="29"/>
      <c r="C1" s="29"/>
      <c r="D1" s="30"/>
    </row>
    <row r="2" spans="1:6">
      <c r="A2" s="31" t="s">
        <v>183</v>
      </c>
      <c r="B2" s="32"/>
      <c r="C2" s="32"/>
      <c r="D2" s="33"/>
    </row>
    <row r="3" spans="1:6" ht="15.75" thickBot="1">
      <c r="A3" s="34" t="s">
        <v>114</v>
      </c>
      <c r="B3" s="35"/>
      <c r="C3" s="35"/>
      <c r="D3" s="36"/>
    </row>
    <row r="4" spans="1:6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6" ht="15.75" thickBot="1">
      <c r="A5" s="4">
        <v>1</v>
      </c>
      <c r="B5" s="5" t="s">
        <v>85</v>
      </c>
      <c r="C5" s="6">
        <v>2399260.3743504053</v>
      </c>
      <c r="D5" s="7">
        <f>C5/C$23</f>
        <v>8.7428415240671294E-3</v>
      </c>
    </row>
    <row r="6" spans="1:6" ht="16.5" thickTop="1" thickBot="1">
      <c r="A6" s="8">
        <v>2</v>
      </c>
      <c r="B6" s="9" t="s">
        <v>86</v>
      </c>
      <c r="C6" s="10">
        <v>2017098.4039969433</v>
      </c>
      <c r="D6" s="7">
        <f t="shared" ref="D6:D23" si="0">C6/C$23</f>
        <v>7.3502533835531278E-3</v>
      </c>
    </row>
    <row r="7" spans="1:6" ht="16.5" thickTop="1" thickBot="1">
      <c r="A7" s="8">
        <v>3</v>
      </c>
      <c r="B7" s="9" t="s">
        <v>87</v>
      </c>
      <c r="C7" s="10">
        <v>5992833.2005848056</v>
      </c>
      <c r="D7" s="7">
        <f t="shared" si="0"/>
        <v>2.1837726123020984E-2</v>
      </c>
    </row>
    <row r="8" spans="1:6" ht="16.5" thickTop="1" thickBot="1">
      <c r="A8" s="8">
        <v>4</v>
      </c>
      <c r="B8" s="9" t="s">
        <v>88</v>
      </c>
      <c r="C8" s="10">
        <v>85899.448037555834</v>
      </c>
      <c r="D8" s="7">
        <f t="shared" si="0"/>
        <v>3.1301532306618571E-4</v>
      </c>
    </row>
    <row r="9" spans="1:6" ht="16.5" thickTop="1" thickBot="1">
      <c r="A9" s="8">
        <v>5</v>
      </c>
      <c r="B9" s="9" t="s">
        <v>89</v>
      </c>
      <c r="C9" s="10">
        <v>216549.25569693261</v>
      </c>
      <c r="D9" s="7">
        <f t="shared" si="0"/>
        <v>7.8909977631150925E-4</v>
      </c>
      <c r="F9" s="1" t="s">
        <v>182</v>
      </c>
    </row>
    <row r="10" spans="1:6" ht="16.5" thickTop="1" thickBot="1">
      <c r="A10" s="8">
        <v>6</v>
      </c>
      <c r="B10" s="9" t="s">
        <v>90</v>
      </c>
      <c r="C10" s="10">
        <v>5885320.1150264321</v>
      </c>
      <c r="D10" s="7">
        <f t="shared" si="0"/>
        <v>2.1445951274884786E-2</v>
      </c>
    </row>
    <row r="11" spans="1:6" ht="16.5" thickTop="1" thickBot="1">
      <c r="A11" s="8">
        <v>7</v>
      </c>
      <c r="B11" s="9" t="s">
        <v>91</v>
      </c>
      <c r="C11" s="10">
        <v>6038080.938980219</v>
      </c>
      <c r="D11" s="7">
        <f t="shared" si="0"/>
        <v>2.2002607688332818E-2</v>
      </c>
    </row>
    <row r="12" spans="1:6" ht="16.5" thickTop="1" thickBot="1">
      <c r="A12" s="8">
        <v>8</v>
      </c>
      <c r="B12" s="9" t="s">
        <v>92</v>
      </c>
      <c r="C12" s="10">
        <v>396315.342090233</v>
      </c>
      <c r="D12" s="7">
        <f t="shared" si="0"/>
        <v>1.4441626538301325E-3</v>
      </c>
    </row>
    <row r="13" spans="1:6" ht="16.5" thickTop="1" thickBot="1">
      <c r="A13" s="8">
        <v>9</v>
      </c>
      <c r="B13" s="9" t="s">
        <v>93</v>
      </c>
      <c r="C13" s="10">
        <v>733786.31304983795</v>
      </c>
      <c r="D13" s="7">
        <f t="shared" si="0"/>
        <v>2.6738979712700815E-3</v>
      </c>
    </row>
    <row r="14" spans="1:6" ht="16.5" thickTop="1" thickBot="1">
      <c r="A14" s="8">
        <v>10</v>
      </c>
      <c r="B14" s="9" t="s">
        <v>94</v>
      </c>
      <c r="C14" s="10">
        <v>10277461.139461564</v>
      </c>
      <c r="D14" s="7">
        <f t="shared" si="0"/>
        <v>3.7450797325987877E-2</v>
      </c>
    </row>
    <row r="15" spans="1:6" ht="16.5" thickTop="1" thickBot="1">
      <c r="A15" s="8">
        <v>11</v>
      </c>
      <c r="B15" s="9" t="s">
        <v>95</v>
      </c>
      <c r="C15" s="10">
        <v>1396707.0259464525</v>
      </c>
      <c r="D15" s="7">
        <f t="shared" si="0"/>
        <v>5.0895635646494202E-3</v>
      </c>
    </row>
    <row r="16" spans="1:6" ht="16.5" thickTop="1" thickBot="1">
      <c r="A16" s="8">
        <v>12</v>
      </c>
      <c r="B16" s="9" t="s">
        <v>96</v>
      </c>
      <c r="C16" s="10">
        <v>38537305.076246969</v>
      </c>
      <c r="D16" s="7">
        <f t="shared" si="0"/>
        <v>0.14042892328327511</v>
      </c>
    </row>
    <row r="17" spans="1:4" ht="16.5" thickTop="1" thickBot="1">
      <c r="A17" s="8">
        <v>13</v>
      </c>
      <c r="B17" s="9" t="s">
        <v>97</v>
      </c>
      <c r="C17" s="10">
        <v>7596273.3873720281</v>
      </c>
      <c r="D17" s="7">
        <f t="shared" si="0"/>
        <v>2.7680619873223816E-2</v>
      </c>
    </row>
    <row r="18" spans="1:4" ht="16.5" thickTop="1" thickBot="1">
      <c r="A18" s="8">
        <v>14</v>
      </c>
      <c r="B18" s="9" t="s">
        <v>98</v>
      </c>
      <c r="C18" s="10">
        <v>13960120.313044956</v>
      </c>
      <c r="D18" s="7">
        <f t="shared" si="0"/>
        <v>5.0870310225044887E-2</v>
      </c>
    </row>
    <row r="19" spans="1:4" ht="16.5" thickTop="1" thickBot="1">
      <c r="A19" s="8">
        <v>15</v>
      </c>
      <c r="B19" s="9" t="s">
        <v>99</v>
      </c>
      <c r="C19" s="10">
        <v>1238946.02312889</v>
      </c>
      <c r="D19" s="7">
        <f t="shared" si="0"/>
        <v>4.5146866313006189E-3</v>
      </c>
    </row>
    <row r="20" spans="1:4" ht="16.5" thickTop="1" thickBot="1">
      <c r="A20" s="8">
        <v>16</v>
      </c>
      <c r="B20" s="9" t="s">
        <v>100</v>
      </c>
      <c r="C20" s="10">
        <v>8614213.7720036302</v>
      </c>
      <c r="D20" s="7">
        <f t="shared" si="0"/>
        <v>3.1389967786824735E-2</v>
      </c>
    </row>
    <row r="21" spans="1:4" ht="16.5" thickTop="1" thickBot="1">
      <c r="A21" s="8">
        <v>17</v>
      </c>
      <c r="B21" s="9" t="s">
        <v>101</v>
      </c>
      <c r="C21" s="10">
        <v>157794890.27761096</v>
      </c>
      <c r="D21" s="7">
        <f t="shared" si="0"/>
        <v>0.57500041835944171</v>
      </c>
    </row>
    <row r="22" spans="1:4" ht="16.5" thickTop="1" thickBot="1">
      <c r="A22" s="8">
        <v>18</v>
      </c>
      <c r="B22" s="9" t="s">
        <v>102</v>
      </c>
      <c r="C22" s="10">
        <v>11244636.06124909</v>
      </c>
      <c r="D22" s="7">
        <f t="shared" si="0"/>
        <v>4.0975157231915041E-2</v>
      </c>
    </row>
    <row r="23" spans="1:4" ht="16.5" thickTop="1" thickBot="1">
      <c r="A23" s="11"/>
      <c r="B23" s="12" t="s">
        <v>103</v>
      </c>
      <c r="C23" s="13">
        <f>SUM(C5:C22)</f>
        <v>274425696.46787792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19709.962807944194</v>
      </c>
      <c r="D5" s="7">
        <f>C5/C$23</f>
        <v>1.4669150768952133E-3</v>
      </c>
    </row>
    <row r="6" spans="1:4" ht="16.5" thickTop="1" thickBot="1">
      <c r="A6" s="8">
        <v>2</v>
      </c>
      <c r="B6" s="9" t="s">
        <v>86</v>
      </c>
      <c r="C6" s="10">
        <v>72250.288167035047</v>
      </c>
      <c r="D6" s="7">
        <f t="shared" ref="D6:D23" si="0">C6/C$23</f>
        <v>5.377231710428686E-3</v>
      </c>
    </row>
    <row r="7" spans="1:4" ht="16.5" thickTop="1" thickBot="1">
      <c r="A7" s="8">
        <v>3</v>
      </c>
      <c r="B7" s="9" t="s">
        <v>87</v>
      </c>
      <c r="C7" s="10">
        <v>308727.77536129835</v>
      </c>
      <c r="D7" s="7">
        <f t="shared" si="0"/>
        <v>2.2977081831492486E-2</v>
      </c>
    </row>
    <row r="8" spans="1:4" ht="16.5" thickTop="1" thickBot="1">
      <c r="A8" s="8">
        <v>4</v>
      </c>
      <c r="B8" s="9" t="s">
        <v>88</v>
      </c>
      <c r="C8" s="10">
        <v>13133.2925633626</v>
      </c>
      <c r="D8" s="7">
        <f t="shared" si="0"/>
        <v>9.7744602859967653E-4</v>
      </c>
    </row>
    <row r="9" spans="1:4" ht="16.5" thickTop="1" thickBot="1">
      <c r="A9" s="8">
        <v>5</v>
      </c>
      <c r="B9" s="9" t="s">
        <v>89</v>
      </c>
      <c r="C9" s="10">
        <v>259245.49838189533</v>
      </c>
      <c r="D9" s="7">
        <f t="shared" si="0"/>
        <v>1.9294360618495827E-2</v>
      </c>
    </row>
    <row r="10" spans="1:4" ht="16.5" thickTop="1" thickBot="1">
      <c r="A10" s="8">
        <v>6</v>
      </c>
      <c r="B10" s="9" t="s">
        <v>90</v>
      </c>
      <c r="C10" s="10">
        <v>246772.55133348136</v>
      </c>
      <c r="D10" s="7">
        <f t="shared" si="0"/>
        <v>1.8366060841529253E-2</v>
      </c>
    </row>
    <row r="11" spans="1:4" ht="16.5" thickTop="1" thickBot="1">
      <c r="A11" s="8">
        <v>7</v>
      </c>
      <c r="B11" s="9" t="s">
        <v>91</v>
      </c>
      <c r="C11" s="10">
        <v>82442.775938757884</v>
      </c>
      <c r="D11" s="7">
        <f t="shared" si="0"/>
        <v>6.1358081790450578E-3</v>
      </c>
    </row>
    <row r="12" spans="1:4" ht="16.5" thickTop="1" thickBot="1">
      <c r="A12" s="8">
        <v>8</v>
      </c>
      <c r="B12" s="9" t="s">
        <v>92</v>
      </c>
      <c r="C12" s="10">
        <v>4032.9938096855344</v>
      </c>
      <c r="D12" s="7">
        <f t="shared" si="0"/>
        <v>3.0015578832387648E-4</v>
      </c>
    </row>
    <row r="13" spans="1:4" ht="16.5" thickTop="1" thickBot="1">
      <c r="A13" s="8">
        <v>9</v>
      </c>
      <c r="B13" s="9" t="s">
        <v>93</v>
      </c>
      <c r="C13" s="10">
        <v>184733.54405329929</v>
      </c>
      <c r="D13" s="7">
        <f t="shared" si="0"/>
        <v>1.374880427835448E-2</v>
      </c>
    </row>
    <row r="14" spans="1:4" ht="16.5" thickTop="1" thickBot="1">
      <c r="A14" s="8">
        <v>10</v>
      </c>
      <c r="B14" s="9" t="s">
        <v>94</v>
      </c>
      <c r="C14" s="10">
        <v>1187288.6507547905</v>
      </c>
      <c r="D14" s="7">
        <f t="shared" si="0"/>
        <v>8.8364023787847884E-2</v>
      </c>
    </row>
    <row r="15" spans="1:4" ht="16.5" thickTop="1" thickBot="1">
      <c r="A15" s="8">
        <v>11</v>
      </c>
      <c r="B15" s="9" t="s">
        <v>95</v>
      </c>
      <c r="C15" s="10">
        <v>410404.74213635939</v>
      </c>
      <c r="D15" s="7">
        <f t="shared" si="0"/>
        <v>3.0544395732013622E-2</v>
      </c>
    </row>
    <row r="16" spans="1:4" ht="16.5" thickTop="1" thickBot="1">
      <c r="A16" s="8">
        <v>12</v>
      </c>
      <c r="B16" s="9" t="s">
        <v>96</v>
      </c>
      <c r="C16" s="10">
        <v>3575.4510697066376</v>
      </c>
      <c r="D16" s="7">
        <f t="shared" si="0"/>
        <v>2.6610314448385517E-4</v>
      </c>
    </row>
    <row r="17" spans="1:4" ht="16.5" thickTop="1" thickBot="1">
      <c r="A17" s="8">
        <v>13</v>
      </c>
      <c r="B17" s="9" t="s">
        <v>97</v>
      </c>
      <c r="C17" s="10">
        <v>375676.95733920211</v>
      </c>
      <c r="D17" s="7">
        <f t="shared" si="0"/>
        <v>2.795977841931176E-2</v>
      </c>
    </row>
    <row r="18" spans="1:4" ht="16.5" thickTop="1" thickBot="1">
      <c r="A18" s="8">
        <v>14</v>
      </c>
      <c r="B18" s="9" t="s">
        <v>98</v>
      </c>
      <c r="C18" s="10">
        <v>4933022.3208280783</v>
      </c>
      <c r="D18" s="7">
        <f t="shared" si="0"/>
        <v>0.36714046026341002</v>
      </c>
    </row>
    <row r="19" spans="1:4" ht="16.5" thickTop="1" thickBot="1">
      <c r="A19" s="8">
        <v>15</v>
      </c>
      <c r="B19" s="9" t="s">
        <v>99</v>
      </c>
      <c r="C19" s="10">
        <v>15955.782758986863</v>
      </c>
      <c r="D19" s="7">
        <f t="shared" si="0"/>
        <v>1.1875100182019991E-3</v>
      </c>
    </row>
    <row r="20" spans="1:4" ht="16.5" thickTop="1" thickBot="1">
      <c r="A20" s="8">
        <v>16</v>
      </c>
      <c r="B20" s="9" t="s">
        <v>100</v>
      </c>
      <c r="C20" s="10">
        <v>1571598.3812455318</v>
      </c>
      <c r="D20" s="7">
        <f t="shared" si="0"/>
        <v>0.11696629682852468</v>
      </c>
    </row>
    <row r="21" spans="1:4" ht="16.5" thickTop="1" thickBot="1">
      <c r="A21" s="8">
        <v>17</v>
      </c>
      <c r="B21" s="9" t="s">
        <v>101</v>
      </c>
      <c r="C21" s="10">
        <v>1419095.4066330104</v>
      </c>
      <c r="D21" s="7">
        <f t="shared" si="0"/>
        <v>0.10561625447124996</v>
      </c>
    </row>
    <row r="22" spans="1:4" ht="16.5" thickTop="1" thickBot="1">
      <c r="A22" s="8">
        <v>18</v>
      </c>
      <c r="B22" s="9" t="s">
        <v>102</v>
      </c>
      <c r="C22" s="10">
        <v>2328668.9099256601</v>
      </c>
      <c r="D22" s="7">
        <f t="shared" si="0"/>
        <v>0.17331131298179181</v>
      </c>
    </row>
    <row r="23" spans="1:4" ht="16.5" thickTop="1" thickBot="1">
      <c r="A23" s="11"/>
      <c r="B23" s="12" t="s">
        <v>103</v>
      </c>
      <c r="C23" s="13">
        <f>SUM(C5:C22)</f>
        <v>13436335.285108084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1316741.8269064652</v>
      </c>
      <c r="D5" s="7">
        <f>C5/C$23</f>
        <v>6.1638296531847823E-3</v>
      </c>
    </row>
    <row r="6" spans="1:4" ht="16.5" thickTop="1" thickBot="1">
      <c r="A6" s="8">
        <v>2</v>
      </c>
      <c r="B6" s="9" t="s">
        <v>86</v>
      </c>
      <c r="C6" s="10">
        <v>924333.3965336706</v>
      </c>
      <c r="D6" s="7">
        <f t="shared" ref="D6:D23" si="0">C6/C$23</f>
        <v>4.3269177621316377E-3</v>
      </c>
    </row>
    <row r="7" spans="1:4" ht="16.5" thickTop="1" thickBot="1">
      <c r="A7" s="8">
        <v>3</v>
      </c>
      <c r="B7" s="9" t="s">
        <v>87</v>
      </c>
      <c r="C7" s="10">
        <v>2342832.968365171</v>
      </c>
      <c r="D7" s="7">
        <f t="shared" si="0"/>
        <v>1.0967087873858488E-2</v>
      </c>
    </row>
    <row r="8" spans="1:4" ht="16.5" thickTop="1" thickBot="1">
      <c r="A8" s="8">
        <v>4</v>
      </c>
      <c r="B8" s="9" t="s">
        <v>88</v>
      </c>
      <c r="C8" s="10">
        <v>131789.7321419401</v>
      </c>
      <c r="D8" s="7">
        <f t="shared" si="0"/>
        <v>6.1692386644255498E-4</v>
      </c>
    </row>
    <row r="9" spans="1:4" ht="16.5" thickTop="1" thickBot="1">
      <c r="A9" s="8">
        <v>5</v>
      </c>
      <c r="B9" s="9" t="s">
        <v>89</v>
      </c>
      <c r="C9" s="10">
        <v>440998.57627653936</v>
      </c>
      <c r="D9" s="7">
        <f t="shared" si="0"/>
        <v>2.0643683111759271E-3</v>
      </c>
    </row>
    <row r="10" spans="1:4" ht="16.5" thickTop="1" thickBot="1">
      <c r="A10" s="8">
        <v>6</v>
      </c>
      <c r="B10" s="9" t="s">
        <v>90</v>
      </c>
      <c r="C10" s="10">
        <v>4001023.7167220097</v>
      </c>
      <c r="D10" s="7">
        <f t="shared" si="0"/>
        <v>1.8729281719687147E-2</v>
      </c>
    </row>
    <row r="11" spans="1:4" ht="16.5" thickTop="1" thickBot="1">
      <c r="A11" s="8">
        <v>7</v>
      </c>
      <c r="B11" s="9" t="s">
        <v>91</v>
      </c>
      <c r="C11" s="10">
        <v>3928536.5603360981</v>
      </c>
      <c r="D11" s="7">
        <f t="shared" si="0"/>
        <v>1.8389960468644162E-2</v>
      </c>
    </row>
    <row r="12" spans="1:4" ht="16.5" thickTop="1" thickBot="1">
      <c r="A12" s="8">
        <v>8</v>
      </c>
      <c r="B12" s="9" t="s">
        <v>92</v>
      </c>
      <c r="C12" s="10">
        <v>108457.16639786042</v>
      </c>
      <c r="D12" s="7">
        <f t="shared" si="0"/>
        <v>5.0770127042604836E-4</v>
      </c>
    </row>
    <row r="13" spans="1:4" ht="16.5" thickTop="1" thickBot="1">
      <c r="A13" s="8">
        <v>9</v>
      </c>
      <c r="B13" s="9" t="s">
        <v>93</v>
      </c>
      <c r="C13" s="10">
        <v>630335.52033386147</v>
      </c>
      <c r="D13" s="7">
        <f t="shared" si="0"/>
        <v>2.9506777200338044E-3</v>
      </c>
    </row>
    <row r="14" spans="1:4" ht="16.5" thickTop="1" thickBot="1">
      <c r="A14" s="8">
        <v>10</v>
      </c>
      <c r="B14" s="9" t="s">
        <v>94</v>
      </c>
      <c r="C14" s="10">
        <v>10042262.120226281</v>
      </c>
      <c r="D14" s="7">
        <f t="shared" si="0"/>
        <v>4.7009058098449866E-2</v>
      </c>
    </row>
    <row r="15" spans="1:4" ht="16.5" thickTop="1" thickBot="1">
      <c r="A15" s="8">
        <v>11</v>
      </c>
      <c r="B15" s="9" t="s">
        <v>95</v>
      </c>
      <c r="C15" s="10">
        <v>287313.51254061772</v>
      </c>
      <c r="D15" s="7">
        <f t="shared" si="0"/>
        <v>1.3449497176824603E-3</v>
      </c>
    </row>
    <row r="16" spans="1:4" ht="16.5" thickTop="1" thickBot="1">
      <c r="A16" s="8">
        <v>12</v>
      </c>
      <c r="B16" s="9" t="s">
        <v>96</v>
      </c>
      <c r="C16" s="10">
        <v>49233777.652187303</v>
      </c>
      <c r="D16" s="7">
        <f t="shared" si="0"/>
        <v>0.23046933911397291</v>
      </c>
    </row>
    <row r="17" spans="1:4" ht="16.5" thickTop="1" thickBot="1">
      <c r="A17" s="8">
        <v>13</v>
      </c>
      <c r="B17" s="9" t="s">
        <v>97</v>
      </c>
      <c r="C17" s="10">
        <v>5216371.1787306173</v>
      </c>
      <c r="D17" s="7">
        <f t="shared" si="0"/>
        <v>2.4418471940712651E-2</v>
      </c>
    </row>
    <row r="18" spans="1:4" ht="16.5" thickTop="1" thickBot="1">
      <c r="A18" s="8">
        <v>14</v>
      </c>
      <c r="B18" s="9" t="s">
        <v>98</v>
      </c>
      <c r="C18" s="10">
        <v>11408310.549498038</v>
      </c>
      <c r="D18" s="7">
        <f t="shared" si="0"/>
        <v>5.3403697992143978E-2</v>
      </c>
    </row>
    <row r="19" spans="1:4" ht="16.5" thickTop="1" thickBot="1">
      <c r="A19" s="8">
        <v>15</v>
      </c>
      <c r="B19" s="9" t="s">
        <v>99</v>
      </c>
      <c r="C19" s="10">
        <v>2210727.1769684381</v>
      </c>
      <c r="D19" s="7">
        <f t="shared" si="0"/>
        <v>1.0348684495360458E-2</v>
      </c>
    </row>
    <row r="20" spans="1:4" ht="16.5" thickTop="1" thickBot="1">
      <c r="A20" s="8">
        <v>16</v>
      </c>
      <c r="B20" s="9" t="s">
        <v>100</v>
      </c>
      <c r="C20" s="10">
        <v>6138888.2904609833</v>
      </c>
      <c r="D20" s="7">
        <f t="shared" si="0"/>
        <v>2.8736887451377469E-2</v>
      </c>
    </row>
    <row r="21" spans="1:4" ht="16.5" thickTop="1" thickBot="1">
      <c r="A21" s="8">
        <v>17</v>
      </c>
      <c r="B21" s="9" t="s">
        <v>101</v>
      </c>
      <c r="C21" s="10">
        <v>107303336.14580657</v>
      </c>
      <c r="D21" s="7">
        <f t="shared" si="0"/>
        <v>0.50230004979416487</v>
      </c>
    </row>
    <row r="22" spans="1:4" ht="16.5" thickTop="1" thickBot="1">
      <c r="A22" s="8">
        <v>18</v>
      </c>
      <c r="B22" s="9" t="s">
        <v>102</v>
      </c>
      <c r="C22" s="10">
        <v>7957944.6154780714</v>
      </c>
      <c r="D22" s="7">
        <f t="shared" si="0"/>
        <v>3.725211275055082E-2</v>
      </c>
    </row>
    <row r="23" spans="1:4" ht="16.5" thickTop="1" thickBot="1">
      <c r="A23" s="11"/>
      <c r="B23" s="12" t="s">
        <v>103</v>
      </c>
      <c r="C23" s="13">
        <f>SUM(C5:C22)</f>
        <v>213623980.70591053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14137.745900239486</v>
      </c>
      <c r="D6" s="7">
        <f t="shared" ref="D6:D23" si="0">C6/C$23</f>
        <v>1.7467906046378975E-3</v>
      </c>
    </row>
    <row r="7" spans="1:4" ht="16.5" thickTop="1" thickBot="1">
      <c r="A7" s="8">
        <v>3</v>
      </c>
      <c r="B7" s="9" t="s">
        <v>87</v>
      </c>
      <c r="C7" s="10">
        <v>127269.96297948823</v>
      </c>
      <c r="D7" s="7">
        <f t="shared" si="0"/>
        <v>1.5724852968351709E-2</v>
      </c>
    </row>
    <row r="8" spans="1:4" ht="16.5" thickTop="1" thickBot="1">
      <c r="A8" s="8">
        <v>4</v>
      </c>
      <c r="B8" s="9" t="s">
        <v>88</v>
      </c>
      <c r="C8" s="10">
        <v>205022.91099310573</v>
      </c>
      <c r="D8" s="7">
        <f t="shared" si="0"/>
        <v>2.5331626214345981E-2</v>
      </c>
    </row>
    <row r="9" spans="1:4" ht="16.5" thickTop="1" thickBot="1">
      <c r="A9" s="8">
        <v>5</v>
      </c>
      <c r="B9" s="9" t="s">
        <v>89</v>
      </c>
      <c r="C9" s="10">
        <v>86495.923169255519</v>
      </c>
      <c r="D9" s="7">
        <f t="shared" si="0"/>
        <v>1.0687012413271453E-2</v>
      </c>
    </row>
    <row r="10" spans="1:4" ht="16.5" thickTop="1" thickBot="1">
      <c r="A10" s="8">
        <v>6</v>
      </c>
      <c r="B10" s="9" t="s">
        <v>90</v>
      </c>
      <c r="C10" s="10">
        <v>72282.186443958242</v>
      </c>
      <c r="D10" s="7">
        <f t="shared" si="0"/>
        <v>8.9308327546651009E-3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19082.701827223111</v>
      </c>
      <c r="D12" s="7">
        <f t="shared" si="0"/>
        <v>2.3577651273485626E-3</v>
      </c>
    </row>
    <row r="13" spans="1:4" ht="16.5" thickTop="1" thickBot="1">
      <c r="A13" s="8">
        <v>9</v>
      </c>
      <c r="B13" s="9" t="s">
        <v>93</v>
      </c>
      <c r="C13" s="10">
        <v>9379.5110821660546</v>
      </c>
      <c r="D13" s="7">
        <f t="shared" si="0"/>
        <v>1.1588864271600159E-3</v>
      </c>
    </row>
    <row r="14" spans="1:4" ht="16.5" thickTop="1" thickBot="1">
      <c r="A14" s="8">
        <v>10</v>
      </c>
      <c r="B14" s="9" t="s">
        <v>94</v>
      </c>
      <c r="C14" s="10">
        <v>1423462.8684110241</v>
      </c>
      <c r="D14" s="7">
        <f t="shared" si="0"/>
        <v>0.17587609666610068</v>
      </c>
    </row>
    <row r="15" spans="1:4" ht="16.5" thickTop="1" thickBot="1">
      <c r="A15" s="8">
        <v>11</v>
      </c>
      <c r="B15" s="9" t="s">
        <v>95</v>
      </c>
      <c r="C15" s="10">
        <v>44293.754914039986</v>
      </c>
      <c r="D15" s="7">
        <f t="shared" si="0"/>
        <v>5.4727193057464776E-3</v>
      </c>
    </row>
    <row r="16" spans="1:4" ht="16.5" thickTop="1" thickBot="1">
      <c r="A16" s="8">
        <v>12</v>
      </c>
      <c r="B16" s="9" t="s">
        <v>96</v>
      </c>
      <c r="C16" s="10">
        <v>973755.09774540877</v>
      </c>
      <c r="D16" s="7">
        <f t="shared" si="0"/>
        <v>0.12031240821290502</v>
      </c>
    </row>
    <row r="17" spans="1:4" ht="16.5" thickTop="1" thickBot="1">
      <c r="A17" s="8">
        <v>13</v>
      </c>
      <c r="B17" s="9" t="s">
        <v>97</v>
      </c>
      <c r="C17" s="10">
        <v>213309.19719569077</v>
      </c>
      <c r="D17" s="7">
        <f t="shared" si="0"/>
        <v>2.6355439132483872E-2</v>
      </c>
    </row>
    <row r="18" spans="1:4" ht="16.5" thickTop="1" thickBot="1">
      <c r="A18" s="8">
        <v>14</v>
      </c>
      <c r="B18" s="9" t="s">
        <v>98</v>
      </c>
      <c r="C18" s="10">
        <v>2318250.6471374952</v>
      </c>
      <c r="D18" s="7">
        <f t="shared" si="0"/>
        <v>0.28643168990234191</v>
      </c>
    </row>
    <row r="19" spans="1:4" ht="16.5" thickTop="1" thickBot="1">
      <c r="A19" s="8">
        <v>15</v>
      </c>
      <c r="B19" s="9" t="s">
        <v>99</v>
      </c>
      <c r="C19" s="10">
        <v>67731.085757200301</v>
      </c>
      <c r="D19" s="7">
        <f t="shared" si="0"/>
        <v>8.368521055439046E-3</v>
      </c>
    </row>
    <row r="20" spans="1:4" ht="16.5" thickTop="1" thickBot="1">
      <c r="A20" s="8">
        <v>16</v>
      </c>
      <c r="B20" s="9" t="s">
        <v>100</v>
      </c>
      <c r="C20" s="10">
        <v>988838.39000406268</v>
      </c>
      <c r="D20" s="7">
        <f t="shared" si="0"/>
        <v>0.12217602589215458</v>
      </c>
    </row>
    <row r="21" spans="1:4" ht="16.5" thickTop="1" thickBot="1">
      <c r="A21" s="8">
        <v>17</v>
      </c>
      <c r="B21" s="9" t="s">
        <v>101</v>
      </c>
      <c r="C21" s="10">
        <v>719083.87663863157</v>
      </c>
      <c r="D21" s="7">
        <f t="shared" si="0"/>
        <v>8.8846480091121241E-2</v>
      </c>
    </row>
    <row r="22" spans="1:4" ht="16.5" thickTop="1" thickBot="1">
      <c r="A22" s="8">
        <v>18</v>
      </c>
      <c r="B22" s="9" t="s">
        <v>102</v>
      </c>
      <c r="C22" s="10">
        <v>811159.17879790382</v>
      </c>
      <c r="D22" s="7">
        <f t="shared" si="0"/>
        <v>0.10022285323192637</v>
      </c>
    </row>
    <row r="23" spans="1:4" ht="16.5" thickTop="1" thickBot="1">
      <c r="A23" s="11"/>
      <c r="B23" s="12" t="s">
        <v>103</v>
      </c>
      <c r="C23" s="13">
        <f>SUM(C5:C22)</f>
        <v>8093555.0389968939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13205.005170701901</v>
      </c>
      <c r="D5" s="7">
        <f>C5/C$23</f>
        <v>4.0293953135293859E-4</v>
      </c>
    </row>
    <row r="6" spans="1:4" ht="16.5" thickTop="1" thickBot="1">
      <c r="A6" s="8">
        <v>2</v>
      </c>
      <c r="B6" s="9" t="s">
        <v>86</v>
      </c>
      <c r="C6" s="10">
        <v>154483.69247329934</v>
      </c>
      <c r="D6" s="7">
        <f t="shared" ref="D6:D23" si="0">C6/C$23</f>
        <v>4.7139388316918013E-3</v>
      </c>
    </row>
    <row r="7" spans="1:4" ht="16.5" thickTop="1" thickBot="1">
      <c r="A7" s="8">
        <v>3</v>
      </c>
      <c r="B7" s="9" t="s">
        <v>87</v>
      </c>
      <c r="C7" s="10">
        <v>191912.56200450251</v>
      </c>
      <c r="D7" s="7">
        <f t="shared" si="0"/>
        <v>5.8560490355889531E-3</v>
      </c>
    </row>
    <row r="8" spans="1:4" ht="16.5" thickTop="1" thickBot="1">
      <c r="A8" s="8">
        <v>4</v>
      </c>
      <c r="B8" s="9" t="s">
        <v>88</v>
      </c>
      <c r="C8" s="10">
        <v>88750.844854252005</v>
      </c>
      <c r="D8" s="7">
        <f t="shared" si="0"/>
        <v>2.7081567459052202E-3</v>
      </c>
    </row>
    <row r="9" spans="1:4" ht="16.5" thickTop="1" thickBot="1">
      <c r="A9" s="8">
        <v>5</v>
      </c>
      <c r="B9" s="9" t="s">
        <v>89</v>
      </c>
      <c r="C9" s="10">
        <v>45893.223637990835</v>
      </c>
      <c r="D9" s="7">
        <f t="shared" si="0"/>
        <v>1.4003927893944696E-3</v>
      </c>
    </row>
    <row r="10" spans="1:4" ht="16.5" thickTop="1" thickBot="1">
      <c r="A10" s="8">
        <v>6</v>
      </c>
      <c r="B10" s="9" t="s">
        <v>90</v>
      </c>
      <c r="C10" s="10">
        <v>1983415.9212804215</v>
      </c>
      <c r="D10" s="7">
        <f t="shared" si="0"/>
        <v>6.0522254362450158E-2</v>
      </c>
    </row>
    <row r="11" spans="1:4" ht="16.5" thickTop="1" thickBot="1">
      <c r="A11" s="8">
        <v>7</v>
      </c>
      <c r="B11" s="9" t="s">
        <v>91</v>
      </c>
      <c r="C11" s="10">
        <v>1115742.8673178856</v>
      </c>
      <c r="D11" s="7">
        <f t="shared" si="0"/>
        <v>3.4045947143204025E-2</v>
      </c>
    </row>
    <row r="12" spans="1:4" ht="16.5" thickTop="1" thickBot="1">
      <c r="A12" s="8">
        <v>8</v>
      </c>
      <c r="B12" s="9" t="s">
        <v>92</v>
      </c>
      <c r="C12" s="10">
        <v>68125.022825938853</v>
      </c>
      <c r="D12" s="7">
        <f t="shared" si="0"/>
        <v>2.0787772830105564E-3</v>
      </c>
    </row>
    <row r="13" spans="1:4" ht="16.5" thickTop="1" thickBot="1">
      <c r="A13" s="8">
        <v>9</v>
      </c>
      <c r="B13" s="9" t="s">
        <v>93</v>
      </c>
      <c r="C13" s="10">
        <v>95756.694256237621</v>
      </c>
      <c r="D13" s="7">
        <f t="shared" si="0"/>
        <v>2.9219342975436414E-3</v>
      </c>
    </row>
    <row r="14" spans="1:4" ht="16.5" thickTop="1" thickBot="1">
      <c r="A14" s="8">
        <v>10</v>
      </c>
      <c r="B14" s="9" t="s">
        <v>94</v>
      </c>
      <c r="C14" s="10">
        <v>1119167.7928109225</v>
      </c>
      <c r="D14" s="7">
        <f t="shared" si="0"/>
        <v>3.4150455839356976E-2</v>
      </c>
    </row>
    <row r="15" spans="1:4" ht="16.5" thickTop="1" thickBot="1">
      <c r="A15" s="8">
        <v>11</v>
      </c>
      <c r="B15" s="9" t="s">
        <v>95</v>
      </c>
      <c r="C15" s="10">
        <v>133853.43580916314</v>
      </c>
      <c r="D15" s="7">
        <f t="shared" si="0"/>
        <v>4.0844240496467734E-3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21743.657242711648</v>
      </c>
      <c r="D17" s="7">
        <f t="shared" si="0"/>
        <v>6.6348925623415387E-4</v>
      </c>
    </row>
    <row r="18" spans="1:4" ht="16.5" thickTop="1" thickBot="1">
      <c r="A18" s="8">
        <v>14</v>
      </c>
      <c r="B18" s="9" t="s">
        <v>98</v>
      </c>
      <c r="C18" s="10">
        <v>2473582.3760960903</v>
      </c>
      <c r="D18" s="7">
        <f t="shared" si="0"/>
        <v>7.5479267936861244E-2</v>
      </c>
    </row>
    <row r="19" spans="1:4" ht="16.5" thickTop="1" thickBot="1">
      <c r="A19" s="8">
        <v>15</v>
      </c>
      <c r="B19" s="9" t="s">
        <v>99</v>
      </c>
      <c r="C19" s="10">
        <v>71747.626816730597</v>
      </c>
      <c r="D19" s="7">
        <f t="shared" si="0"/>
        <v>2.1893179708374374E-3</v>
      </c>
    </row>
    <row r="20" spans="1:4" ht="16.5" thickTop="1" thickBot="1">
      <c r="A20" s="8">
        <v>16</v>
      </c>
      <c r="B20" s="9" t="s">
        <v>100</v>
      </c>
      <c r="C20" s="10">
        <v>1457483.2701280098</v>
      </c>
      <c r="D20" s="7">
        <f t="shared" si="0"/>
        <v>4.4473865646272398E-2</v>
      </c>
    </row>
    <row r="21" spans="1:4" ht="16.5" thickTop="1" thickBot="1">
      <c r="A21" s="8">
        <v>17</v>
      </c>
      <c r="B21" s="9" t="s">
        <v>101</v>
      </c>
      <c r="C21" s="10">
        <v>22520865.91570165</v>
      </c>
      <c r="D21" s="7">
        <f t="shared" si="0"/>
        <v>0.68720511960638941</v>
      </c>
    </row>
    <row r="22" spans="1:4" ht="16.5" thickTop="1" thickBot="1">
      <c r="A22" s="8">
        <v>18</v>
      </c>
      <c r="B22" s="9" t="s">
        <v>102</v>
      </c>
      <c r="C22" s="10">
        <v>1215949.5700397312</v>
      </c>
      <c r="D22" s="7">
        <f t="shared" si="0"/>
        <v>3.7103669674259834E-2</v>
      </c>
    </row>
    <row r="23" spans="1:4" ht="16.5" thickTop="1" thickBot="1">
      <c r="A23" s="11"/>
      <c r="B23" s="12" t="s">
        <v>103</v>
      </c>
      <c r="C23" s="13">
        <f>SUM(C5:C22)</f>
        <v>32771679.478466239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2477065.3287241962</v>
      </c>
      <c r="D5" s="7">
        <f>C5/C$23</f>
        <v>1.3241099151490687E-2</v>
      </c>
    </row>
    <row r="6" spans="1:4" ht="16.5" thickTop="1" thickBot="1">
      <c r="A6" s="8">
        <v>2</v>
      </c>
      <c r="B6" s="9" t="s">
        <v>86</v>
      </c>
      <c r="C6" s="10">
        <v>965418.39516236121</v>
      </c>
      <c r="D6" s="7">
        <f t="shared" ref="D6:D23" si="0">C6/C$23</f>
        <v>5.1606231554667094E-3</v>
      </c>
    </row>
    <row r="7" spans="1:4" ht="16.5" thickTop="1" thickBot="1">
      <c r="A7" s="8">
        <v>3</v>
      </c>
      <c r="B7" s="9" t="s">
        <v>87</v>
      </c>
      <c r="C7" s="10">
        <v>2068820.3633719946</v>
      </c>
      <c r="D7" s="7">
        <f t="shared" si="0"/>
        <v>1.105883451694852E-2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280915.72858842282</v>
      </c>
      <c r="D9" s="7">
        <f t="shared" si="0"/>
        <v>1.5016289527447942E-3</v>
      </c>
    </row>
    <row r="10" spans="1:4" ht="16.5" thickTop="1" thickBot="1">
      <c r="A10" s="8">
        <v>6</v>
      </c>
      <c r="B10" s="9" t="s">
        <v>90</v>
      </c>
      <c r="C10" s="10">
        <v>2735205.7206457527</v>
      </c>
      <c r="D10" s="7">
        <f t="shared" si="0"/>
        <v>1.4620983034568756E-2</v>
      </c>
    </row>
    <row r="11" spans="1:4" ht="16.5" thickTop="1" thickBot="1">
      <c r="A11" s="8">
        <v>7</v>
      </c>
      <c r="B11" s="9" t="s">
        <v>91</v>
      </c>
      <c r="C11" s="10">
        <v>3291231.566905784</v>
      </c>
      <c r="D11" s="7">
        <f t="shared" si="0"/>
        <v>1.7593207172441037E-2</v>
      </c>
    </row>
    <row r="12" spans="1:4" ht="16.5" thickTop="1" thickBot="1">
      <c r="A12" s="8">
        <v>8</v>
      </c>
      <c r="B12" s="9" t="s">
        <v>92</v>
      </c>
      <c r="C12" s="10">
        <v>510227.84262738633</v>
      </c>
      <c r="D12" s="7">
        <f t="shared" si="0"/>
        <v>2.7274118997741782E-3</v>
      </c>
    </row>
    <row r="13" spans="1:4" ht="16.5" thickTop="1" thickBot="1">
      <c r="A13" s="8">
        <v>9</v>
      </c>
      <c r="B13" s="9" t="s">
        <v>93</v>
      </c>
      <c r="C13" s="10">
        <v>291316.39313060656</v>
      </c>
      <c r="D13" s="7">
        <f t="shared" si="0"/>
        <v>1.5572254801546621E-3</v>
      </c>
    </row>
    <row r="14" spans="1:4" ht="16.5" thickTop="1" thickBot="1">
      <c r="A14" s="8">
        <v>10</v>
      </c>
      <c r="B14" s="9" t="s">
        <v>94</v>
      </c>
      <c r="C14" s="10">
        <v>7227894.7897542184</v>
      </c>
      <c r="D14" s="7">
        <f t="shared" si="0"/>
        <v>3.8636555305132471E-2</v>
      </c>
    </row>
    <row r="15" spans="1:4" ht="16.5" thickTop="1" thickBot="1">
      <c r="A15" s="8">
        <v>11</v>
      </c>
      <c r="B15" s="9" t="s">
        <v>95</v>
      </c>
      <c r="C15" s="10">
        <v>754284.64128212782</v>
      </c>
      <c r="D15" s="7">
        <f t="shared" si="0"/>
        <v>4.0320122395832401E-3</v>
      </c>
    </row>
    <row r="16" spans="1:4" ht="16.5" thickTop="1" thickBot="1">
      <c r="A16" s="8">
        <v>12</v>
      </c>
      <c r="B16" s="9" t="s">
        <v>96</v>
      </c>
      <c r="C16" s="10">
        <v>30919947.462039005</v>
      </c>
      <c r="D16" s="7">
        <f t="shared" si="0"/>
        <v>0.16528191055607266</v>
      </c>
    </row>
    <row r="17" spans="1:4" ht="16.5" thickTop="1" thickBot="1">
      <c r="A17" s="8">
        <v>13</v>
      </c>
      <c r="B17" s="9" t="s">
        <v>97</v>
      </c>
      <c r="C17" s="10">
        <v>6103155.1439184528</v>
      </c>
      <c r="D17" s="7">
        <f t="shared" si="0"/>
        <v>3.2624283849298732E-2</v>
      </c>
    </row>
    <row r="18" spans="1:4" ht="16.5" thickTop="1" thickBot="1">
      <c r="A18" s="8">
        <v>14</v>
      </c>
      <c r="B18" s="9" t="s">
        <v>98</v>
      </c>
      <c r="C18" s="10">
        <v>13989951.824595761</v>
      </c>
      <c r="D18" s="7">
        <f t="shared" si="0"/>
        <v>7.4782984964493829E-2</v>
      </c>
    </row>
    <row r="19" spans="1:4" ht="16.5" thickTop="1" thickBot="1">
      <c r="A19" s="8">
        <v>15</v>
      </c>
      <c r="B19" s="9" t="s">
        <v>99</v>
      </c>
      <c r="C19" s="10">
        <v>2507034.4416621411</v>
      </c>
      <c r="D19" s="7">
        <f t="shared" si="0"/>
        <v>1.3401298396658733E-2</v>
      </c>
    </row>
    <row r="20" spans="1:4" ht="16.5" thickTop="1" thickBot="1">
      <c r="A20" s="8">
        <v>16</v>
      </c>
      <c r="B20" s="9" t="s">
        <v>100</v>
      </c>
      <c r="C20" s="10">
        <v>7711594.3734989781</v>
      </c>
      <c r="D20" s="7">
        <f t="shared" si="0"/>
        <v>4.1222160970687469E-2</v>
      </c>
    </row>
    <row r="21" spans="1:4" ht="16.5" thickTop="1" thickBot="1">
      <c r="A21" s="8">
        <v>17</v>
      </c>
      <c r="B21" s="9" t="s">
        <v>101</v>
      </c>
      <c r="C21" s="10">
        <v>94201450.982886299</v>
      </c>
      <c r="D21" s="7">
        <f t="shared" si="0"/>
        <v>0.50355181924940218</v>
      </c>
    </row>
    <row r="22" spans="1:4" ht="16.5" thickTop="1" thickBot="1">
      <c r="A22" s="8">
        <v>18</v>
      </c>
      <c r="B22" s="9" t="s">
        <v>102</v>
      </c>
      <c r="C22" s="10">
        <v>11038480.927392704</v>
      </c>
      <c r="D22" s="7">
        <f t="shared" si="0"/>
        <v>5.9005961105081439E-2</v>
      </c>
    </row>
    <row r="23" spans="1:4" ht="16.5" thickTop="1" thickBot="1">
      <c r="A23" s="11"/>
      <c r="B23" s="12" t="s">
        <v>103</v>
      </c>
      <c r="C23" s="13">
        <f>SUM(C5:C22)</f>
        <v>187073995.92618617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1022946.0133549002</v>
      </c>
      <c r="D5" s="7">
        <f>C5/C$23</f>
        <v>0.11747520833925013</v>
      </c>
    </row>
    <row r="6" spans="1:4" ht="16.5" thickTop="1" thickBot="1">
      <c r="A6" s="8">
        <v>2</v>
      </c>
      <c r="B6" s="9" t="s">
        <v>86</v>
      </c>
      <c r="C6" s="10">
        <v>46258.585079053992</v>
      </c>
      <c r="D6" s="7">
        <f t="shared" ref="D6:D23" si="0">C6/C$23</f>
        <v>5.3123398974090777E-3</v>
      </c>
    </row>
    <row r="7" spans="1:4" ht="16.5" thickTop="1" thickBot="1">
      <c r="A7" s="8">
        <v>3</v>
      </c>
      <c r="B7" s="9" t="s">
        <v>87</v>
      </c>
      <c r="C7" s="10">
        <v>1359193.0974051859</v>
      </c>
      <c r="D7" s="7">
        <f t="shared" si="0"/>
        <v>0.15608985245201654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22980.739074256417</v>
      </c>
      <c r="D9" s="7">
        <f t="shared" si="0"/>
        <v>2.6391100559493537E-3</v>
      </c>
    </row>
    <row r="10" spans="1:4" ht="16.5" thickTop="1" thickBot="1">
      <c r="A10" s="8">
        <v>6</v>
      </c>
      <c r="B10" s="9" t="s">
        <v>90</v>
      </c>
      <c r="C10" s="10">
        <v>2485.0820095456688</v>
      </c>
      <c r="D10" s="7">
        <f t="shared" si="0"/>
        <v>2.8538703216023575E-4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377514.25438775832</v>
      </c>
      <c r="D14" s="7">
        <f t="shared" si="0"/>
        <v>4.33537695110527E-2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241578.01452292039</v>
      </c>
      <c r="D17" s="7">
        <f t="shared" si="0"/>
        <v>2.7742840008915044E-2</v>
      </c>
    </row>
    <row r="18" spans="1:4" ht="16.5" thickTop="1" thickBot="1">
      <c r="A18" s="8">
        <v>14</v>
      </c>
      <c r="B18" s="9" t="s">
        <v>98</v>
      </c>
      <c r="C18" s="10">
        <v>672481.92792886333</v>
      </c>
      <c r="D18" s="7">
        <f t="shared" si="0"/>
        <v>7.7227882563158906E-2</v>
      </c>
    </row>
    <row r="19" spans="1:4" ht="16.5" thickTop="1" thickBot="1">
      <c r="A19" s="8">
        <v>15</v>
      </c>
      <c r="B19" s="9" t="s">
        <v>99</v>
      </c>
      <c r="C19" s="10">
        <v>191863.3989689342</v>
      </c>
      <c r="D19" s="7">
        <f t="shared" si="0"/>
        <v>2.2033609273896727E-2</v>
      </c>
    </row>
    <row r="20" spans="1:4" ht="16.5" thickTop="1" thickBot="1">
      <c r="A20" s="8">
        <v>16</v>
      </c>
      <c r="B20" s="9" t="s">
        <v>100</v>
      </c>
      <c r="C20" s="10">
        <v>1329999.5389801057</v>
      </c>
      <c r="D20" s="7">
        <f t="shared" si="0"/>
        <v>0.15273726168634871</v>
      </c>
    </row>
    <row r="21" spans="1:4" ht="16.5" thickTop="1" thickBot="1">
      <c r="A21" s="8">
        <v>17</v>
      </c>
      <c r="B21" s="9" t="s">
        <v>101</v>
      </c>
      <c r="C21" s="10">
        <v>2765807.0819204538</v>
      </c>
      <c r="D21" s="7">
        <f t="shared" si="0"/>
        <v>0.31762552366686181</v>
      </c>
    </row>
    <row r="22" spans="1:4" ht="16.5" thickTop="1" thickBot="1">
      <c r="A22" s="8">
        <v>18</v>
      </c>
      <c r="B22" s="9" t="s">
        <v>102</v>
      </c>
      <c r="C22" s="10">
        <v>674653.05961378606</v>
      </c>
      <c r="D22" s="7">
        <f t="shared" si="0"/>
        <v>7.7477215512980716E-2</v>
      </c>
    </row>
    <row r="23" spans="1:4" ht="16.5" thickTop="1" thickBot="1">
      <c r="A23" s="11"/>
      <c r="B23" s="12" t="s">
        <v>103</v>
      </c>
      <c r="C23" s="13">
        <f>SUM(C5:C22)</f>
        <v>8707760.7932457644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159735.70313298391</v>
      </c>
      <c r="D5" s="7">
        <f>C5/C$23</f>
        <v>3.3147710692267665E-3</v>
      </c>
    </row>
    <row r="6" spans="1:4" ht="16.5" thickTop="1" thickBot="1">
      <c r="A6" s="8">
        <v>2</v>
      </c>
      <c r="B6" s="9" t="s">
        <v>86</v>
      </c>
      <c r="C6" s="10">
        <v>187095.90165289314</v>
      </c>
      <c r="D6" s="7">
        <f t="shared" ref="D6:D23" si="0">C6/C$23</f>
        <v>3.882538905241437E-3</v>
      </c>
    </row>
    <row r="7" spans="1:4" ht="16.5" thickTop="1" thickBot="1">
      <c r="A7" s="8">
        <v>3</v>
      </c>
      <c r="B7" s="9" t="s">
        <v>87</v>
      </c>
      <c r="C7" s="10">
        <v>395930.17034922593</v>
      </c>
      <c r="D7" s="7">
        <f t="shared" si="0"/>
        <v>8.2161836606749038E-3</v>
      </c>
    </row>
    <row r="8" spans="1:4" ht="16.5" thickTop="1" thickBot="1">
      <c r="A8" s="8">
        <v>4</v>
      </c>
      <c r="B8" s="9" t="s">
        <v>88</v>
      </c>
      <c r="C8" s="10">
        <v>18483.190241775264</v>
      </c>
      <c r="D8" s="7">
        <f t="shared" si="0"/>
        <v>3.8355573036445327E-4</v>
      </c>
    </row>
    <row r="9" spans="1:4" ht="16.5" thickTop="1" thickBot="1">
      <c r="A9" s="8">
        <v>5</v>
      </c>
      <c r="B9" s="9" t="s">
        <v>89</v>
      </c>
      <c r="C9" s="10">
        <v>244955.38833331494</v>
      </c>
      <c r="D9" s="7">
        <f t="shared" si="0"/>
        <v>5.0832157030197209E-3</v>
      </c>
    </row>
    <row r="10" spans="1:4" ht="16.5" thickTop="1" thickBot="1">
      <c r="A10" s="8">
        <v>6</v>
      </c>
      <c r="B10" s="9" t="s">
        <v>90</v>
      </c>
      <c r="C10" s="10">
        <v>1125395.214311827</v>
      </c>
      <c r="D10" s="7">
        <f t="shared" si="0"/>
        <v>2.3353748878179276E-2</v>
      </c>
    </row>
    <row r="11" spans="1:4" ht="16.5" thickTop="1" thickBot="1">
      <c r="A11" s="8">
        <v>7</v>
      </c>
      <c r="B11" s="9" t="s">
        <v>91</v>
      </c>
      <c r="C11" s="10">
        <v>615476.95331434056</v>
      </c>
      <c r="D11" s="7">
        <f t="shared" si="0"/>
        <v>1.2772130203876346E-2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14176.248711198819</v>
      </c>
      <c r="D13" s="7">
        <f t="shared" si="0"/>
        <v>2.9417981187915076E-4</v>
      </c>
    </row>
    <row r="14" spans="1:4" ht="16.5" thickTop="1" thickBot="1">
      <c r="A14" s="8">
        <v>10</v>
      </c>
      <c r="B14" s="9" t="s">
        <v>94</v>
      </c>
      <c r="C14" s="10">
        <v>1525903.7120010913</v>
      </c>
      <c r="D14" s="7">
        <f t="shared" si="0"/>
        <v>3.1664940146512027E-2</v>
      </c>
    </row>
    <row r="15" spans="1:4" ht="16.5" thickTop="1" thickBot="1">
      <c r="A15" s="8">
        <v>11</v>
      </c>
      <c r="B15" s="9" t="s">
        <v>95</v>
      </c>
      <c r="C15" s="10">
        <v>171259.72739826012</v>
      </c>
      <c r="D15" s="7">
        <f t="shared" si="0"/>
        <v>3.5539129860705093E-3</v>
      </c>
    </row>
    <row r="16" spans="1:4" ht="16.5" thickTop="1" thickBot="1">
      <c r="A16" s="8">
        <v>12</v>
      </c>
      <c r="B16" s="9" t="s">
        <v>96</v>
      </c>
      <c r="C16" s="10">
        <v>13150107.519872792</v>
      </c>
      <c r="D16" s="7">
        <f t="shared" si="0"/>
        <v>0.27288574256818632</v>
      </c>
    </row>
    <row r="17" spans="1:4" ht="16.5" thickTop="1" thickBot="1">
      <c r="A17" s="8">
        <v>13</v>
      </c>
      <c r="B17" s="9" t="s">
        <v>97</v>
      </c>
      <c r="C17" s="10">
        <v>388623.65962924482</v>
      </c>
      <c r="D17" s="7">
        <f t="shared" si="0"/>
        <v>8.0645618887318759E-3</v>
      </c>
    </row>
    <row r="18" spans="1:4" ht="16.5" thickTop="1" thickBot="1">
      <c r="A18" s="8">
        <v>14</v>
      </c>
      <c r="B18" s="9" t="s">
        <v>98</v>
      </c>
      <c r="C18" s="10">
        <v>3221008.4132219548</v>
      </c>
      <c r="D18" s="7">
        <f t="shared" si="0"/>
        <v>6.6841071172393837E-2</v>
      </c>
    </row>
    <row r="19" spans="1:4" ht="16.5" thickTop="1" thickBot="1">
      <c r="A19" s="8">
        <v>15</v>
      </c>
      <c r="B19" s="9" t="s">
        <v>99</v>
      </c>
      <c r="C19" s="10">
        <v>107156.0046857647</v>
      </c>
      <c r="D19" s="7">
        <f t="shared" si="0"/>
        <v>2.223658313449122E-3</v>
      </c>
    </row>
    <row r="20" spans="1:4" ht="16.5" thickTop="1" thickBot="1">
      <c r="A20" s="8">
        <v>16</v>
      </c>
      <c r="B20" s="9" t="s">
        <v>100</v>
      </c>
      <c r="C20" s="10">
        <v>1956429.5668471977</v>
      </c>
      <c r="D20" s="7">
        <f t="shared" si="0"/>
        <v>4.0599039538242281E-2</v>
      </c>
    </row>
    <row r="21" spans="1:4" ht="16.5" thickTop="1" thickBot="1">
      <c r="A21" s="8">
        <v>17</v>
      </c>
      <c r="B21" s="9" t="s">
        <v>101</v>
      </c>
      <c r="C21" s="10">
        <v>22795729.539431062</v>
      </c>
      <c r="D21" s="7">
        <f t="shared" si="0"/>
        <v>0.47304781146088759</v>
      </c>
    </row>
    <row r="22" spans="1:4" ht="16.5" thickTop="1" thickBot="1">
      <c r="A22" s="8">
        <v>18</v>
      </c>
      <c r="B22" s="9" t="s">
        <v>102</v>
      </c>
      <c r="C22" s="10">
        <v>2111593.4463924952</v>
      </c>
      <c r="D22" s="7">
        <f t="shared" si="0"/>
        <v>4.3818937963064339E-2</v>
      </c>
    </row>
    <row r="23" spans="1:4" ht="16.5" thickTop="1" thickBot="1">
      <c r="A23" s="11"/>
      <c r="B23" s="12" t="s">
        <v>103</v>
      </c>
      <c r="C23" s="13">
        <f>SUM(C5:C22)</f>
        <v>48189060.359527424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3"/>
  <sheetViews>
    <sheetView zoomScaleNormal="100" workbookViewId="0">
      <selection activeCell="H11" sqref="H11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81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114321.81630081921</v>
      </c>
      <c r="D5" s="7">
        <f>C5/C$23</f>
        <v>3.8982859497409358E-2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22308.662709931363</v>
      </c>
      <c r="D7" s="7">
        <f t="shared" si="0"/>
        <v>7.6070822887207585E-3</v>
      </c>
    </row>
    <row r="8" spans="1:4" ht="16.5" thickTop="1" thickBot="1">
      <c r="A8" s="8">
        <v>4</v>
      </c>
      <c r="B8" s="9" t="s">
        <v>88</v>
      </c>
      <c r="C8" s="10">
        <v>15153.928294515157</v>
      </c>
      <c r="D8" s="7">
        <f t="shared" si="0"/>
        <v>5.1673729184327829E-3</v>
      </c>
    </row>
    <row r="9" spans="1:4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4" ht="16.5" thickTop="1" thickBot="1">
      <c r="A10" s="8">
        <v>6</v>
      </c>
      <c r="B10" s="9" t="s">
        <v>90</v>
      </c>
      <c r="C10" s="10">
        <v>37409.244442611714</v>
      </c>
      <c r="D10" s="7">
        <f t="shared" si="0"/>
        <v>1.2756264440141897E-2</v>
      </c>
    </row>
    <row r="11" spans="1:4" ht="16.5" thickTop="1" thickBot="1">
      <c r="A11" s="8">
        <v>7</v>
      </c>
      <c r="B11" s="9" t="s">
        <v>91</v>
      </c>
      <c r="C11" s="10">
        <v>42792.988526577785</v>
      </c>
      <c r="D11" s="7">
        <f t="shared" si="0"/>
        <v>1.4592079737573926E-2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434499.60753510374</v>
      </c>
      <c r="D14" s="7">
        <f t="shared" si="0"/>
        <v>0.14816102210667104</v>
      </c>
    </row>
    <row r="15" spans="1:4" ht="16.5" thickTop="1" thickBot="1">
      <c r="A15" s="8">
        <v>11</v>
      </c>
      <c r="B15" s="9" t="s">
        <v>95</v>
      </c>
      <c r="C15" s="10">
        <v>18484.629312148827</v>
      </c>
      <c r="D15" s="7">
        <f t="shared" si="0"/>
        <v>6.3031163311917113E-3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116732.27368349767</v>
      </c>
      <c r="D17" s="7">
        <f t="shared" si="0"/>
        <v>3.9804806913169358E-2</v>
      </c>
    </row>
    <row r="18" spans="1:4" ht="16.5" thickTop="1" thickBot="1">
      <c r="A18" s="8">
        <v>14</v>
      </c>
      <c r="B18" s="9" t="s">
        <v>98</v>
      </c>
      <c r="C18" s="10">
        <v>859118.80889619282</v>
      </c>
      <c r="D18" s="7">
        <f t="shared" si="0"/>
        <v>0.29295290175110678</v>
      </c>
    </row>
    <row r="19" spans="1:4" ht="16.5" thickTop="1" thickBot="1">
      <c r="A19" s="8">
        <v>15</v>
      </c>
      <c r="B19" s="9" t="s">
        <v>99</v>
      </c>
      <c r="C19" s="10">
        <v>1329.2033866877307</v>
      </c>
      <c r="D19" s="7">
        <f t="shared" si="0"/>
        <v>4.5324812484069313E-4</v>
      </c>
    </row>
    <row r="20" spans="1:4" ht="16.5" thickTop="1" thickBot="1">
      <c r="A20" s="8">
        <v>16</v>
      </c>
      <c r="B20" s="9" t="s">
        <v>100</v>
      </c>
      <c r="C20" s="10">
        <v>453044.66490268393</v>
      </c>
      <c r="D20" s="7">
        <f t="shared" si="0"/>
        <v>0.15448474393968911</v>
      </c>
    </row>
    <row r="21" spans="1:4" ht="16.5" thickTop="1" thickBot="1">
      <c r="A21" s="8">
        <v>17</v>
      </c>
      <c r="B21" s="9" t="s">
        <v>101</v>
      </c>
      <c r="C21" s="10">
        <v>519621.9657730179</v>
      </c>
      <c r="D21" s="7">
        <f t="shared" si="0"/>
        <v>0.17718709113399608</v>
      </c>
    </row>
    <row r="22" spans="1:4" ht="16.5" thickTop="1" thickBot="1">
      <c r="A22" s="8">
        <v>18</v>
      </c>
      <c r="B22" s="9" t="s">
        <v>102</v>
      </c>
      <c r="C22" s="10">
        <v>297799.71492401295</v>
      </c>
      <c r="D22" s="7">
        <f t="shared" si="0"/>
        <v>0.10154741081705652</v>
      </c>
    </row>
    <row r="23" spans="1:4" ht="16.5" thickTop="1" thickBot="1">
      <c r="A23" s="11"/>
      <c r="B23" s="12" t="s">
        <v>103</v>
      </c>
      <c r="C23" s="13">
        <f>SUM(C5:C22)</f>
        <v>2932617.5086878007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2866.0562254061501</v>
      </c>
      <c r="D6" s="7">
        <f t="shared" ref="D6:D23" si="0">C6/C$23</f>
        <v>9.2909582609397904E-4</v>
      </c>
    </row>
    <row r="7" spans="1:4" ht="16.5" thickTop="1" thickBot="1">
      <c r="A7" s="8">
        <v>3</v>
      </c>
      <c r="B7" s="9" t="s">
        <v>87</v>
      </c>
      <c r="C7" s="10">
        <v>3583.9881276302758</v>
      </c>
      <c r="D7" s="7">
        <f t="shared" si="0"/>
        <v>1.1618294088699488E-3</v>
      </c>
    </row>
    <row r="8" spans="1:4" ht="16.5" thickTop="1" thickBot="1">
      <c r="A8" s="8">
        <v>4</v>
      </c>
      <c r="B8" s="9" t="s">
        <v>88</v>
      </c>
      <c r="C8" s="10">
        <v>702.99554988318107</v>
      </c>
      <c r="D8" s="7">
        <f t="shared" si="0"/>
        <v>2.2789163219104222E-4</v>
      </c>
    </row>
    <row r="9" spans="1:4" ht="16.5" thickTop="1" thickBot="1">
      <c r="A9" s="8">
        <v>5</v>
      </c>
      <c r="B9" s="9" t="s">
        <v>89</v>
      </c>
      <c r="C9" s="10">
        <v>788.85373192867348</v>
      </c>
      <c r="D9" s="7">
        <f t="shared" si="0"/>
        <v>2.5572447017494453E-4</v>
      </c>
    </row>
    <row r="10" spans="1:4" ht="16.5" thickTop="1" thickBot="1">
      <c r="A10" s="8">
        <v>6</v>
      </c>
      <c r="B10" s="9" t="s">
        <v>90</v>
      </c>
      <c r="C10" s="10">
        <v>2215.0920684879266</v>
      </c>
      <c r="D10" s="7">
        <f t="shared" si="0"/>
        <v>7.1807132637614814E-4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366407.07146662759</v>
      </c>
      <c r="D14" s="7">
        <f t="shared" si="0"/>
        <v>0.11877899593638289</v>
      </c>
    </row>
    <row r="15" spans="1:4" ht="16.5" thickTop="1" thickBot="1">
      <c r="A15" s="8">
        <v>11</v>
      </c>
      <c r="B15" s="9" t="s">
        <v>95</v>
      </c>
      <c r="C15" s="10">
        <v>1557374.0696221944</v>
      </c>
      <c r="D15" s="7">
        <f t="shared" si="0"/>
        <v>0.50485741868093559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41716.64017188966</v>
      </c>
      <c r="D17" s="7">
        <f t="shared" si="0"/>
        <v>1.3523376100856003E-2</v>
      </c>
    </row>
    <row r="18" spans="1:4" ht="16.5" thickTop="1" thickBot="1">
      <c r="A18" s="8">
        <v>14</v>
      </c>
      <c r="B18" s="9" t="s">
        <v>98</v>
      </c>
      <c r="C18" s="10">
        <v>148188.26174700991</v>
      </c>
      <c r="D18" s="7">
        <f t="shared" si="0"/>
        <v>4.8038518660169727E-2</v>
      </c>
    </row>
    <row r="19" spans="1:4" ht="16.5" thickTop="1" thickBot="1">
      <c r="A19" s="8">
        <v>15</v>
      </c>
      <c r="B19" s="9" t="s">
        <v>99</v>
      </c>
      <c r="C19" s="10">
        <v>3915.8478296256271</v>
      </c>
      <c r="D19" s="7">
        <f t="shared" si="0"/>
        <v>1.2694091071464469E-3</v>
      </c>
    </row>
    <row r="20" spans="1:4" ht="16.5" thickTop="1" thickBot="1">
      <c r="A20" s="8">
        <v>16</v>
      </c>
      <c r="B20" s="9" t="s">
        <v>100</v>
      </c>
      <c r="C20" s="10">
        <v>639923.24731982558</v>
      </c>
      <c r="D20" s="7">
        <f t="shared" si="0"/>
        <v>0.207445343477552</v>
      </c>
    </row>
    <row r="21" spans="1:4" ht="16.5" thickTop="1" thickBot="1">
      <c r="A21" s="8">
        <v>17</v>
      </c>
      <c r="B21" s="9" t="s">
        <v>101</v>
      </c>
      <c r="C21" s="10">
        <v>31899.927355145901</v>
      </c>
      <c r="D21" s="7">
        <f t="shared" si="0"/>
        <v>1.0341070456204039E-2</v>
      </c>
    </row>
    <row r="22" spans="1:4" ht="16.5" thickTop="1" thickBot="1">
      <c r="A22" s="8">
        <v>18</v>
      </c>
      <c r="B22" s="9" t="s">
        <v>102</v>
      </c>
      <c r="C22" s="10">
        <v>285197.95200033835</v>
      </c>
      <c r="D22" s="7">
        <f t="shared" si="0"/>
        <v>9.2453254917047353E-2</v>
      </c>
    </row>
    <row r="23" spans="1:4" ht="16.5" thickTop="1" thickBot="1">
      <c r="A23" s="11"/>
      <c r="B23" s="12" t="s">
        <v>103</v>
      </c>
      <c r="C23" s="13">
        <f>SUM(C5:C22)</f>
        <v>3084780.0032159928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41633.43602184271</v>
      </c>
      <c r="D7" s="7">
        <f t="shared" si="0"/>
        <v>1.0566844288551341E-2</v>
      </c>
    </row>
    <row r="8" spans="1:4" ht="16.5" thickTop="1" thickBot="1">
      <c r="A8" s="8">
        <v>4</v>
      </c>
      <c r="B8" s="9" t="s">
        <v>88</v>
      </c>
      <c r="C8" s="10">
        <v>766.26514937266734</v>
      </c>
      <c r="D8" s="7">
        <f t="shared" si="0"/>
        <v>1.9448321567589258E-4</v>
      </c>
    </row>
    <row r="9" spans="1:4" ht="16.5" thickTop="1" thickBot="1">
      <c r="A9" s="8">
        <v>5</v>
      </c>
      <c r="B9" s="9" t="s">
        <v>89</v>
      </c>
      <c r="C9" s="10">
        <v>14040.643051270603</v>
      </c>
      <c r="D9" s="7">
        <f t="shared" si="0"/>
        <v>3.5636090366422788E-3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580.80480628731436</v>
      </c>
      <c r="D13" s="7">
        <f t="shared" si="0"/>
        <v>1.4741214121410481E-4</v>
      </c>
    </row>
    <row r="14" spans="1:4" ht="16.5" thickTop="1" thickBot="1">
      <c r="A14" s="8">
        <v>10</v>
      </c>
      <c r="B14" s="9" t="s">
        <v>94</v>
      </c>
      <c r="C14" s="10">
        <v>725786.45484521973</v>
      </c>
      <c r="D14" s="7">
        <f t="shared" si="0"/>
        <v>0.18420945249547749</v>
      </c>
    </row>
    <row r="15" spans="1:4" ht="16.5" thickTop="1" thickBot="1">
      <c r="A15" s="8">
        <v>11</v>
      </c>
      <c r="B15" s="9" t="s">
        <v>95</v>
      </c>
      <c r="C15" s="10">
        <v>703760.87039245362</v>
      </c>
      <c r="D15" s="7">
        <f t="shared" si="0"/>
        <v>0.17861921196969888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55067.513475745342</v>
      </c>
      <c r="D17" s="7">
        <f t="shared" si="0"/>
        <v>1.3976502923050093E-2</v>
      </c>
    </row>
    <row r="18" spans="1:4" ht="16.5" thickTop="1" thickBot="1">
      <c r="A18" s="8">
        <v>14</v>
      </c>
      <c r="B18" s="9" t="s">
        <v>98</v>
      </c>
      <c r="C18" s="10">
        <v>984517.84269027715</v>
      </c>
      <c r="D18" s="7">
        <f t="shared" si="0"/>
        <v>0.24987720776999159</v>
      </c>
    </row>
    <row r="19" spans="1:4" ht="16.5" thickTop="1" thickBot="1">
      <c r="A19" s="8">
        <v>15</v>
      </c>
      <c r="B19" s="9" t="s">
        <v>99</v>
      </c>
      <c r="C19" s="10">
        <v>6805.8356469596265</v>
      </c>
      <c r="D19" s="7">
        <f t="shared" si="0"/>
        <v>1.7273665689558769E-3</v>
      </c>
    </row>
    <row r="20" spans="1:4" ht="16.5" thickTop="1" thickBot="1">
      <c r="A20" s="8">
        <v>16</v>
      </c>
      <c r="B20" s="9" t="s">
        <v>100</v>
      </c>
      <c r="C20" s="10">
        <v>588797.39645320852</v>
      </c>
      <c r="D20" s="7">
        <f t="shared" si="0"/>
        <v>0.14944071401076039</v>
      </c>
    </row>
    <row r="21" spans="1:4" ht="16.5" thickTop="1" thickBot="1">
      <c r="A21" s="8">
        <v>17</v>
      </c>
      <c r="B21" s="9" t="s">
        <v>101</v>
      </c>
      <c r="C21" s="10">
        <v>527369.94890400581</v>
      </c>
      <c r="D21" s="7">
        <f t="shared" si="0"/>
        <v>0.13385001731796192</v>
      </c>
    </row>
    <row r="22" spans="1:4" ht="16.5" thickTop="1" thickBot="1">
      <c r="A22" s="8">
        <v>18</v>
      </c>
      <c r="B22" s="9" t="s">
        <v>102</v>
      </c>
      <c r="C22" s="10">
        <v>290879.56810106221</v>
      </c>
      <c r="D22" s="7">
        <f t="shared" si="0"/>
        <v>7.3827178262020079E-2</v>
      </c>
    </row>
    <row r="23" spans="1:4" ht="16.5" thickTop="1" thickBot="1">
      <c r="A23" s="11"/>
      <c r="B23" s="12" t="s">
        <v>103</v>
      </c>
      <c r="C23" s="13">
        <f>SUM(C5:C22)</f>
        <v>3940006.5795377055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19214.825122007824</v>
      </c>
      <c r="D5" s="7">
        <f>C5/C$23</f>
        <v>1.2754660539513144E-3</v>
      </c>
    </row>
    <row r="6" spans="1:4" ht="16.5" thickTop="1" thickBot="1">
      <c r="A6" s="8">
        <v>2</v>
      </c>
      <c r="B6" s="9" t="s">
        <v>86</v>
      </c>
      <c r="C6" s="10">
        <v>127555.58534130164</v>
      </c>
      <c r="D6" s="7">
        <f t="shared" ref="D6:D23" si="0">C6/C$23</f>
        <v>8.4670465675161857E-3</v>
      </c>
    </row>
    <row r="7" spans="1:4" ht="16.5" thickTop="1" thickBot="1">
      <c r="A7" s="8">
        <v>3</v>
      </c>
      <c r="B7" s="9" t="s">
        <v>87</v>
      </c>
      <c r="C7" s="10">
        <v>628952.69823793264</v>
      </c>
      <c r="D7" s="7">
        <f t="shared" si="0"/>
        <v>4.1749420619225611E-2</v>
      </c>
    </row>
    <row r="8" spans="1:4" ht="16.5" thickTop="1" thickBot="1">
      <c r="A8" s="8">
        <v>4</v>
      </c>
      <c r="B8" s="9" t="s">
        <v>88</v>
      </c>
      <c r="C8" s="10">
        <v>172020.54276092816</v>
      </c>
      <c r="D8" s="7">
        <f t="shared" si="0"/>
        <v>1.1418597956561463E-2</v>
      </c>
    </row>
    <row r="9" spans="1:4" ht="16.5" thickTop="1" thickBot="1">
      <c r="A9" s="8">
        <v>5</v>
      </c>
      <c r="B9" s="9" t="s">
        <v>89</v>
      </c>
      <c r="C9" s="10">
        <v>138220.78830121591</v>
      </c>
      <c r="D9" s="7">
        <f t="shared" si="0"/>
        <v>9.1749949483885852E-3</v>
      </c>
    </row>
    <row r="10" spans="1:4" ht="16.5" thickTop="1" thickBot="1">
      <c r="A10" s="8">
        <v>6</v>
      </c>
      <c r="B10" s="9" t="s">
        <v>90</v>
      </c>
      <c r="C10" s="10">
        <v>206254.64128751055</v>
      </c>
      <c r="D10" s="7">
        <f t="shared" si="0"/>
        <v>1.3691032406577309E-2</v>
      </c>
    </row>
    <row r="11" spans="1:4" ht="16.5" thickTop="1" thickBot="1">
      <c r="A11" s="8">
        <v>7</v>
      </c>
      <c r="B11" s="9" t="s">
        <v>91</v>
      </c>
      <c r="C11" s="10">
        <v>34006.503073580236</v>
      </c>
      <c r="D11" s="7">
        <f t="shared" si="0"/>
        <v>2.2573268301184679E-3</v>
      </c>
    </row>
    <row r="12" spans="1:4" ht="16.5" thickTop="1" thickBot="1">
      <c r="A12" s="8">
        <v>8</v>
      </c>
      <c r="B12" s="9" t="s">
        <v>92</v>
      </c>
      <c r="C12" s="10">
        <v>34753.852207186937</v>
      </c>
      <c r="D12" s="7">
        <f t="shared" si="0"/>
        <v>2.3069353196213727E-3</v>
      </c>
    </row>
    <row r="13" spans="1:4" ht="16.5" thickTop="1" thickBot="1">
      <c r="A13" s="8">
        <v>9</v>
      </c>
      <c r="B13" s="9" t="s">
        <v>93</v>
      </c>
      <c r="C13" s="10">
        <v>981.61518832216154</v>
      </c>
      <c r="D13" s="7">
        <f t="shared" si="0"/>
        <v>6.5158899068716382E-5</v>
      </c>
    </row>
    <row r="14" spans="1:4" ht="16.5" thickTop="1" thickBot="1">
      <c r="A14" s="8">
        <v>10</v>
      </c>
      <c r="B14" s="9" t="s">
        <v>94</v>
      </c>
      <c r="C14" s="10">
        <v>1397168.5589025284</v>
      </c>
      <c r="D14" s="7">
        <f t="shared" si="0"/>
        <v>9.2743028219766627E-2</v>
      </c>
    </row>
    <row r="15" spans="1:4" ht="16.5" thickTop="1" thickBot="1">
      <c r="A15" s="8">
        <v>11</v>
      </c>
      <c r="B15" s="9" t="s">
        <v>95</v>
      </c>
      <c r="C15" s="10">
        <v>130719.81197904846</v>
      </c>
      <c r="D15" s="7">
        <f t="shared" si="0"/>
        <v>8.6770856200617166E-3</v>
      </c>
    </row>
    <row r="16" spans="1:4" ht="16.5" thickTop="1" thickBot="1">
      <c r="A16" s="8">
        <v>12</v>
      </c>
      <c r="B16" s="9" t="s">
        <v>96</v>
      </c>
      <c r="C16" s="10">
        <v>7330924.1394660277</v>
      </c>
      <c r="D16" s="7">
        <f t="shared" si="0"/>
        <v>0.48662138867304555</v>
      </c>
    </row>
    <row r="17" spans="1:4" ht="16.5" thickTop="1" thickBot="1">
      <c r="A17" s="8">
        <v>13</v>
      </c>
      <c r="B17" s="9" t="s">
        <v>97</v>
      </c>
      <c r="C17" s="10">
        <v>186813.37067047184</v>
      </c>
      <c r="D17" s="7">
        <f t="shared" si="0"/>
        <v>1.2400535066098631E-2</v>
      </c>
    </row>
    <row r="18" spans="1:4" ht="16.5" thickTop="1" thickBot="1">
      <c r="A18" s="8">
        <v>14</v>
      </c>
      <c r="B18" s="9" t="s">
        <v>98</v>
      </c>
      <c r="C18" s="10">
        <v>1729252.056989219</v>
      </c>
      <c r="D18" s="7">
        <f t="shared" si="0"/>
        <v>0.11478648821471873</v>
      </c>
    </row>
    <row r="19" spans="1:4" ht="16.5" thickTop="1" thickBot="1">
      <c r="A19" s="8">
        <v>15</v>
      </c>
      <c r="B19" s="9" t="s">
        <v>99</v>
      </c>
      <c r="C19" s="10">
        <v>8424.2968510570317</v>
      </c>
      <c r="D19" s="7">
        <f t="shared" si="0"/>
        <v>5.591986704903939E-4</v>
      </c>
    </row>
    <row r="20" spans="1:4" ht="16.5" thickTop="1" thickBot="1">
      <c r="A20" s="8">
        <v>16</v>
      </c>
      <c r="B20" s="9" t="s">
        <v>100</v>
      </c>
      <c r="C20" s="10">
        <v>834461.70575001196</v>
      </c>
      <c r="D20" s="7">
        <f t="shared" si="0"/>
        <v>5.5390958400522529E-2</v>
      </c>
    </row>
    <row r="21" spans="1:4" ht="16.5" thickTop="1" thickBot="1">
      <c r="A21" s="8">
        <v>17</v>
      </c>
      <c r="B21" s="9" t="s">
        <v>101</v>
      </c>
      <c r="C21" s="10">
        <v>873967.86923403235</v>
      </c>
      <c r="D21" s="7">
        <f t="shared" si="0"/>
        <v>5.8013348670835518E-2</v>
      </c>
    </row>
    <row r="22" spans="1:4" ht="16.5" thickTop="1" thickBot="1">
      <c r="A22" s="8">
        <v>18</v>
      </c>
      <c r="B22" s="9" t="s">
        <v>102</v>
      </c>
      <c r="C22" s="10">
        <v>1211251.4877886511</v>
      </c>
      <c r="D22" s="7">
        <f t="shared" si="0"/>
        <v>8.0401988863431112E-2</v>
      </c>
    </row>
    <row r="23" spans="1:4" ht="16.5" thickTop="1" thickBot="1">
      <c r="A23" s="11"/>
      <c r="B23" s="12" t="s">
        <v>103</v>
      </c>
      <c r="C23" s="13">
        <f>SUM(C5:C22)</f>
        <v>15064944.349151036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52171.289906081722</v>
      </c>
      <c r="D5" s="7">
        <f>C5/C$23</f>
        <v>7.2869434575370219E-3</v>
      </c>
    </row>
    <row r="6" spans="1:4" ht="16.5" thickTop="1" thickBot="1">
      <c r="A6" s="8">
        <v>2</v>
      </c>
      <c r="B6" s="9" t="s">
        <v>86</v>
      </c>
      <c r="C6" s="10">
        <v>13701.72026509886</v>
      </c>
      <c r="D6" s="7">
        <f t="shared" ref="D6:D23" si="0">C6/C$23</f>
        <v>1.9137663842029248E-3</v>
      </c>
    </row>
    <row r="7" spans="1:4" ht="16.5" thickTop="1" thickBot="1">
      <c r="A7" s="8">
        <v>3</v>
      </c>
      <c r="B7" s="9" t="s">
        <v>87</v>
      </c>
      <c r="C7" s="10">
        <v>68033.991882807022</v>
      </c>
      <c r="D7" s="7">
        <f t="shared" si="0"/>
        <v>9.5025415881610335E-3</v>
      </c>
    </row>
    <row r="8" spans="1:4" ht="16.5" thickTop="1" thickBot="1">
      <c r="A8" s="8">
        <v>4</v>
      </c>
      <c r="B8" s="9" t="s">
        <v>88</v>
      </c>
      <c r="C8" s="10">
        <v>4088.9579937721924</v>
      </c>
      <c r="D8" s="7">
        <f t="shared" si="0"/>
        <v>5.7111882329343355E-4</v>
      </c>
    </row>
    <row r="9" spans="1:4" ht="16.5" thickTop="1" thickBot="1">
      <c r="A9" s="8">
        <v>5</v>
      </c>
      <c r="B9" s="9" t="s">
        <v>89</v>
      </c>
      <c r="C9" s="10">
        <v>362229.3592250215</v>
      </c>
      <c r="D9" s="7">
        <f t="shared" si="0"/>
        <v>5.0593820165924258E-2</v>
      </c>
    </row>
    <row r="10" spans="1:4" ht="16.5" thickTop="1" thickBot="1">
      <c r="A10" s="8">
        <v>6</v>
      </c>
      <c r="B10" s="9" t="s">
        <v>90</v>
      </c>
      <c r="C10" s="10">
        <v>111117.5325479414</v>
      </c>
      <c r="D10" s="7">
        <f t="shared" si="0"/>
        <v>1.552016786005303E-2</v>
      </c>
    </row>
    <row r="11" spans="1:4" ht="16.5" thickTop="1" thickBot="1">
      <c r="A11" s="8">
        <v>7</v>
      </c>
      <c r="B11" s="9" t="s">
        <v>91</v>
      </c>
      <c r="C11" s="10">
        <v>36835.857138506231</v>
      </c>
      <c r="D11" s="7">
        <f t="shared" si="0"/>
        <v>5.1449908304244552E-3</v>
      </c>
    </row>
    <row r="12" spans="1:4" ht="16.5" thickTop="1" thickBot="1">
      <c r="A12" s="8">
        <v>8</v>
      </c>
      <c r="B12" s="9" t="s">
        <v>92</v>
      </c>
      <c r="C12" s="10">
        <v>21325.431109434259</v>
      </c>
      <c r="D12" s="7">
        <f t="shared" si="0"/>
        <v>2.9785962927463185E-3</v>
      </c>
    </row>
    <row r="13" spans="1:4" ht="16.5" thickTop="1" thickBot="1">
      <c r="A13" s="8">
        <v>9</v>
      </c>
      <c r="B13" s="9" t="s">
        <v>93</v>
      </c>
      <c r="C13" s="10">
        <v>6538.4102953605934</v>
      </c>
      <c r="D13" s="7">
        <f t="shared" si="0"/>
        <v>9.1324224895034643E-4</v>
      </c>
    </row>
    <row r="14" spans="1:4" ht="16.5" thickTop="1" thickBot="1">
      <c r="A14" s="8">
        <v>10</v>
      </c>
      <c r="B14" s="9" t="s">
        <v>94</v>
      </c>
      <c r="C14" s="10">
        <v>783784.34025317151</v>
      </c>
      <c r="D14" s="7">
        <f t="shared" si="0"/>
        <v>0.10947385392635327</v>
      </c>
    </row>
    <row r="15" spans="1:4" ht="16.5" thickTop="1" thickBot="1">
      <c r="A15" s="8">
        <v>11</v>
      </c>
      <c r="B15" s="9" t="s">
        <v>95</v>
      </c>
      <c r="C15" s="10">
        <v>119014.77017316707</v>
      </c>
      <c r="D15" s="7">
        <f t="shared" si="0"/>
        <v>1.6623202194633379E-2</v>
      </c>
    </row>
    <row r="16" spans="1:4" ht="16.5" thickTop="1" thickBot="1">
      <c r="A16" s="8">
        <v>12</v>
      </c>
      <c r="B16" s="9" t="s">
        <v>96</v>
      </c>
      <c r="C16" s="10">
        <v>1034391.5339174807</v>
      </c>
      <c r="D16" s="7">
        <f t="shared" si="0"/>
        <v>0.14447702240409818</v>
      </c>
    </row>
    <row r="17" spans="1:4" ht="16.5" thickTop="1" thickBot="1">
      <c r="A17" s="8">
        <v>13</v>
      </c>
      <c r="B17" s="9" t="s">
        <v>97</v>
      </c>
      <c r="C17" s="10">
        <v>189313.67700631233</v>
      </c>
      <c r="D17" s="7">
        <f t="shared" si="0"/>
        <v>2.6442092242051525E-2</v>
      </c>
    </row>
    <row r="18" spans="1:4" ht="16.5" thickTop="1" thickBot="1">
      <c r="A18" s="8">
        <v>14</v>
      </c>
      <c r="B18" s="9" t="s">
        <v>98</v>
      </c>
      <c r="C18" s="10">
        <v>1866286.3221357388</v>
      </c>
      <c r="D18" s="7">
        <f t="shared" si="0"/>
        <v>0.26067062803046637</v>
      </c>
    </row>
    <row r="19" spans="1:4" ht="16.5" thickTop="1" thickBot="1">
      <c r="A19" s="8">
        <v>15</v>
      </c>
      <c r="B19" s="9" t="s">
        <v>99</v>
      </c>
      <c r="C19" s="10">
        <v>52941.735137076168</v>
      </c>
      <c r="D19" s="7">
        <f t="shared" si="0"/>
        <v>7.3945541922053075E-3</v>
      </c>
    </row>
    <row r="20" spans="1:4" ht="16.5" thickTop="1" thickBot="1">
      <c r="A20" s="8">
        <v>16</v>
      </c>
      <c r="B20" s="9" t="s">
        <v>100</v>
      </c>
      <c r="C20" s="10">
        <v>921642.01950369729</v>
      </c>
      <c r="D20" s="7">
        <f t="shared" si="0"/>
        <v>0.12872891002510523</v>
      </c>
    </row>
    <row r="21" spans="1:4" ht="16.5" thickTop="1" thickBot="1">
      <c r="A21" s="8">
        <v>17</v>
      </c>
      <c r="B21" s="9" t="s">
        <v>101</v>
      </c>
      <c r="C21" s="10">
        <v>844211.77436534467</v>
      </c>
      <c r="D21" s="7">
        <f t="shared" si="0"/>
        <v>0.11791396143475741</v>
      </c>
    </row>
    <row r="22" spans="1:4" ht="16.5" thickTop="1" thickBot="1">
      <c r="A22" s="8">
        <v>18</v>
      </c>
      <c r="B22" s="9" t="s">
        <v>102</v>
      </c>
      <c r="C22" s="10">
        <v>671928.67045955872</v>
      </c>
      <c r="D22" s="7">
        <f t="shared" si="0"/>
        <v>9.3850587899036358E-2</v>
      </c>
    </row>
    <row r="23" spans="1:4" ht="16.5" thickTop="1" thickBot="1">
      <c r="A23" s="11"/>
      <c r="B23" s="12" t="s">
        <v>103</v>
      </c>
      <c r="C23" s="13">
        <f>SUM(C5:C22)</f>
        <v>7159557.3933155723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173454.18878042721</v>
      </c>
      <c r="D5" s="7">
        <f>C5/C$23</f>
        <v>4.7660983610377843E-2</v>
      </c>
    </row>
    <row r="6" spans="1:4" ht="16.5" thickTop="1" thickBot="1">
      <c r="A6" s="8">
        <v>2</v>
      </c>
      <c r="B6" s="9" t="s">
        <v>86</v>
      </c>
      <c r="C6" s="10">
        <v>1206.3830396419069</v>
      </c>
      <c r="D6" s="7">
        <f t="shared" ref="D6:D23" si="0">C6/C$23</f>
        <v>3.3148465704103421E-4</v>
      </c>
    </row>
    <row r="7" spans="1:4" ht="16.5" thickTop="1" thickBot="1">
      <c r="A7" s="8">
        <v>3</v>
      </c>
      <c r="B7" s="9" t="s">
        <v>87</v>
      </c>
      <c r="C7" s="10">
        <v>87055.293697050976</v>
      </c>
      <c r="D7" s="7">
        <f t="shared" si="0"/>
        <v>2.3920672975756754E-2</v>
      </c>
    </row>
    <row r="8" spans="1:4" ht="16.5" thickTop="1" thickBot="1">
      <c r="A8" s="8">
        <v>4</v>
      </c>
      <c r="B8" s="9" t="s">
        <v>88</v>
      </c>
      <c r="C8" s="10">
        <v>4864.5729839583055</v>
      </c>
      <c r="D8" s="7">
        <f t="shared" si="0"/>
        <v>1.3366660954692718E-3</v>
      </c>
    </row>
    <row r="9" spans="1:4" ht="16.5" thickTop="1" thickBot="1">
      <c r="A9" s="8">
        <v>5</v>
      </c>
      <c r="B9" s="9" t="s">
        <v>89</v>
      </c>
      <c r="C9" s="10">
        <v>88395.683832893512</v>
      </c>
      <c r="D9" s="7">
        <f t="shared" si="0"/>
        <v>2.4288979516781103E-2</v>
      </c>
    </row>
    <row r="10" spans="1:4" ht="16.5" thickTop="1" thickBot="1">
      <c r="A10" s="8">
        <v>6</v>
      </c>
      <c r="B10" s="9" t="s">
        <v>90</v>
      </c>
      <c r="C10" s="10">
        <v>71594.104073227354</v>
      </c>
      <c r="D10" s="7">
        <f t="shared" si="0"/>
        <v>1.9672314890897671E-2</v>
      </c>
    </row>
    <row r="11" spans="1:4" ht="16.5" thickTop="1" thickBot="1">
      <c r="A11" s="8">
        <v>7</v>
      </c>
      <c r="B11" s="9" t="s">
        <v>91</v>
      </c>
      <c r="C11" s="10">
        <v>26337.256940593044</v>
      </c>
      <c r="D11" s="7">
        <f t="shared" si="0"/>
        <v>7.2368363094241989E-3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8878.400671026915</v>
      </c>
      <c r="D13" s="7">
        <f t="shared" si="0"/>
        <v>2.4395681179186983E-3</v>
      </c>
    </row>
    <row r="14" spans="1:4" ht="16.5" thickTop="1" thickBot="1">
      <c r="A14" s="8">
        <v>10</v>
      </c>
      <c r="B14" s="9" t="s">
        <v>94</v>
      </c>
      <c r="C14" s="10">
        <v>934547.56822587282</v>
      </c>
      <c r="D14" s="7">
        <f t="shared" si="0"/>
        <v>0.2567908947342637</v>
      </c>
    </row>
    <row r="15" spans="1:4" ht="16.5" thickTop="1" thickBot="1">
      <c r="A15" s="8">
        <v>11</v>
      </c>
      <c r="B15" s="9" t="s">
        <v>95</v>
      </c>
      <c r="C15" s="10">
        <v>32672.033353860217</v>
      </c>
      <c r="D15" s="7">
        <f t="shared" si="0"/>
        <v>8.9774784751220967E-3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48232.573660313043</v>
      </c>
      <c r="D17" s="7">
        <f t="shared" si="0"/>
        <v>1.3253135706169367E-2</v>
      </c>
    </row>
    <row r="18" spans="1:4" ht="16.5" thickTop="1" thickBot="1">
      <c r="A18" s="8">
        <v>14</v>
      </c>
      <c r="B18" s="9" t="s">
        <v>98</v>
      </c>
      <c r="C18" s="10">
        <v>1210688.8542937622</v>
      </c>
      <c r="D18" s="7">
        <f t="shared" si="0"/>
        <v>0.33266778996503177</v>
      </c>
    </row>
    <row r="19" spans="1:4" ht="16.5" thickTop="1" thickBot="1">
      <c r="A19" s="8">
        <v>15</v>
      </c>
      <c r="B19" s="9" t="s">
        <v>99</v>
      </c>
      <c r="C19" s="10">
        <v>145.65835899884209</v>
      </c>
      <c r="D19" s="7">
        <f t="shared" si="0"/>
        <v>4.0023367032931018E-5</v>
      </c>
    </row>
    <row r="20" spans="1:4" ht="16.5" thickTop="1" thickBot="1">
      <c r="A20" s="8">
        <v>16</v>
      </c>
      <c r="B20" s="9" t="s">
        <v>100</v>
      </c>
      <c r="C20" s="10">
        <v>507964.03570616379</v>
      </c>
      <c r="D20" s="7">
        <f t="shared" si="0"/>
        <v>0.13957613679252207</v>
      </c>
    </row>
    <row r="21" spans="1:4" ht="16.5" thickTop="1" thickBot="1">
      <c r="A21" s="8">
        <v>17</v>
      </c>
      <c r="B21" s="9" t="s">
        <v>101</v>
      </c>
      <c r="C21" s="10">
        <v>248668.58884756328</v>
      </c>
      <c r="D21" s="7">
        <f t="shared" si="0"/>
        <v>6.8328067605692031E-2</v>
      </c>
    </row>
    <row r="22" spans="1:4" ht="16.5" thickTop="1" thickBot="1">
      <c r="A22" s="8">
        <v>18</v>
      </c>
      <c r="B22" s="9" t="s">
        <v>102</v>
      </c>
      <c r="C22" s="10">
        <v>194627.76817490591</v>
      </c>
      <c r="D22" s="7">
        <f t="shared" si="0"/>
        <v>5.3478967180499368E-2</v>
      </c>
    </row>
    <row r="23" spans="1:4" ht="16.5" thickTop="1" thickBot="1">
      <c r="A23" s="11"/>
      <c r="B23" s="12" t="s">
        <v>103</v>
      </c>
      <c r="C23" s="13">
        <f>SUM(C5:C22)</f>
        <v>3639332.9646402597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32125.142833874546</v>
      </c>
      <c r="D5" s="7">
        <f>C5/C$23</f>
        <v>4.3437541919420794E-3</v>
      </c>
    </row>
    <row r="6" spans="1:4" ht="16.5" thickTop="1" thickBot="1">
      <c r="A6" s="8">
        <v>2</v>
      </c>
      <c r="B6" s="9" t="s">
        <v>86</v>
      </c>
      <c r="C6" s="10">
        <v>42076.829998283036</v>
      </c>
      <c r="D6" s="7">
        <f t="shared" ref="D6:D23" si="0">C6/C$23</f>
        <v>5.6893570134091912E-3</v>
      </c>
    </row>
    <row r="7" spans="1:4" ht="16.5" thickTop="1" thickBot="1">
      <c r="A7" s="8">
        <v>3</v>
      </c>
      <c r="B7" s="9" t="s">
        <v>87</v>
      </c>
      <c r="C7" s="10">
        <v>216318.48574472754</v>
      </c>
      <c r="D7" s="7">
        <f t="shared" si="0"/>
        <v>2.9249187594503713E-2</v>
      </c>
    </row>
    <row r="8" spans="1:4" ht="16.5" thickTop="1" thickBot="1">
      <c r="A8" s="8">
        <v>4</v>
      </c>
      <c r="B8" s="9" t="s">
        <v>88</v>
      </c>
      <c r="C8" s="10">
        <v>1888.7147106861466</v>
      </c>
      <c r="D8" s="7">
        <f t="shared" si="0"/>
        <v>2.5537979657711424E-4</v>
      </c>
    </row>
    <row r="9" spans="1:4" ht="16.5" thickTop="1" thickBot="1">
      <c r="A9" s="8">
        <v>5</v>
      </c>
      <c r="B9" s="9" t="s">
        <v>89</v>
      </c>
      <c r="C9" s="10">
        <v>11502.595434030725</v>
      </c>
      <c r="D9" s="7">
        <f t="shared" si="0"/>
        <v>1.555306614297742E-3</v>
      </c>
    </row>
    <row r="10" spans="1:4" ht="16.5" thickTop="1" thickBot="1">
      <c r="A10" s="8">
        <v>6</v>
      </c>
      <c r="B10" s="9" t="s">
        <v>90</v>
      </c>
      <c r="C10" s="10">
        <v>130942.63749446631</v>
      </c>
      <c r="D10" s="7">
        <f t="shared" si="0"/>
        <v>1.7705217170918972E-2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71180.314410970081</v>
      </c>
      <c r="D12" s="7">
        <f t="shared" si="0"/>
        <v>9.6245420823586041E-3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999042.25280726177</v>
      </c>
      <c r="D14" s="7">
        <f t="shared" si="0"/>
        <v>0.13508403669984284</v>
      </c>
    </row>
    <row r="15" spans="1:4" ht="16.5" thickTop="1" thickBot="1">
      <c r="A15" s="8">
        <v>11</v>
      </c>
      <c r="B15" s="9" t="s">
        <v>95</v>
      </c>
      <c r="C15" s="10">
        <v>995349.67689024215</v>
      </c>
      <c r="D15" s="7">
        <f t="shared" si="0"/>
        <v>0.13458475044914622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45005.778304735533</v>
      </c>
      <c r="D17" s="7">
        <f t="shared" si="0"/>
        <v>6.0853904738649451E-3</v>
      </c>
    </row>
    <row r="18" spans="1:4" ht="16.5" thickTop="1" thickBot="1">
      <c r="A18" s="8">
        <v>14</v>
      </c>
      <c r="B18" s="9" t="s">
        <v>98</v>
      </c>
      <c r="C18" s="10">
        <v>1183113.5132753183</v>
      </c>
      <c r="D18" s="7">
        <f t="shared" si="0"/>
        <v>0.15997296290349794</v>
      </c>
    </row>
    <row r="19" spans="1:4" ht="16.5" thickTop="1" thickBot="1">
      <c r="A19" s="8">
        <v>15</v>
      </c>
      <c r="B19" s="9" t="s">
        <v>99</v>
      </c>
      <c r="C19" s="10">
        <v>47372.649185964066</v>
      </c>
      <c r="D19" s="7">
        <f t="shared" si="0"/>
        <v>6.4054234575403081E-3</v>
      </c>
    </row>
    <row r="20" spans="1:4" ht="16.5" thickTop="1" thickBot="1">
      <c r="A20" s="8">
        <v>16</v>
      </c>
      <c r="B20" s="9" t="s">
        <v>100</v>
      </c>
      <c r="C20" s="10">
        <v>1549295.5078412185</v>
      </c>
      <c r="D20" s="7">
        <f t="shared" si="0"/>
        <v>0.20948572560574241</v>
      </c>
    </row>
    <row r="21" spans="1:4" ht="16.5" thickTop="1" thickBot="1">
      <c r="A21" s="8">
        <v>17</v>
      </c>
      <c r="B21" s="9" t="s">
        <v>101</v>
      </c>
      <c r="C21" s="10">
        <v>1409613.1047310508</v>
      </c>
      <c r="D21" s="7">
        <f t="shared" si="0"/>
        <v>0.19059877381262705</v>
      </c>
    </row>
    <row r="22" spans="1:4" ht="16.5" thickTop="1" thickBot="1">
      <c r="A22" s="8">
        <v>18</v>
      </c>
      <c r="B22" s="9" t="s">
        <v>102</v>
      </c>
      <c r="C22" s="10">
        <v>660881.99495356134</v>
      </c>
      <c r="D22" s="7">
        <f t="shared" si="0"/>
        <v>8.9360192133730851E-2</v>
      </c>
    </row>
    <row r="23" spans="1:4" ht="16.5" thickTop="1" thickBot="1">
      <c r="A23" s="11"/>
      <c r="B23" s="12" t="s">
        <v>103</v>
      </c>
      <c r="C23" s="13">
        <f>SUM(C5:C22)</f>
        <v>7395709.198616391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>
      <c r="A1" s="28" t="s">
        <v>0</v>
      </c>
      <c r="B1" s="29"/>
      <c r="C1" s="29"/>
      <c r="D1" s="30"/>
    </row>
    <row r="2" spans="1:7">
      <c r="A2" s="31" t="s">
        <v>183</v>
      </c>
      <c r="B2" s="32"/>
      <c r="C2" s="32"/>
      <c r="D2" s="33"/>
    </row>
    <row r="3" spans="1:7" ht="15.75" thickBot="1">
      <c r="A3" s="34" t="s">
        <v>127</v>
      </c>
      <c r="B3" s="35"/>
      <c r="C3" s="35"/>
      <c r="D3" s="36"/>
    </row>
    <row r="4" spans="1:7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7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7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7" ht="16.5" thickTop="1" thickBot="1">
      <c r="A7" s="8">
        <v>3</v>
      </c>
      <c r="B7" s="9" t="s">
        <v>87</v>
      </c>
      <c r="C7" s="10">
        <v>0</v>
      </c>
      <c r="D7" s="7">
        <f t="shared" si="0"/>
        <v>0</v>
      </c>
    </row>
    <row r="8" spans="1:7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7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7" ht="16.5" thickTop="1" thickBot="1">
      <c r="A10" s="8">
        <v>6</v>
      </c>
      <c r="B10" s="9" t="s">
        <v>90</v>
      </c>
      <c r="C10" s="10">
        <v>6043.586183600396</v>
      </c>
      <c r="D10" s="7">
        <f t="shared" si="0"/>
        <v>5.7523273401785978E-3</v>
      </c>
      <c r="G10" s="1" t="s">
        <v>128</v>
      </c>
    </row>
    <row r="11" spans="1:7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7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7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7" ht="16.5" thickTop="1" thickBot="1">
      <c r="A14" s="8">
        <v>10</v>
      </c>
      <c r="B14" s="9" t="s">
        <v>94</v>
      </c>
      <c r="C14" s="10">
        <v>0</v>
      </c>
      <c r="D14" s="7">
        <f t="shared" si="0"/>
        <v>0</v>
      </c>
    </row>
    <row r="15" spans="1:7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7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29842.438311495236</v>
      </c>
      <c r="D17" s="7">
        <f t="shared" si="0"/>
        <v>2.8404240227867611E-2</v>
      </c>
    </row>
    <row r="18" spans="1:4" ht="16.5" thickTop="1" thickBot="1">
      <c r="A18" s="8">
        <v>14</v>
      </c>
      <c r="B18" s="9" t="s">
        <v>98</v>
      </c>
      <c r="C18" s="10">
        <v>449862.77364180319</v>
      </c>
      <c r="D18" s="7">
        <f t="shared" si="0"/>
        <v>0.42818251507198557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112511.5740022253</v>
      </c>
      <c r="D20" s="7">
        <f t="shared" si="0"/>
        <v>0.10708929823417596</v>
      </c>
    </row>
    <row r="21" spans="1:4" ht="16.5" thickTop="1" thickBot="1">
      <c r="A21" s="8">
        <v>17</v>
      </c>
      <c r="B21" s="9" t="s">
        <v>101</v>
      </c>
      <c r="C21" s="10">
        <v>150751.55459645455</v>
      </c>
      <c r="D21" s="7">
        <f t="shared" si="0"/>
        <v>0.14348637758037303</v>
      </c>
    </row>
    <row r="22" spans="1:4" ht="16.5" thickTop="1" thickBot="1">
      <c r="A22" s="8">
        <v>18</v>
      </c>
      <c r="B22" s="9" t="s">
        <v>102</v>
      </c>
      <c r="C22" s="10">
        <v>301621.29112520366</v>
      </c>
      <c r="D22" s="7">
        <f t="shared" si="0"/>
        <v>0.28708524154541909</v>
      </c>
    </row>
    <row r="23" spans="1:4" ht="16.5" thickTop="1" thickBot="1">
      <c r="A23" s="11"/>
      <c r="B23" s="12" t="s">
        <v>103</v>
      </c>
      <c r="C23" s="13">
        <f>SUM(C5:C22)</f>
        <v>1050633.2178607825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24259.590584467609</v>
      </c>
      <c r="D6" s="7">
        <f t="shared" ref="D6:D23" si="0">C6/C$23</f>
        <v>1.2359480305222403E-3</v>
      </c>
    </row>
    <row r="7" spans="1:4" ht="16.5" thickTop="1" thickBot="1">
      <c r="A7" s="8">
        <v>3</v>
      </c>
      <c r="B7" s="9" t="s">
        <v>87</v>
      </c>
      <c r="C7" s="10">
        <v>3224837.6382322162</v>
      </c>
      <c r="D7" s="7">
        <f t="shared" si="0"/>
        <v>0.1642950945049747</v>
      </c>
    </row>
    <row r="8" spans="1:4" ht="16.5" thickTop="1" thickBot="1">
      <c r="A8" s="8">
        <v>4</v>
      </c>
      <c r="B8" s="9" t="s">
        <v>88</v>
      </c>
      <c r="C8" s="10">
        <v>20354.845593784241</v>
      </c>
      <c r="D8" s="7">
        <f t="shared" si="0"/>
        <v>1.0370138455398847E-3</v>
      </c>
    </row>
    <row r="9" spans="1:4" ht="16.5" thickTop="1" thickBot="1">
      <c r="A9" s="8">
        <v>5</v>
      </c>
      <c r="B9" s="9" t="s">
        <v>89</v>
      </c>
      <c r="C9" s="10">
        <v>4221.7499637628425</v>
      </c>
      <c r="D9" s="7">
        <f t="shared" si="0"/>
        <v>2.1508456768478204E-4</v>
      </c>
    </row>
    <row r="10" spans="1:4" ht="16.5" thickTop="1" thickBot="1">
      <c r="A10" s="8">
        <v>6</v>
      </c>
      <c r="B10" s="9" t="s">
        <v>90</v>
      </c>
      <c r="C10" s="10">
        <v>162648.39868138346</v>
      </c>
      <c r="D10" s="7">
        <f t="shared" si="0"/>
        <v>8.2864122260397841E-3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48220.371493357568</v>
      </c>
      <c r="D12" s="7">
        <f t="shared" si="0"/>
        <v>2.4566726701655082E-3</v>
      </c>
    </row>
    <row r="13" spans="1:4" ht="16.5" thickTop="1" thickBot="1">
      <c r="A13" s="8">
        <v>9</v>
      </c>
      <c r="B13" s="9" t="s">
        <v>93</v>
      </c>
      <c r="C13" s="10">
        <v>5674.2685931189708</v>
      </c>
      <c r="D13" s="7">
        <f t="shared" si="0"/>
        <v>2.890857151072363E-4</v>
      </c>
    </row>
    <row r="14" spans="1:4" ht="16.5" thickTop="1" thickBot="1">
      <c r="A14" s="8">
        <v>10</v>
      </c>
      <c r="B14" s="9" t="s">
        <v>94</v>
      </c>
      <c r="C14" s="10">
        <v>3167940.9613764822</v>
      </c>
      <c r="D14" s="7">
        <f t="shared" si="0"/>
        <v>0.1613963920121087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1883318.1027685567</v>
      </c>
      <c r="D16" s="7">
        <f t="shared" si="0"/>
        <v>9.5948993527285531E-2</v>
      </c>
    </row>
    <row r="17" spans="1:4" ht="16.5" thickTop="1" thickBot="1">
      <c r="A17" s="8">
        <v>13</v>
      </c>
      <c r="B17" s="9" t="s">
        <v>97</v>
      </c>
      <c r="C17" s="10">
        <v>355736.03978328902</v>
      </c>
      <c r="D17" s="7">
        <f t="shared" si="0"/>
        <v>1.812360584673017E-2</v>
      </c>
    </row>
    <row r="18" spans="1:4" ht="16.5" thickTop="1" thickBot="1">
      <c r="A18" s="8">
        <v>14</v>
      </c>
      <c r="B18" s="9" t="s">
        <v>98</v>
      </c>
      <c r="C18" s="10">
        <v>3652150.906980949</v>
      </c>
      <c r="D18" s="7">
        <f t="shared" si="0"/>
        <v>0.18606532970688949</v>
      </c>
    </row>
    <row r="19" spans="1:4" ht="16.5" thickTop="1" thickBot="1">
      <c r="A19" s="8">
        <v>15</v>
      </c>
      <c r="B19" s="9" t="s">
        <v>99</v>
      </c>
      <c r="C19" s="10">
        <v>124869.9035214296</v>
      </c>
      <c r="D19" s="7">
        <f t="shared" si="0"/>
        <v>6.361719534855868E-3</v>
      </c>
    </row>
    <row r="20" spans="1:4" ht="16.5" thickTop="1" thickBot="1">
      <c r="A20" s="8">
        <v>16</v>
      </c>
      <c r="B20" s="9" t="s">
        <v>100</v>
      </c>
      <c r="C20" s="10">
        <v>817457.18031283806</v>
      </c>
      <c r="D20" s="7">
        <f t="shared" si="0"/>
        <v>4.1646811331218038E-2</v>
      </c>
    </row>
    <row r="21" spans="1:4" ht="16.5" thickTop="1" thickBot="1">
      <c r="A21" s="8">
        <v>17</v>
      </c>
      <c r="B21" s="9" t="s">
        <v>101</v>
      </c>
      <c r="C21" s="10">
        <v>2887788.22952335</v>
      </c>
      <c r="D21" s="7">
        <f t="shared" si="0"/>
        <v>0.14712351234525251</v>
      </c>
    </row>
    <row r="22" spans="1:4" ht="16.5" thickTop="1" thickBot="1">
      <c r="A22" s="8">
        <v>18</v>
      </c>
      <c r="B22" s="9" t="s">
        <v>102</v>
      </c>
      <c r="C22" s="10">
        <v>3248847.5879206667</v>
      </c>
      <c r="D22" s="7">
        <f t="shared" si="0"/>
        <v>0.16551832413562553</v>
      </c>
    </row>
    <row r="23" spans="1:4" ht="16.5" thickTop="1" thickBot="1">
      <c r="A23" s="11"/>
      <c r="B23" s="12" t="s">
        <v>103</v>
      </c>
      <c r="C23" s="13">
        <f>SUM(C5:C22)</f>
        <v>19628325.775329653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318260.25911372411</v>
      </c>
      <c r="D5" s="7">
        <f>C5/C$23</f>
        <v>1.0749146471832047E-2</v>
      </c>
    </row>
    <row r="6" spans="1:4" ht="16.5" thickTop="1" thickBot="1">
      <c r="A6" s="8">
        <v>2</v>
      </c>
      <c r="B6" s="9" t="s">
        <v>86</v>
      </c>
      <c r="C6" s="10">
        <v>148902.81934972346</v>
      </c>
      <c r="D6" s="7">
        <f t="shared" ref="D6:D23" si="0">C6/C$23</f>
        <v>5.0291488472866139E-3</v>
      </c>
    </row>
    <row r="7" spans="1:4" ht="16.5" thickTop="1" thickBot="1">
      <c r="A7" s="8">
        <v>3</v>
      </c>
      <c r="B7" s="9" t="s">
        <v>87</v>
      </c>
      <c r="C7" s="10">
        <v>561949.47206521512</v>
      </c>
      <c r="D7" s="7">
        <f t="shared" si="0"/>
        <v>1.8979677832912344E-2</v>
      </c>
    </row>
    <row r="8" spans="1:4" ht="16.5" thickTop="1" thickBot="1">
      <c r="A8" s="8">
        <v>4</v>
      </c>
      <c r="B8" s="9" t="s">
        <v>88</v>
      </c>
      <c r="C8" s="10">
        <v>672.5324093882432</v>
      </c>
      <c r="D8" s="7">
        <f t="shared" si="0"/>
        <v>2.2714583956224155E-5</v>
      </c>
    </row>
    <row r="9" spans="1:4" ht="16.5" thickTop="1" thickBot="1">
      <c r="A9" s="8">
        <v>5</v>
      </c>
      <c r="B9" s="9" t="s">
        <v>89</v>
      </c>
      <c r="C9" s="10">
        <v>38495.655262940891</v>
      </c>
      <c r="D9" s="7">
        <f t="shared" si="0"/>
        <v>1.3001794132350094E-3</v>
      </c>
    </row>
    <row r="10" spans="1:4" ht="16.5" thickTop="1" thickBot="1">
      <c r="A10" s="8">
        <v>6</v>
      </c>
      <c r="B10" s="9" t="s">
        <v>90</v>
      </c>
      <c r="C10" s="10">
        <v>413201.64024048537</v>
      </c>
      <c r="D10" s="7">
        <f t="shared" si="0"/>
        <v>1.3955763643613202E-2</v>
      </c>
    </row>
    <row r="11" spans="1:4" ht="16.5" thickTop="1" thickBot="1">
      <c r="A11" s="8">
        <v>7</v>
      </c>
      <c r="B11" s="9" t="s">
        <v>91</v>
      </c>
      <c r="C11" s="10">
        <v>839115.59433824115</v>
      </c>
      <c r="D11" s="7">
        <f t="shared" si="0"/>
        <v>2.8340881941898734E-2</v>
      </c>
    </row>
    <row r="12" spans="1:4" ht="16.5" thickTop="1" thickBot="1">
      <c r="A12" s="8">
        <v>8</v>
      </c>
      <c r="B12" s="9" t="s">
        <v>92</v>
      </c>
      <c r="C12" s="10">
        <v>25935.606502148883</v>
      </c>
      <c r="D12" s="7">
        <f t="shared" si="0"/>
        <v>8.7596746732924438E-4</v>
      </c>
    </row>
    <row r="13" spans="1:4" ht="16.5" thickTop="1" thickBot="1">
      <c r="A13" s="8">
        <v>9</v>
      </c>
      <c r="B13" s="9" t="s">
        <v>93</v>
      </c>
      <c r="C13" s="10">
        <v>517252.15320081764</v>
      </c>
      <c r="D13" s="7">
        <f t="shared" si="0"/>
        <v>1.7470039058943058E-2</v>
      </c>
    </row>
    <row r="14" spans="1:4" ht="16.5" thickTop="1" thickBot="1">
      <c r="A14" s="8">
        <v>10</v>
      </c>
      <c r="B14" s="9" t="s">
        <v>94</v>
      </c>
      <c r="C14" s="10">
        <v>1731967.4794209404</v>
      </c>
      <c r="D14" s="7">
        <f t="shared" si="0"/>
        <v>5.8496691269559233E-2</v>
      </c>
    </row>
    <row r="15" spans="1:4" ht="16.5" thickTop="1" thickBot="1">
      <c r="A15" s="8">
        <v>11</v>
      </c>
      <c r="B15" s="9" t="s">
        <v>95</v>
      </c>
      <c r="C15" s="10">
        <v>27314.794608861223</v>
      </c>
      <c r="D15" s="7">
        <f t="shared" si="0"/>
        <v>9.2254913923683305E-4</v>
      </c>
    </row>
    <row r="16" spans="1:4" ht="16.5" thickTop="1" thickBot="1">
      <c r="A16" s="8">
        <v>12</v>
      </c>
      <c r="B16" s="9" t="s">
        <v>96</v>
      </c>
      <c r="C16" s="10">
        <v>593348.31045719946</v>
      </c>
      <c r="D16" s="7">
        <f t="shared" si="0"/>
        <v>2.0040164347504857E-2</v>
      </c>
    </row>
    <row r="17" spans="1:4" ht="16.5" thickTop="1" thickBot="1">
      <c r="A17" s="8">
        <v>13</v>
      </c>
      <c r="B17" s="9" t="s">
        <v>97</v>
      </c>
      <c r="C17" s="10">
        <v>665494.37129188026</v>
      </c>
      <c r="D17" s="7">
        <f t="shared" si="0"/>
        <v>2.2476876293373589E-2</v>
      </c>
    </row>
    <row r="18" spans="1:4" ht="16.5" thickTop="1" thickBot="1">
      <c r="A18" s="8">
        <v>14</v>
      </c>
      <c r="B18" s="9" t="s">
        <v>98</v>
      </c>
      <c r="C18" s="10">
        <v>5251633.754224224</v>
      </c>
      <c r="D18" s="7">
        <f t="shared" si="0"/>
        <v>0.17737238258328034</v>
      </c>
    </row>
    <row r="19" spans="1:4" ht="16.5" thickTop="1" thickBot="1">
      <c r="A19" s="8">
        <v>15</v>
      </c>
      <c r="B19" s="9" t="s">
        <v>99</v>
      </c>
      <c r="C19" s="10">
        <v>240537.78903584616</v>
      </c>
      <c r="D19" s="7">
        <f t="shared" si="0"/>
        <v>8.1240929469395106E-3</v>
      </c>
    </row>
    <row r="20" spans="1:4" ht="16.5" thickTop="1" thickBot="1">
      <c r="A20" s="8">
        <v>16</v>
      </c>
      <c r="B20" s="9" t="s">
        <v>100</v>
      </c>
      <c r="C20" s="10">
        <v>1757173.4495271773</v>
      </c>
      <c r="D20" s="7">
        <f t="shared" si="0"/>
        <v>5.9348015482613883E-2</v>
      </c>
    </row>
    <row r="21" spans="1:4" ht="16.5" thickTop="1" thickBot="1">
      <c r="A21" s="8">
        <v>17</v>
      </c>
      <c r="B21" s="9" t="s">
        <v>101</v>
      </c>
      <c r="C21" s="10">
        <v>14353513.440657344</v>
      </c>
      <c r="D21" s="7">
        <f t="shared" si="0"/>
        <v>0.48478568699934332</v>
      </c>
    </row>
    <row r="22" spans="1:4" ht="16.5" thickTop="1" thickBot="1">
      <c r="A22" s="8">
        <v>18</v>
      </c>
      <c r="B22" s="9" t="s">
        <v>102</v>
      </c>
      <c r="C22" s="10">
        <v>2123187.1888455329</v>
      </c>
      <c r="D22" s="7">
        <f t="shared" si="0"/>
        <v>7.1710021677141925E-2</v>
      </c>
    </row>
    <row r="23" spans="1:4" ht="16.5" thickTop="1" thickBot="1">
      <c r="A23" s="11"/>
      <c r="B23" s="12" t="s">
        <v>103</v>
      </c>
      <c r="C23" s="13">
        <f>SUM(C5:C22)</f>
        <v>29607956.310551692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4584.6765688632931</v>
      </c>
      <c r="D6" s="7">
        <f t="shared" ref="D6:D23" si="0">C6/C$23</f>
        <v>2.6748698945924586E-3</v>
      </c>
    </row>
    <row r="7" spans="1:4" ht="16.5" thickTop="1" thickBot="1">
      <c r="A7" s="8">
        <v>3</v>
      </c>
      <c r="B7" s="9" t="s">
        <v>87</v>
      </c>
      <c r="C7" s="10">
        <v>31892.002700534689</v>
      </c>
      <c r="D7" s="7">
        <f t="shared" si="0"/>
        <v>1.8606974040716748E-2</v>
      </c>
    </row>
    <row r="8" spans="1:4" ht="16.5" thickTop="1" thickBot="1">
      <c r="A8" s="8">
        <v>4</v>
      </c>
      <c r="B8" s="9" t="s">
        <v>88</v>
      </c>
      <c r="C8" s="10">
        <v>108.57375714862464</v>
      </c>
      <c r="D8" s="7">
        <f t="shared" si="0"/>
        <v>6.3345945995849063E-5</v>
      </c>
    </row>
    <row r="9" spans="1:4" ht="16.5" thickTop="1" thickBot="1">
      <c r="A9" s="8">
        <v>5</v>
      </c>
      <c r="B9" s="9" t="s">
        <v>89</v>
      </c>
      <c r="C9" s="10">
        <v>369.40830872673433</v>
      </c>
      <c r="D9" s="7">
        <f t="shared" si="0"/>
        <v>2.1552647149337487E-4</v>
      </c>
    </row>
    <row r="10" spans="1:4" ht="16.5" thickTop="1" thickBot="1">
      <c r="A10" s="8">
        <v>6</v>
      </c>
      <c r="B10" s="9" t="s">
        <v>90</v>
      </c>
      <c r="C10" s="10">
        <v>988.02707661610759</v>
      </c>
      <c r="D10" s="7">
        <f t="shared" si="0"/>
        <v>5.7645154300118467E-4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121143.14054859165</v>
      </c>
      <c r="D14" s="7">
        <f t="shared" si="0"/>
        <v>7.0679389205017026E-2</v>
      </c>
    </row>
    <row r="15" spans="1:4" ht="16.5" thickTop="1" thickBot="1">
      <c r="A15" s="8">
        <v>11</v>
      </c>
      <c r="B15" s="9" t="s">
        <v>95</v>
      </c>
      <c r="C15" s="10">
        <v>24984.358265362269</v>
      </c>
      <c r="D15" s="7">
        <f t="shared" si="0"/>
        <v>1.4576798767791669E-2</v>
      </c>
    </row>
    <row r="16" spans="1:4" ht="16.5" thickTop="1" thickBot="1">
      <c r="A16" s="8">
        <v>12</v>
      </c>
      <c r="B16" s="9" t="s">
        <v>96</v>
      </c>
      <c r="C16" s="10">
        <v>72249.996241430723</v>
      </c>
      <c r="D16" s="7">
        <f t="shared" si="0"/>
        <v>4.2153320289404252E-2</v>
      </c>
    </row>
    <row r="17" spans="1:4" ht="16.5" thickTop="1" thickBot="1">
      <c r="A17" s="8">
        <v>13</v>
      </c>
      <c r="B17" s="9" t="s">
        <v>97</v>
      </c>
      <c r="C17" s="10">
        <v>1533.8302343802773</v>
      </c>
      <c r="D17" s="7">
        <f t="shared" si="0"/>
        <v>8.9489329415809351E-4</v>
      </c>
    </row>
    <row r="18" spans="1:4" ht="16.5" thickTop="1" thickBot="1">
      <c r="A18" s="8">
        <v>14</v>
      </c>
      <c r="B18" s="9" t="s">
        <v>98</v>
      </c>
      <c r="C18" s="10">
        <v>965646.72031736805</v>
      </c>
      <c r="D18" s="7">
        <f t="shared" si="0"/>
        <v>0.5633940153011241</v>
      </c>
    </row>
    <row r="19" spans="1:4" ht="16.5" thickTop="1" thickBot="1">
      <c r="A19" s="8">
        <v>15</v>
      </c>
      <c r="B19" s="9" t="s">
        <v>99</v>
      </c>
      <c r="C19" s="10">
        <v>265.72808736275243</v>
      </c>
      <c r="D19" s="7">
        <f t="shared" si="0"/>
        <v>1.5503559528311312E-4</v>
      </c>
    </row>
    <row r="20" spans="1:4" ht="16.5" thickTop="1" thickBot="1">
      <c r="A20" s="8">
        <v>16</v>
      </c>
      <c r="B20" s="9" t="s">
        <v>100</v>
      </c>
      <c r="C20" s="10">
        <v>407580.51369885477</v>
      </c>
      <c r="D20" s="7">
        <f t="shared" si="0"/>
        <v>0.23779754784008719</v>
      </c>
    </row>
    <row r="21" spans="1:4" ht="16.5" thickTop="1" thickBot="1">
      <c r="A21" s="8">
        <v>17</v>
      </c>
      <c r="B21" s="9" t="s">
        <v>101</v>
      </c>
      <c r="C21" s="10">
        <v>29291.459552399756</v>
      </c>
      <c r="D21" s="7">
        <f t="shared" si="0"/>
        <v>1.7089720975630957E-2</v>
      </c>
    </row>
    <row r="22" spans="1:4" ht="16.5" thickTop="1" thickBot="1">
      <c r="A22" s="8">
        <v>18</v>
      </c>
      <c r="B22" s="9" t="s">
        <v>102</v>
      </c>
      <c r="C22" s="10">
        <v>53342.711213906572</v>
      </c>
      <c r="D22" s="7">
        <f t="shared" si="0"/>
        <v>3.1122110835703931E-2</v>
      </c>
    </row>
    <row r="23" spans="1:4" ht="16.5" thickTop="1" thickBot="1">
      <c r="A23" s="11"/>
      <c r="B23" s="12" t="s">
        <v>103</v>
      </c>
      <c r="C23" s="13">
        <f>SUM(C5:C22)</f>
        <v>1713981.1465715463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32616.959729458467</v>
      </c>
      <c r="D5" s="7">
        <f>C5/C$23</f>
        <v>1.8226822741562961E-3</v>
      </c>
    </row>
    <row r="6" spans="1:4" ht="16.5" thickTop="1" thickBot="1">
      <c r="A6" s="8">
        <v>2</v>
      </c>
      <c r="B6" s="9" t="s">
        <v>86</v>
      </c>
      <c r="C6" s="10">
        <v>23479.453949226147</v>
      </c>
      <c r="D6" s="7">
        <f t="shared" ref="D6:D23" si="0">C6/C$23</f>
        <v>1.3120654063129037E-3</v>
      </c>
    </row>
    <row r="7" spans="1:4" ht="16.5" thickTop="1" thickBot="1">
      <c r="A7" s="8">
        <v>3</v>
      </c>
      <c r="B7" s="9" t="s">
        <v>87</v>
      </c>
      <c r="C7" s="10">
        <v>323994.33755247534</v>
      </c>
      <c r="D7" s="7">
        <f t="shared" si="0"/>
        <v>1.8105266121739575E-2</v>
      </c>
    </row>
    <row r="8" spans="1:4" ht="16.5" thickTop="1" thickBot="1">
      <c r="A8" s="8">
        <v>4</v>
      </c>
      <c r="B8" s="9" t="s">
        <v>88</v>
      </c>
      <c r="C8" s="10">
        <v>32194.602912176793</v>
      </c>
      <c r="D8" s="7">
        <f t="shared" si="0"/>
        <v>1.7990803722434975E-3</v>
      </c>
    </row>
    <row r="9" spans="1:4" ht="16.5" thickTop="1" thickBot="1">
      <c r="A9" s="8">
        <v>5</v>
      </c>
      <c r="B9" s="9" t="s">
        <v>89</v>
      </c>
      <c r="C9" s="10">
        <v>85244.165403777719</v>
      </c>
      <c r="D9" s="7">
        <f t="shared" si="0"/>
        <v>4.7635656586467708E-3</v>
      </c>
    </row>
    <row r="10" spans="1:4" ht="16.5" thickTop="1" thickBot="1">
      <c r="A10" s="8">
        <v>6</v>
      </c>
      <c r="B10" s="9" t="s">
        <v>90</v>
      </c>
      <c r="C10" s="10">
        <v>205912.10061055588</v>
      </c>
      <c r="D10" s="7">
        <f t="shared" si="0"/>
        <v>1.1506662145404661E-2</v>
      </c>
    </row>
    <row r="11" spans="1:4" ht="16.5" thickTop="1" thickBot="1">
      <c r="A11" s="8">
        <v>7</v>
      </c>
      <c r="B11" s="9" t="s">
        <v>91</v>
      </c>
      <c r="C11" s="10">
        <v>125388.12984089956</v>
      </c>
      <c r="D11" s="7">
        <f t="shared" si="0"/>
        <v>7.0068677015351667E-3</v>
      </c>
    </row>
    <row r="12" spans="1:4" ht="16.5" thickTop="1" thickBot="1">
      <c r="A12" s="8">
        <v>8</v>
      </c>
      <c r="B12" s="9" t="s">
        <v>92</v>
      </c>
      <c r="C12" s="10">
        <v>11989.185395977489</v>
      </c>
      <c r="D12" s="7">
        <f t="shared" si="0"/>
        <v>6.6997279587298049E-4</v>
      </c>
    </row>
    <row r="13" spans="1:4" ht="16.5" thickTop="1" thickBot="1">
      <c r="A13" s="8">
        <v>9</v>
      </c>
      <c r="B13" s="9" t="s">
        <v>93</v>
      </c>
      <c r="C13" s="10">
        <v>93987.174439688417</v>
      </c>
      <c r="D13" s="7">
        <f t="shared" si="0"/>
        <v>5.2521374852278419E-3</v>
      </c>
    </row>
    <row r="14" spans="1:4" ht="16.5" thickTop="1" thickBot="1">
      <c r="A14" s="8">
        <v>10</v>
      </c>
      <c r="B14" s="9" t="s">
        <v>94</v>
      </c>
      <c r="C14" s="10">
        <v>1377972.5858354091</v>
      </c>
      <c r="D14" s="7">
        <f t="shared" si="0"/>
        <v>7.700307531137314E-2</v>
      </c>
    </row>
    <row r="15" spans="1:4" ht="16.5" thickTop="1" thickBot="1">
      <c r="A15" s="8">
        <v>11</v>
      </c>
      <c r="B15" s="9" t="s">
        <v>95</v>
      </c>
      <c r="C15" s="10">
        <v>132453.20580828341</v>
      </c>
      <c r="D15" s="7">
        <f t="shared" si="0"/>
        <v>7.4016742328038608E-3</v>
      </c>
    </row>
    <row r="16" spans="1:4" ht="16.5" thickTop="1" thickBot="1">
      <c r="A16" s="8">
        <v>12</v>
      </c>
      <c r="B16" s="9" t="s">
        <v>96</v>
      </c>
      <c r="C16" s="10">
        <v>6089285.6027454194</v>
      </c>
      <c r="D16" s="7">
        <f t="shared" si="0"/>
        <v>0.34027797263934279</v>
      </c>
    </row>
    <row r="17" spans="1:4" ht="16.5" thickTop="1" thickBot="1">
      <c r="A17" s="8">
        <v>13</v>
      </c>
      <c r="B17" s="9" t="s">
        <v>97</v>
      </c>
      <c r="C17" s="10">
        <v>679995.67349696951</v>
      </c>
      <c r="D17" s="7">
        <f t="shared" si="0"/>
        <v>3.7999129007309118E-2</v>
      </c>
    </row>
    <row r="18" spans="1:4" ht="16.5" thickTop="1" thickBot="1">
      <c r="A18" s="8">
        <v>14</v>
      </c>
      <c r="B18" s="9" t="s">
        <v>98</v>
      </c>
      <c r="C18" s="10">
        <v>2914813.6022532629</v>
      </c>
      <c r="D18" s="7">
        <f t="shared" si="0"/>
        <v>0.16288394532671208</v>
      </c>
    </row>
    <row r="19" spans="1:4" ht="16.5" thickTop="1" thickBot="1">
      <c r="A19" s="8">
        <v>15</v>
      </c>
      <c r="B19" s="9" t="s">
        <v>99</v>
      </c>
      <c r="C19" s="10">
        <v>262723.56089798408</v>
      </c>
      <c r="D19" s="7">
        <f t="shared" si="0"/>
        <v>1.4681367651182007E-2</v>
      </c>
    </row>
    <row r="20" spans="1:4" ht="16.5" thickTop="1" thickBot="1">
      <c r="A20" s="8">
        <v>16</v>
      </c>
      <c r="B20" s="9" t="s">
        <v>100</v>
      </c>
      <c r="C20" s="10">
        <v>2081753.4780542168</v>
      </c>
      <c r="D20" s="7">
        <f t="shared" si="0"/>
        <v>0.11633135629700322</v>
      </c>
    </row>
    <row r="21" spans="1:4" ht="16.5" thickTop="1" thickBot="1">
      <c r="A21" s="8">
        <v>17</v>
      </c>
      <c r="B21" s="9" t="s">
        <v>101</v>
      </c>
      <c r="C21" s="10">
        <v>2224188.5515327086</v>
      </c>
      <c r="D21" s="7">
        <f t="shared" si="0"/>
        <v>0.12429083154548638</v>
      </c>
    </row>
    <row r="22" spans="1:4" ht="16.5" thickTop="1" thickBot="1">
      <c r="A22" s="8">
        <v>18</v>
      </c>
      <c r="B22" s="9" t="s">
        <v>102</v>
      </c>
      <c r="C22" s="10">
        <v>1197040.7858586665</v>
      </c>
      <c r="D22" s="7">
        <f t="shared" si="0"/>
        <v>6.6892348027647958E-2</v>
      </c>
    </row>
    <row r="23" spans="1:4" ht="16.5" thickTop="1" thickBot="1">
      <c r="A23" s="11"/>
      <c r="B23" s="12" t="s">
        <v>103</v>
      </c>
      <c r="C23" s="13">
        <f>SUM(C5:C22)</f>
        <v>17895033.156317152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8640.6114435396757</v>
      </c>
      <c r="D7" s="7">
        <f t="shared" si="0"/>
        <v>1.2864159610028039E-2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5882.1441641214888</v>
      </c>
      <c r="D9" s="7">
        <f t="shared" si="0"/>
        <v>8.7573480037722445E-3</v>
      </c>
    </row>
    <row r="10" spans="1:4" ht="16.5" thickTop="1" thickBot="1">
      <c r="A10" s="8">
        <v>6</v>
      </c>
      <c r="B10" s="9" t="s">
        <v>90</v>
      </c>
      <c r="C10" s="10">
        <v>230.84744780750174</v>
      </c>
      <c r="D10" s="7">
        <f t="shared" si="0"/>
        <v>3.4368614230230704E-4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756.39036566467087</v>
      </c>
      <c r="D12" s="7">
        <f t="shared" si="0"/>
        <v>1.1261154902032853E-3</v>
      </c>
    </row>
    <row r="13" spans="1:4" ht="16.5" thickTop="1" thickBot="1">
      <c r="A13" s="8">
        <v>9</v>
      </c>
      <c r="B13" s="9" t="s">
        <v>93</v>
      </c>
      <c r="C13" s="10">
        <v>3313.3457094984446</v>
      </c>
      <c r="D13" s="7">
        <f t="shared" si="0"/>
        <v>4.9329157234651285E-3</v>
      </c>
    </row>
    <row r="14" spans="1:4" ht="16.5" thickTop="1" thickBot="1">
      <c r="A14" s="8">
        <v>10</v>
      </c>
      <c r="B14" s="9" t="s">
        <v>94</v>
      </c>
      <c r="C14" s="10">
        <v>183791.30037986883</v>
      </c>
      <c r="D14" s="7">
        <f t="shared" si="0"/>
        <v>0.27362885583623492</v>
      </c>
    </row>
    <row r="15" spans="1:4" ht="16.5" thickTop="1" thickBot="1">
      <c r="A15" s="8">
        <v>11</v>
      </c>
      <c r="B15" s="9" t="s">
        <v>95</v>
      </c>
      <c r="C15" s="10">
        <v>59447.284853112047</v>
      </c>
      <c r="D15" s="7">
        <f t="shared" si="0"/>
        <v>8.8505236664126144E-2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17372.432241252664</v>
      </c>
      <c r="D17" s="7">
        <f t="shared" si="0"/>
        <v>2.5864111889091129E-2</v>
      </c>
    </row>
    <row r="18" spans="1:4" ht="16.5" thickTop="1" thickBot="1">
      <c r="A18" s="8">
        <v>14</v>
      </c>
      <c r="B18" s="9" t="s">
        <v>98</v>
      </c>
      <c r="C18" s="10">
        <v>0</v>
      </c>
      <c r="D18" s="7">
        <f t="shared" si="0"/>
        <v>0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171957.40013400908</v>
      </c>
      <c r="D20" s="7">
        <f t="shared" si="0"/>
        <v>0.25601052146642478</v>
      </c>
    </row>
    <row r="21" spans="1:4" ht="16.5" thickTop="1" thickBot="1">
      <c r="A21" s="8">
        <v>17</v>
      </c>
      <c r="B21" s="9" t="s">
        <v>101</v>
      </c>
      <c r="C21" s="10">
        <v>54314.097763662408</v>
      </c>
      <c r="D21" s="7">
        <f t="shared" si="0"/>
        <v>8.0862937452050448E-2</v>
      </c>
    </row>
    <row r="22" spans="1:4" ht="16.5" thickTop="1" thickBot="1">
      <c r="A22" s="8">
        <v>18</v>
      </c>
      <c r="B22" s="9" t="s">
        <v>102</v>
      </c>
      <c r="C22" s="10">
        <v>165975.13403277591</v>
      </c>
      <c r="D22" s="7">
        <f t="shared" si="0"/>
        <v>0.24710411172230162</v>
      </c>
    </row>
    <row r="23" spans="1:4" ht="16.5" thickTop="1" thickBot="1">
      <c r="A23" s="11"/>
      <c r="B23" s="12" t="s">
        <v>103</v>
      </c>
      <c r="C23" s="13">
        <f>SUM(C5:C22)</f>
        <v>671680.9885353127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517057.64779784292</v>
      </c>
      <c r="D5" s="7">
        <f>C5/C$23</f>
        <v>2.1711131178550155E-2</v>
      </c>
    </row>
    <row r="6" spans="1:4" ht="16.5" thickTop="1" thickBot="1">
      <c r="A6" s="8">
        <v>2</v>
      </c>
      <c r="B6" s="9" t="s">
        <v>86</v>
      </c>
      <c r="C6" s="10">
        <v>126415.31183612038</v>
      </c>
      <c r="D6" s="7">
        <f t="shared" ref="D6:D23" si="0">C6/C$23</f>
        <v>5.3081497390875332E-3</v>
      </c>
    </row>
    <row r="7" spans="1:4" ht="16.5" thickTop="1" thickBot="1">
      <c r="A7" s="8">
        <v>3</v>
      </c>
      <c r="B7" s="9" t="s">
        <v>87</v>
      </c>
      <c r="C7" s="10">
        <v>459388.60389499215</v>
      </c>
      <c r="D7" s="7">
        <f t="shared" si="0"/>
        <v>1.9289621347975353E-2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10316.106550278364</v>
      </c>
      <c r="D9" s="7">
        <f t="shared" si="0"/>
        <v>4.3317093078287208E-4</v>
      </c>
    </row>
    <row r="10" spans="1:4" ht="16.5" thickTop="1" thickBot="1">
      <c r="A10" s="8">
        <v>6</v>
      </c>
      <c r="B10" s="9" t="s">
        <v>90</v>
      </c>
      <c r="C10" s="10">
        <v>420759.16092239897</v>
      </c>
      <c r="D10" s="7">
        <f t="shared" si="0"/>
        <v>1.7667579961866312E-2</v>
      </c>
    </row>
    <row r="11" spans="1:4" ht="16.5" thickTop="1" thickBot="1">
      <c r="A11" s="8">
        <v>7</v>
      </c>
      <c r="B11" s="9" t="s">
        <v>91</v>
      </c>
      <c r="C11" s="10">
        <v>513786.22216144006</v>
      </c>
      <c r="D11" s="7">
        <f t="shared" si="0"/>
        <v>2.1573764771853889E-2</v>
      </c>
    </row>
    <row r="12" spans="1:4" ht="16.5" thickTop="1" thickBot="1">
      <c r="A12" s="8">
        <v>8</v>
      </c>
      <c r="B12" s="9" t="s">
        <v>92</v>
      </c>
      <c r="C12" s="10">
        <v>39441.171455195501</v>
      </c>
      <c r="D12" s="7">
        <f t="shared" si="0"/>
        <v>1.6561256775651349E-3</v>
      </c>
    </row>
    <row r="13" spans="1:4" ht="16.5" thickTop="1" thickBot="1">
      <c r="A13" s="8">
        <v>9</v>
      </c>
      <c r="B13" s="9" t="s">
        <v>93</v>
      </c>
      <c r="C13" s="10">
        <v>69901.753048659477</v>
      </c>
      <c r="D13" s="7">
        <f t="shared" si="0"/>
        <v>2.9351584615637041E-3</v>
      </c>
    </row>
    <row r="14" spans="1:4" ht="16.5" thickTop="1" thickBot="1">
      <c r="A14" s="8">
        <v>10</v>
      </c>
      <c r="B14" s="9" t="s">
        <v>94</v>
      </c>
      <c r="C14" s="10">
        <v>986255.7733033977</v>
      </c>
      <c r="D14" s="7">
        <f t="shared" si="0"/>
        <v>4.1412652072722753E-2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398623.6761254642</v>
      </c>
      <c r="D17" s="7">
        <f t="shared" si="0"/>
        <v>1.6738116069060782E-2</v>
      </c>
    </row>
    <row r="18" spans="1:4" ht="16.5" thickTop="1" thickBot="1">
      <c r="A18" s="8">
        <v>14</v>
      </c>
      <c r="B18" s="9" t="s">
        <v>98</v>
      </c>
      <c r="C18" s="10">
        <v>2366544.3727729768</v>
      </c>
      <c r="D18" s="7">
        <f t="shared" si="0"/>
        <v>9.9370651485310352E-2</v>
      </c>
    </row>
    <row r="19" spans="1:4" ht="16.5" thickTop="1" thickBot="1">
      <c r="A19" s="8">
        <v>15</v>
      </c>
      <c r="B19" s="9" t="s">
        <v>99</v>
      </c>
      <c r="C19" s="10">
        <v>107543.98737687636</v>
      </c>
      <c r="D19" s="7">
        <f t="shared" si="0"/>
        <v>4.5157471847638063E-3</v>
      </c>
    </row>
    <row r="20" spans="1:4" ht="16.5" thickTop="1" thickBot="1">
      <c r="A20" s="8">
        <v>16</v>
      </c>
      <c r="B20" s="9" t="s">
        <v>100</v>
      </c>
      <c r="C20" s="10">
        <v>923756.2849728564</v>
      </c>
      <c r="D20" s="7">
        <f t="shared" si="0"/>
        <v>3.8788312996575536E-2</v>
      </c>
    </row>
    <row r="21" spans="1:4" ht="16.5" thickTop="1" thickBot="1">
      <c r="A21" s="8">
        <v>17</v>
      </c>
      <c r="B21" s="9" t="s">
        <v>101</v>
      </c>
      <c r="C21" s="10">
        <v>15457116.830497237</v>
      </c>
      <c r="D21" s="7">
        <f t="shared" si="0"/>
        <v>0.64904076475493722</v>
      </c>
    </row>
    <row r="22" spans="1:4" ht="16.5" thickTop="1" thickBot="1">
      <c r="A22" s="8">
        <v>18</v>
      </c>
      <c r="B22" s="9" t="s">
        <v>102</v>
      </c>
      <c r="C22" s="10">
        <v>1418418.2199419886</v>
      </c>
      <c r="D22" s="7">
        <f t="shared" si="0"/>
        <v>5.9559053367384686E-2</v>
      </c>
    </row>
    <row r="23" spans="1:4" ht="16.5" thickTop="1" thickBot="1">
      <c r="A23" s="11"/>
      <c r="B23" s="12" t="s">
        <v>103</v>
      </c>
      <c r="C23" s="13">
        <f>SUM(C5:C22)</f>
        <v>23815325.122657724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34247.951529686812</v>
      </c>
      <c r="D5" s="7">
        <f>C5/C$23</f>
        <v>9.0581518172319492E-3</v>
      </c>
    </row>
    <row r="6" spans="1:4" ht="16.5" thickTop="1" thickBot="1">
      <c r="A6" s="8">
        <v>2</v>
      </c>
      <c r="B6" s="9" t="s">
        <v>86</v>
      </c>
      <c r="C6" s="10">
        <v>1510.9947916989356</v>
      </c>
      <c r="D6" s="7">
        <f t="shared" ref="D6:D23" si="0">C6/C$23</f>
        <v>3.9963909100933269E-4</v>
      </c>
    </row>
    <row r="7" spans="1:4" ht="16.5" thickTop="1" thickBot="1">
      <c r="A7" s="8">
        <v>3</v>
      </c>
      <c r="B7" s="9" t="s">
        <v>87</v>
      </c>
      <c r="C7" s="10">
        <v>38992.755200453314</v>
      </c>
      <c r="D7" s="7">
        <f t="shared" si="0"/>
        <v>1.0313092626042285E-2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57006.604405481718</v>
      </c>
      <c r="D9" s="7">
        <f t="shared" si="0"/>
        <v>1.5077528851386432E-2</v>
      </c>
    </row>
    <row r="10" spans="1:4" ht="16.5" thickTop="1" thickBot="1">
      <c r="A10" s="8">
        <v>6</v>
      </c>
      <c r="B10" s="9" t="s">
        <v>90</v>
      </c>
      <c r="C10" s="10">
        <v>4069.4988506235009</v>
      </c>
      <c r="D10" s="7">
        <f t="shared" si="0"/>
        <v>1.076331189532482E-3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491358.19305749796</v>
      </c>
      <c r="D14" s="7">
        <f t="shared" si="0"/>
        <v>0.12995805327210713</v>
      </c>
    </row>
    <row r="15" spans="1:4" ht="16.5" thickTop="1" thickBot="1">
      <c r="A15" s="8">
        <v>11</v>
      </c>
      <c r="B15" s="9" t="s">
        <v>95</v>
      </c>
      <c r="C15" s="10">
        <v>196243.31244424442</v>
      </c>
      <c r="D15" s="7">
        <f t="shared" si="0"/>
        <v>5.1903884403001116E-2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1468025.8136806076</v>
      </c>
      <c r="D17" s="7">
        <f t="shared" si="0"/>
        <v>0.38827433752958268</v>
      </c>
    </row>
    <row r="18" spans="1:4" ht="16.5" thickTop="1" thickBot="1">
      <c r="A18" s="8">
        <v>14</v>
      </c>
      <c r="B18" s="9" t="s">
        <v>98</v>
      </c>
      <c r="C18" s="10">
        <v>680965.09076426714</v>
      </c>
      <c r="D18" s="7">
        <f t="shared" si="0"/>
        <v>0.18010668956451517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412819.84027675184</v>
      </c>
      <c r="D20" s="7">
        <f t="shared" si="0"/>
        <v>0.10918564817375687</v>
      </c>
    </row>
    <row r="21" spans="1:4" ht="16.5" thickTop="1" thickBot="1">
      <c r="A21" s="8">
        <v>17</v>
      </c>
      <c r="B21" s="9" t="s">
        <v>101</v>
      </c>
      <c r="C21" s="10">
        <v>140348.55148191919</v>
      </c>
      <c r="D21" s="7">
        <f t="shared" si="0"/>
        <v>3.7120424138355569E-2</v>
      </c>
    </row>
    <row r="22" spans="1:4" ht="16.5" thickTop="1" thickBot="1">
      <c r="A22" s="8">
        <v>18</v>
      </c>
      <c r="B22" s="9" t="s">
        <v>102</v>
      </c>
      <c r="C22" s="10">
        <v>255309.77330927324</v>
      </c>
      <c r="D22" s="7">
        <f t="shared" si="0"/>
        <v>6.7526219343479035E-2</v>
      </c>
    </row>
    <row r="23" spans="1:4" ht="16.5" thickTop="1" thickBot="1">
      <c r="A23" s="11"/>
      <c r="B23" s="12" t="s">
        <v>103</v>
      </c>
      <c r="C23" s="13">
        <f>SUM(C5:C22)</f>
        <v>3780898.3797925054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H18" sqref="H18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1891071.9692549463</v>
      </c>
      <c r="D5" s="14">
        <f>C5/C$23</f>
        <v>2.8241082363707894E-2</v>
      </c>
    </row>
    <row r="6" spans="1:4" ht="16.5" thickTop="1" thickBot="1">
      <c r="A6" s="8">
        <v>2</v>
      </c>
      <c r="B6" s="9" t="s">
        <v>86</v>
      </c>
      <c r="C6" s="10">
        <v>635503.48469071067</v>
      </c>
      <c r="D6" s="14">
        <f t="shared" ref="D6:D23" si="0">C6/C$23</f>
        <v>9.4905463913384034E-3</v>
      </c>
    </row>
    <row r="7" spans="1:4" ht="16.5" thickTop="1" thickBot="1">
      <c r="A7" s="8">
        <v>3</v>
      </c>
      <c r="B7" s="9" t="s">
        <v>87</v>
      </c>
      <c r="C7" s="10">
        <v>2218576.7363960985</v>
      </c>
      <c r="D7" s="14">
        <f t="shared" si="0"/>
        <v>3.3132006270207473E-2</v>
      </c>
    </row>
    <row r="8" spans="1:4" ht="16.5" thickTop="1" thickBot="1">
      <c r="A8" s="8">
        <v>4</v>
      </c>
      <c r="B8" s="9" t="s">
        <v>88</v>
      </c>
      <c r="C8" s="10">
        <v>125819.29248058391</v>
      </c>
      <c r="D8" s="14">
        <f t="shared" si="0"/>
        <v>1.8789729104215739E-3</v>
      </c>
    </row>
    <row r="9" spans="1:4" ht="16.5" thickTop="1" thickBot="1">
      <c r="A9" s="8">
        <v>5</v>
      </c>
      <c r="B9" s="9" t="s">
        <v>89</v>
      </c>
      <c r="C9" s="10">
        <v>459242.144648991</v>
      </c>
      <c r="D9" s="14">
        <f t="shared" si="0"/>
        <v>6.8582769153031197E-3</v>
      </c>
    </row>
    <row r="10" spans="1:4" ht="16.5" thickTop="1" thickBot="1">
      <c r="A10" s="8">
        <v>6</v>
      </c>
      <c r="B10" s="9" t="s">
        <v>90</v>
      </c>
      <c r="C10" s="10">
        <v>1699020.2716605437</v>
      </c>
      <c r="D10" s="14">
        <f t="shared" si="0"/>
        <v>2.5373001244621603E-2</v>
      </c>
    </row>
    <row r="11" spans="1:4" ht="16.5" thickTop="1" thickBot="1">
      <c r="A11" s="8">
        <v>7</v>
      </c>
      <c r="B11" s="9" t="s">
        <v>91</v>
      </c>
      <c r="C11" s="10">
        <v>2446249.1664490085</v>
      </c>
      <c r="D11" s="14">
        <f t="shared" si="0"/>
        <v>3.65320438962757E-2</v>
      </c>
    </row>
    <row r="12" spans="1:4" ht="16.5" thickTop="1" thickBot="1">
      <c r="A12" s="8">
        <v>8</v>
      </c>
      <c r="B12" s="9" t="s">
        <v>92</v>
      </c>
      <c r="C12" s="10">
        <v>279733.50810463354</v>
      </c>
      <c r="D12" s="14">
        <f t="shared" si="0"/>
        <v>4.1775126334215491E-3</v>
      </c>
    </row>
    <row r="13" spans="1:4" ht="16.5" thickTop="1" thickBot="1">
      <c r="A13" s="8">
        <v>9</v>
      </c>
      <c r="B13" s="9" t="s">
        <v>93</v>
      </c>
      <c r="C13" s="10">
        <v>413767.71760719194</v>
      </c>
      <c r="D13" s="14">
        <f t="shared" si="0"/>
        <v>6.1791663048085619E-3</v>
      </c>
    </row>
    <row r="14" spans="1:4" ht="16.5" thickTop="1" thickBot="1">
      <c r="A14" s="8">
        <v>10</v>
      </c>
      <c r="B14" s="9" t="s">
        <v>94</v>
      </c>
      <c r="C14" s="10">
        <v>5954614.8584975721</v>
      </c>
      <c r="D14" s="14">
        <f t="shared" si="0"/>
        <v>8.8925631280571057E-2</v>
      </c>
    </row>
    <row r="15" spans="1:4" ht="16.5" thickTop="1" thickBot="1">
      <c r="A15" s="8">
        <v>11</v>
      </c>
      <c r="B15" s="9" t="s">
        <v>95</v>
      </c>
      <c r="C15" s="10">
        <v>144028.88566913706</v>
      </c>
      <c r="D15" s="14">
        <f t="shared" si="0"/>
        <v>2.1509131799662354E-3</v>
      </c>
    </row>
    <row r="16" spans="1:4" ht="16.5" thickTop="1" thickBot="1">
      <c r="A16" s="8">
        <v>12</v>
      </c>
      <c r="B16" s="9" t="s">
        <v>96</v>
      </c>
      <c r="C16" s="10">
        <v>5382656.2757497868</v>
      </c>
      <c r="D16" s="14">
        <f t="shared" si="0"/>
        <v>8.0384058190481958E-2</v>
      </c>
    </row>
    <row r="17" spans="1:4" ht="16.5" thickTop="1" thickBot="1">
      <c r="A17" s="8">
        <v>13</v>
      </c>
      <c r="B17" s="9" t="s">
        <v>97</v>
      </c>
      <c r="C17" s="10">
        <v>1507313.5313460408</v>
      </c>
      <c r="D17" s="14">
        <f t="shared" si="0"/>
        <v>2.2510071683546844E-2</v>
      </c>
    </row>
    <row r="18" spans="1:4" ht="16.5" thickTop="1" thickBot="1">
      <c r="A18" s="8">
        <v>14</v>
      </c>
      <c r="B18" s="9" t="s">
        <v>98</v>
      </c>
      <c r="C18" s="10">
        <v>8740238.0112699922</v>
      </c>
      <c r="D18" s="14">
        <f t="shared" si="0"/>
        <v>0.13052585283252605</v>
      </c>
    </row>
    <row r="19" spans="1:4" ht="16.5" thickTop="1" thickBot="1">
      <c r="A19" s="8">
        <v>15</v>
      </c>
      <c r="B19" s="9" t="s">
        <v>99</v>
      </c>
      <c r="C19" s="10">
        <v>782090.55242193653</v>
      </c>
      <c r="D19" s="14">
        <f t="shared" si="0"/>
        <v>1.167966321002986E-2</v>
      </c>
    </row>
    <row r="20" spans="1:4" ht="16.5" thickTop="1" thickBot="1">
      <c r="A20" s="8">
        <v>16</v>
      </c>
      <c r="B20" s="9" t="s">
        <v>100</v>
      </c>
      <c r="C20" s="10">
        <v>3826277.0629681782</v>
      </c>
      <c r="D20" s="14">
        <f t="shared" si="0"/>
        <v>5.7141244457356084E-2</v>
      </c>
    </row>
    <row r="21" spans="1:4" ht="16.5" thickTop="1" thickBot="1">
      <c r="A21" s="8">
        <v>17</v>
      </c>
      <c r="B21" s="9" t="s">
        <v>101</v>
      </c>
      <c r="C21" s="10">
        <v>22655379.942343518</v>
      </c>
      <c r="D21" s="14">
        <f t="shared" si="0"/>
        <v>0.33833321065241928</v>
      </c>
    </row>
    <row r="22" spans="1:4" ht="16.5" thickTop="1" thickBot="1">
      <c r="A22" s="8">
        <v>18</v>
      </c>
      <c r="B22" s="9" t="s">
        <v>102</v>
      </c>
      <c r="C22" s="10">
        <v>7800154.9843153944</v>
      </c>
      <c r="D22" s="14">
        <f t="shared" si="0"/>
        <v>0.11648674558299682</v>
      </c>
    </row>
    <row r="23" spans="1:4" ht="16.5" thickTop="1" thickBot="1">
      <c r="A23" s="11"/>
      <c r="B23" s="12" t="s">
        <v>103</v>
      </c>
      <c r="C23" s="13">
        <f>SUM(C5:C22)</f>
        <v>66961738.395874262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55761.966381541744</v>
      </c>
      <c r="D5" s="7">
        <f>C5/C$23</f>
        <v>7.3645740299417579E-3</v>
      </c>
    </row>
    <row r="6" spans="1:4" ht="16.5" thickTop="1" thickBot="1">
      <c r="A6" s="8">
        <v>2</v>
      </c>
      <c r="B6" s="9" t="s">
        <v>86</v>
      </c>
      <c r="C6" s="10">
        <v>2427.7550650720996</v>
      </c>
      <c r="D6" s="7">
        <f t="shared" ref="D6:D23" si="0">C6/C$23</f>
        <v>3.2063757904362492E-4</v>
      </c>
    </row>
    <row r="7" spans="1:4" ht="16.5" thickTop="1" thickBot="1">
      <c r="A7" s="8">
        <v>3</v>
      </c>
      <c r="B7" s="9" t="s">
        <v>87</v>
      </c>
      <c r="C7" s="10">
        <v>249221.51495977707</v>
      </c>
      <c r="D7" s="7">
        <f t="shared" si="0"/>
        <v>3.2915092775190773E-2</v>
      </c>
    </row>
    <row r="8" spans="1:4" ht="16.5" thickTop="1" thickBot="1">
      <c r="A8" s="8">
        <v>4</v>
      </c>
      <c r="B8" s="9" t="s">
        <v>88</v>
      </c>
      <c r="C8" s="10">
        <v>21027.82323368741</v>
      </c>
      <c r="D8" s="7">
        <f t="shared" si="0"/>
        <v>2.7771789795469279E-3</v>
      </c>
    </row>
    <row r="9" spans="1:4" ht="16.5" thickTop="1" thickBot="1">
      <c r="A9" s="8">
        <v>5</v>
      </c>
      <c r="B9" s="9" t="s">
        <v>89</v>
      </c>
      <c r="C9" s="10">
        <v>70166.932275893152</v>
      </c>
      <c r="D9" s="7">
        <f t="shared" si="0"/>
        <v>9.2670614171665687E-3</v>
      </c>
    </row>
    <row r="10" spans="1:4" ht="16.5" thickTop="1" thickBot="1">
      <c r="A10" s="8">
        <v>6</v>
      </c>
      <c r="B10" s="9" t="s">
        <v>90</v>
      </c>
      <c r="C10" s="10">
        <v>8813.1553539261167</v>
      </c>
      <c r="D10" s="7">
        <f t="shared" si="0"/>
        <v>1.1639678306404068E-3</v>
      </c>
    </row>
    <row r="11" spans="1:4" ht="16.5" thickTop="1" thickBot="1">
      <c r="A11" s="8">
        <v>7</v>
      </c>
      <c r="B11" s="9" t="s">
        <v>91</v>
      </c>
      <c r="C11" s="10">
        <v>2289.5460097466644</v>
      </c>
      <c r="D11" s="7">
        <f t="shared" si="0"/>
        <v>3.0238408323632121E-4</v>
      </c>
    </row>
    <row r="12" spans="1:4" ht="16.5" thickTop="1" thickBot="1">
      <c r="A12" s="8">
        <v>8</v>
      </c>
      <c r="B12" s="9" t="s">
        <v>92</v>
      </c>
      <c r="C12" s="10">
        <v>541.41626173892234</v>
      </c>
      <c r="D12" s="7">
        <f t="shared" si="0"/>
        <v>7.1505730506492469E-5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1093959.8914805213</v>
      </c>
      <c r="D14" s="7">
        <f t="shared" si="0"/>
        <v>0.14448107069018676</v>
      </c>
    </row>
    <row r="15" spans="1:4" ht="16.5" thickTop="1" thickBot="1">
      <c r="A15" s="8">
        <v>11</v>
      </c>
      <c r="B15" s="9" t="s">
        <v>95</v>
      </c>
      <c r="C15" s="10">
        <v>68506.159069479501</v>
      </c>
      <c r="D15" s="7">
        <f t="shared" si="0"/>
        <v>9.0477203856489698E-3</v>
      </c>
    </row>
    <row r="16" spans="1:4" ht="16.5" thickTop="1" thickBot="1">
      <c r="A16" s="8">
        <v>12</v>
      </c>
      <c r="B16" s="9" t="s">
        <v>96</v>
      </c>
      <c r="C16" s="10">
        <v>6680.6503373925671</v>
      </c>
      <c r="D16" s="7">
        <f t="shared" si="0"/>
        <v>8.8232440802462643E-4</v>
      </c>
    </row>
    <row r="17" spans="1:4" ht="16.5" thickTop="1" thickBot="1">
      <c r="A17" s="8">
        <v>13</v>
      </c>
      <c r="B17" s="9" t="s">
        <v>97</v>
      </c>
      <c r="C17" s="10">
        <v>465320.50152077392</v>
      </c>
      <c r="D17" s="7">
        <f t="shared" si="0"/>
        <v>6.1455639093705446E-2</v>
      </c>
    </row>
    <row r="18" spans="1:4" ht="16.5" thickTop="1" thickBot="1">
      <c r="A18" s="8">
        <v>14</v>
      </c>
      <c r="B18" s="9" t="s">
        <v>98</v>
      </c>
      <c r="C18" s="10">
        <v>2501818.3817435517</v>
      </c>
      <c r="D18" s="7">
        <f t="shared" si="0"/>
        <v>0.33041924231564468</v>
      </c>
    </row>
    <row r="19" spans="1:4" ht="16.5" thickTop="1" thickBot="1">
      <c r="A19" s="8">
        <v>15</v>
      </c>
      <c r="B19" s="9" t="s">
        <v>99</v>
      </c>
      <c r="C19" s="10">
        <v>8773.1210638724206</v>
      </c>
      <c r="D19" s="7">
        <f t="shared" si="0"/>
        <v>1.1586804365263032E-3</v>
      </c>
    </row>
    <row r="20" spans="1:4" ht="16.5" thickTop="1" thickBot="1">
      <c r="A20" s="8">
        <v>16</v>
      </c>
      <c r="B20" s="9" t="s">
        <v>100</v>
      </c>
      <c r="C20" s="10">
        <v>1347440.4261685328</v>
      </c>
      <c r="D20" s="7">
        <f t="shared" si="0"/>
        <v>0.17795865916126008</v>
      </c>
    </row>
    <row r="21" spans="1:4" ht="16.5" thickTop="1" thickBot="1">
      <c r="A21" s="8">
        <v>17</v>
      </c>
      <c r="B21" s="9" t="s">
        <v>101</v>
      </c>
      <c r="C21" s="10">
        <v>629864.14450238866</v>
      </c>
      <c r="D21" s="7">
        <f t="shared" si="0"/>
        <v>8.3187186930503657E-2</v>
      </c>
    </row>
    <row r="22" spans="1:4" ht="16.5" thickTop="1" thickBot="1">
      <c r="A22" s="8">
        <v>18</v>
      </c>
      <c r="B22" s="9" t="s">
        <v>102</v>
      </c>
      <c r="C22" s="10">
        <v>1039035.1790149744</v>
      </c>
      <c r="D22" s="7">
        <f t="shared" si="0"/>
        <v>0.13722707415322674</v>
      </c>
    </row>
    <row r="23" spans="1:4" ht="16.5" thickTop="1" thickBot="1">
      <c r="A23" s="11"/>
      <c r="B23" s="12" t="s">
        <v>103</v>
      </c>
      <c r="C23" s="13">
        <f>SUM(C5:C22)</f>
        <v>7571648.5644428693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1020799.1354660214</v>
      </c>
      <c r="D5" s="7">
        <f>C5/C$23</f>
        <v>1.0092247191230261E-2</v>
      </c>
    </row>
    <row r="6" spans="1:4" ht="16.5" thickTop="1" thickBot="1">
      <c r="A6" s="8">
        <v>2</v>
      </c>
      <c r="B6" s="9" t="s">
        <v>86</v>
      </c>
      <c r="C6" s="10">
        <v>385229.02525997849</v>
      </c>
      <c r="D6" s="7">
        <f t="shared" ref="D6:D23" si="0">C6/C$23</f>
        <v>3.8086107374939097E-3</v>
      </c>
    </row>
    <row r="7" spans="1:4" ht="16.5" thickTop="1" thickBot="1">
      <c r="A7" s="8">
        <v>3</v>
      </c>
      <c r="B7" s="9" t="s">
        <v>87</v>
      </c>
      <c r="C7" s="10">
        <v>1000844.2899173697</v>
      </c>
      <c r="D7" s="7">
        <f t="shared" si="0"/>
        <v>9.8949613325898401E-3</v>
      </c>
    </row>
    <row r="8" spans="1:4" ht="16.5" thickTop="1" thickBot="1">
      <c r="A8" s="8">
        <v>4</v>
      </c>
      <c r="B8" s="9" t="s">
        <v>88</v>
      </c>
      <c r="C8" s="10">
        <v>208498.7631346398</v>
      </c>
      <c r="D8" s="7">
        <f t="shared" si="0"/>
        <v>2.0613468247697134E-3</v>
      </c>
    </row>
    <row r="9" spans="1:4" ht="16.5" thickTop="1" thickBot="1">
      <c r="A9" s="8">
        <v>5</v>
      </c>
      <c r="B9" s="9" t="s">
        <v>89</v>
      </c>
      <c r="C9" s="10">
        <v>246028.39296047136</v>
      </c>
      <c r="D9" s="7">
        <f t="shared" si="0"/>
        <v>2.4323877945729914E-3</v>
      </c>
    </row>
    <row r="10" spans="1:4" ht="16.5" thickTop="1" thickBot="1">
      <c r="A10" s="8">
        <v>6</v>
      </c>
      <c r="B10" s="9" t="s">
        <v>90</v>
      </c>
      <c r="C10" s="10">
        <v>1115266.5925979929</v>
      </c>
      <c r="D10" s="7">
        <f t="shared" si="0"/>
        <v>1.1026210490942066E-2</v>
      </c>
    </row>
    <row r="11" spans="1:4" ht="16.5" thickTop="1" thickBot="1">
      <c r="A11" s="8">
        <v>7</v>
      </c>
      <c r="B11" s="9" t="s">
        <v>91</v>
      </c>
      <c r="C11" s="10">
        <v>2113990.4712623702</v>
      </c>
      <c r="D11" s="7">
        <f t="shared" si="0"/>
        <v>2.0900208135604705E-2</v>
      </c>
    </row>
    <row r="12" spans="1:4" ht="16.5" thickTop="1" thickBot="1">
      <c r="A12" s="8">
        <v>8</v>
      </c>
      <c r="B12" s="9" t="s">
        <v>92</v>
      </c>
      <c r="C12" s="10">
        <v>138471.20586566164</v>
      </c>
      <c r="D12" s="7">
        <f t="shared" si="0"/>
        <v>1.3690113852085134E-3</v>
      </c>
    </row>
    <row r="13" spans="1:4" ht="16.5" thickTop="1" thickBot="1">
      <c r="A13" s="8">
        <v>9</v>
      </c>
      <c r="B13" s="9" t="s">
        <v>93</v>
      </c>
      <c r="C13" s="10">
        <v>65269.131310818426</v>
      </c>
      <c r="D13" s="7">
        <f t="shared" si="0"/>
        <v>6.4529071808522547E-4</v>
      </c>
    </row>
    <row r="14" spans="1:4" ht="16.5" thickTop="1" thickBot="1">
      <c r="A14" s="8">
        <v>10</v>
      </c>
      <c r="B14" s="9" t="s">
        <v>94</v>
      </c>
      <c r="C14" s="10">
        <v>1699516.2181145032</v>
      </c>
      <c r="D14" s="7">
        <f t="shared" si="0"/>
        <v>1.6802461113846912E-2</v>
      </c>
    </row>
    <row r="15" spans="1:4" ht="16.5" thickTop="1" thickBot="1">
      <c r="A15" s="8">
        <v>11</v>
      </c>
      <c r="B15" s="9" t="s">
        <v>95</v>
      </c>
      <c r="C15" s="10">
        <v>98517.521112765826</v>
      </c>
      <c r="D15" s="7">
        <f t="shared" si="0"/>
        <v>9.7400471962916756E-4</v>
      </c>
    </row>
    <row r="16" spans="1:4" ht="16.5" thickTop="1" thickBot="1">
      <c r="A16" s="8">
        <v>12</v>
      </c>
      <c r="B16" s="9" t="s">
        <v>96</v>
      </c>
      <c r="C16" s="10">
        <v>22861938.718502197</v>
      </c>
      <c r="D16" s="7">
        <f t="shared" si="0"/>
        <v>0.22602716714934193</v>
      </c>
    </row>
    <row r="17" spans="1:4" ht="16.5" thickTop="1" thickBot="1">
      <c r="A17" s="8">
        <v>13</v>
      </c>
      <c r="B17" s="9" t="s">
        <v>97</v>
      </c>
      <c r="C17" s="10">
        <v>3484248.8728691358</v>
      </c>
      <c r="D17" s="7">
        <f t="shared" si="0"/>
        <v>3.4447424257180136E-2</v>
      </c>
    </row>
    <row r="18" spans="1:4" ht="16.5" thickTop="1" thickBot="1">
      <c r="A18" s="8">
        <v>14</v>
      </c>
      <c r="B18" s="9" t="s">
        <v>98</v>
      </c>
      <c r="C18" s="10">
        <v>2995463.7314094519</v>
      </c>
      <c r="D18" s="7">
        <f t="shared" si="0"/>
        <v>2.9614994154504193E-2</v>
      </c>
    </row>
    <row r="19" spans="1:4" ht="16.5" thickTop="1" thickBot="1">
      <c r="A19" s="8">
        <v>15</v>
      </c>
      <c r="B19" s="9" t="s">
        <v>99</v>
      </c>
      <c r="C19" s="10">
        <v>161464.53487628751</v>
      </c>
      <c r="D19" s="7">
        <f t="shared" si="0"/>
        <v>1.5963375574809687E-3</v>
      </c>
    </row>
    <row r="20" spans="1:4" ht="16.5" thickTop="1" thickBot="1">
      <c r="A20" s="8">
        <v>16</v>
      </c>
      <c r="B20" s="9" t="s">
        <v>100</v>
      </c>
      <c r="C20" s="10">
        <v>3277026.3451758148</v>
      </c>
      <c r="D20" s="7">
        <f t="shared" si="0"/>
        <v>3.2398695079801081E-2</v>
      </c>
    </row>
    <row r="21" spans="1:4" ht="16.5" thickTop="1" thickBot="1">
      <c r="A21" s="8">
        <v>17</v>
      </c>
      <c r="B21" s="9" t="s">
        <v>101</v>
      </c>
      <c r="C21" s="10">
        <v>57860285.647105373</v>
      </c>
      <c r="D21" s="7">
        <f t="shared" si="0"/>
        <v>0.57204231960795682</v>
      </c>
    </row>
    <row r="22" spans="1:4" ht="16.5" thickTop="1" thickBot="1">
      <c r="A22" s="8">
        <v>18</v>
      </c>
      <c r="B22" s="9" t="s">
        <v>102</v>
      </c>
      <c r="C22" s="10">
        <v>2414003.5561238257</v>
      </c>
      <c r="D22" s="7">
        <f t="shared" si="0"/>
        <v>2.3866321749761596E-2</v>
      </c>
    </row>
    <row r="23" spans="1:4" ht="16.5" thickTop="1" thickBot="1">
      <c r="A23" s="11"/>
      <c r="B23" s="12" t="s">
        <v>103</v>
      </c>
      <c r="C23" s="13">
        <f>SUM(C5:C22)</f>
        <v>101146862.15306468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457.58922179374963</v>
      </c>
      <c r="D5" s="7">
        <f>C5/C$23</f>
        <v>1.4827837378127697E-5</v>
      </c>
    </row>
    <row r="6" spans="1:4" ht="16.5" thickTop="1" thickBot="1">
      <c r="A6" s="8">
        <v>2</v>
      </c>
      <c r="B6" s="9" t="s">
        <v>86</v>
      </c>
      <c r="C6" s="10">
        <v>27232.315508060405</v>
      </c>
      <c r="D6" s="7">
        <f t="shared" ref="D6:D23" si="0">C6/C$23</f>
        <v>8.824428691753338E-4</v>
      </c>
    </row>
    <row r="7" spans="1:4" ht="16.5" thickTop="1" thickBot="1">
      <c r="A7" s="8">
        <v>3</v>
      </c>
      <c r="B7" s="9" t="s">
        <v>87</v>
      </c>
      <c r="C7" s="10">
        <v>326891.54461008904</v>
      </c>
      <c r="D7" s="7">
        <f t="shared" si="0"/>
        <v>1.0592676647327413E-2</v>
      </c>
    </row>
    <row r="8" spans="1:4" ht="16.5" thickTop="1" thickBot="1">
      <c r="A8" s="8">
        <v>4</v>
      </c>
      <c r="B8" s="9" t="s">
        <v>88</v>
      </c>
      <c r="C8" s="10">
        <v>1375.6841805047318</v>
      </c>
      <c r="D8" s="7">
        <f t="shared" si="0"/>
        <v>4.4578019631286823E-5</v>
      </c>
    </row>
    <row r="9" spans="1:4" ht="16.5" thickTop="1" thickBot="1">
      <c r="A9" s="8">
        <v>5</v>
      </c>
      <c r="B9" s="9" t="s">
        <v>89</v>
      </c>
      <c r="C9" s="10">
        <v>9275.6908204945757</v>
      </c>
      <c r="D9" s="7">
        <f t="shared" si="0"/>
        <v>3.0057184152400881E-4</v>
      </c>
    </row>
    <row r="10" spans="1:4" ht="16.5" thickTop="1" thickBot="1">
      <c r="A10" s="8">
        <v>6</v>
      </c>
      <c r="B10" s="9" t="s">
        <v>90</v>
      </c>
      <c r="C10" s="10">
        <v>244316.81465150102</v>
      </c>
      <c r="D10" s="7">
        <f t="shared" si="0"/>
        <v>7.9169041224215891E-3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6522.0414513027108</v>
      </c>
      <c r="D13" s="7">
        <f t="shared" si="0"/>
        <v>2.1134188789287937E-4</v>
      </c>
    </row>
    <row r="14" spans="1:4" ht="16.5" thickTop="1" thickBot="1">
      <c r="A14" s="8">
        <v>10</v>
      </c>
      <c r="B14" s="9" t="s">
        <v>94</v>
      </c>
      <c r="C14" s="10">
        <v>936902.00566830963</v>
      </c>
      <c r="D14" s="7">
        <f t="shared" si="0"/>
        <v>3.0359610580060932E-2</v>
      </c>
    </row>
    <row r="15" spans="1:4" ht="16.5" thickTop="1" thickBot="1">
      <c r="A15" s="8">
        <v>11</v>
      </c>
      <c r="B15" s="9" t="s">
        <v>95</v>
      </c>
      <c r="C15" s="10">
        <v>22027529.194986004</v>
      </c>
      <c r="D15" s="7">
        <f t="shared" si="0"/>
        <v>0.71378565138588668</v>
      </c>
    </row>
    <row r="16" spans="1:4" ht="16.5" thickTop="1" thickBot="1">
      <c r="A16" s="8">
        <v>12</v>
      </c>
      <c r="B16" s="9" t="s">
        <v>96</v>
      </c>
      <c r="C16" s="10">
        <v>1782315.4452375008</v>
      </c>
      <c r="D16" s="7">
        <f t="shared" si="0"/>
        <v>5.7754602424658574E-2</v>
      </c>
    </row>
    <row r="17" spans="1:4" ht="16.5" thickTop="1" thickBot="1">
      <c r="A17" s="8">
        <v>13</v>
      </c>
      <c r="B17" s="9" t="s">
        <v>97</v>
      </c>
      <c r="C17" s="10">
        <v>32025.599382671247</v>
      </c>
      <c r="D17" s="7">
        <f t="shared" si="0"/>
        <v>1.0377656574204791E-3</v>
      </c>
    </row>
    <row r="18" spans="1:4" ht="16.5" thickTop="1" thickBot="1">
      <c r="A18" s="8">
        <v>14</v>
      </c>
      <c r="B18" s="9" t="s">
        <v>98</v>
      </c>
      <c r="C18" s="10">
        <v>1946535.6583746178</v>
      </c>
      <c r="D18" s="7">
        <f t="shared" si="0"/>
        <v>6.3076035925765356E-2</v>
      </c>
    </row>
    <row r="19" spans="1:4" ht="16.5" thickTop="1" thickBot="1">
      <c r="A19" s="8">
        <v>15</v>
      </c>
      <c r="B19" s="9" t="s">
        <v>99</v>
      </c>
      <c r="C19" s="10">
        <v>42915.247514293143</v>
      </c>
      <c r="D19" s="7">
        <f t="shared" si="0"/>
        <v>1.3906365816257291E-3</v>
      </c>
    </row>
    <row r="20" spans="1:4" ht="16.5" thickTop="1" thickBot="1">
      <c r="A20" s="8">
        <v>16</v>
      </c>
      <c r="B20" s="9" t="s">
        <v>100</v>
      </c>
      <c r="C20" s="10">
        <v>440395.2582690132</v>
      </c>
      <c r="D20" s="7">
        <f t="shared" si="0"/>
        <v>1.4270679816525066E-2</v>
      </c>
    </row>
    <row r="21" spans="1:4" ht="16.5" thickTop="1" thickBot="1">
      <c r="A21" s="8">
        <v>17</v>
      </c>
      <c r="B21" s="9" t="s">
        <v>101</v>
      </c>
      <c r="C21" s="10">
        <v>1871660.2970647451</v>
      </c>
      <c r="D21" s="7">
        <f t="shared" si="0"/>
        <v>6.0649755698317674E-2</v>
      </c>
    </row>
    <row r="22" spans="1:4" ht="16.5" thickTop="1" thickBot="1">
      <c r="A22" s="8">
        <v>18</v>
      </c>
      <c r="B22" s="9" t="s">
        <v>102</v>
      </c>
      <c r="C22" s="10">
        <v>1163795.3055612347</v>
      </c>
      <c r="D22" s="7">
        <f t="shared" si="0"/>
        <v>3.7711918704388794E-2</v>
      </c>
    </row>
    <row r="23" spans="1:4" ht="16.5" thickTop="1" thickBot="1">
      <c r="A23" s="11"/>
      <c r="B23" s="12" t="s">
        <v>103</v>
      </c>
      <c r="C23" s="13">
        <f>SUM(C5:C22)</f>
        <v>30860145.692502137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581979.71366511856</v>
      </c>
      <c r="D5" s="7">
        <f>C5/C$23</f>
        <v>1.107882067012477E-2</v>
      </c>
    </row>
    <row r="6" spans="1:4" ht="16.5" thickTop="1" thickBot="1">
      <c r="A6" s="8">
        <v>2</v>
      </c>
      <c r="B6" s="9" t="s">
        <v>86</v>
      </c>
      <c r="C6" s="10">
        <v>278993.3051169297</v>
      </c>
      <c r="D6" s="7">
        <f t="shared" ref="D6:D23" si="0">C6/C$23</f>
        <v>5.3110387234810656E-3</v>
      </c>
    </row>
    <row r="7" spans="1:4" ht="16.5" thickTop="1" thickBot="1">
      <c r="A7" s="8">
        <v>3</v>
      </c>
      <c r="B7" s="9" t="s">
        <v>87</v>
      </c>
      <c r="C7" s="10">
        <v>723422.17475573032</v>
      </c>
      <c r="D7" s="7">
        <f t="shared" si="0"/>
        <v>1.3771381295125656E-2</v>
      </c>
    </row>
    <row r="8" spans="1:4" ht="16.5" thickTop="1" thickBot="1">
      <c r="A8" s="8">
        <v>4</v>
      </c>
      <c r="B8" s="9" t="s">
        <v>88</v>
      </c>
      <c r="C8" s="10">
        <v>19009.515198911133</v>
      </c>
      <c r="D8" s="7">
        <f t="shared" si="0"/>
        <v>3.6187345532791602E-4</v>
      </c>
    </row>
    <row r="9" spans="1:4" ht="16.5" thickTop="1" thickBot="1">
      <c r="A9" s="8">
        <v>5</v>
      </c>
      <c r="B9" s="9" t="s">
        <v>89</v>
      </c>
      <c r="C9" s="10">
        <v>25398.956708610694</v>
      </c>
      <c r="D9" s="7">
        <f t="shared" si="0"/>
        <v>4.8350566175383463E-4</v>
      </c>
    </row>
    <row r="10" spans="1:4" ht="16.5" thickTop="1" thickBot="1">
      <c r="A10" s="8">
        <v>6</v>
      </c>
      <c r="B10" s="9" t="s">
        <v>90</v>
      </c>
      <c r="C10" s="10">
        <v>1209773.3959277633</v>
      </c>
      <c r="D10" s="7">
        <f t="shared" si="0"/>
        <v>2.3029776107769601E-2</v>
      </c>
    </row>
    <row r="11" spans="1:4" ht="16.5" thickTop="1" thickBot="1">
      <c r="A11" s="8">
        <v>7</v>
      </c>
      <c r="B11" s="9" t="s">
        <v>91</v>
      </c>
      <c r="C11" s="10">
        <v>1213175.4247916418</v>
      </c>
      <c r="D11" s="7">
        <f t="shared" si="0"/>
        <v>2.3094538618923358E-2</v>
      </c>
    </row>
    <row r="12" spans="1:4" ht="16.5" thickTop="1" thickBot="1">
      <c r="A12" s="8">
        <v>8</v>
      </c>
      <c r="B12" s="9" t="s">
        <v>92</v>
      </c>
      <c r="C12" s="10">
        <v>54338.144352895768</v>
      </c>
      <c r="D12" s="7">
        <f t="shared" si="0"/>
        <v>1.0344047098168926E-3</v>
      </c>
    </row>
    <row r="13" spans="1:4" ht="16.5" thickTop="1" thickBot="1">
      <c r="A13" s="8">
        <v>9</v>
      </c>
      <c r="B13" s="9" t="s">
        <v>93</v>
      </c>
      <c r="C13" s="10">
        <v>46478.21378751946</v>
      </c>
      <c r="D13" s="7">
        <f t="shared" si="0"/>
        <v>8.8477962982047337E-4</v>
      </c>
    </row>
    <row r="14" spans="1:4" ht="16.5" thickTop="1" thickBot="1">
      <c r="A14" s="8">
        <v>10</v>
      </c>
      <c r="B14" s="9" t="s">
        <v>94</v>
      </c>
      <c r="C14" s="10">
        <v>2326143.7224990055</v>
      </c>
      <c r="D14" s="7">
        <f t="shared" si="0"/>
        <v>4.4281490487367757E-2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7558221.0440800088</v>
      </c>
      <c r="D16" s="7">
        <f t="shared" si="0"/>
        <v>0.14388160543463357</v>
      </c>
    </row>
    <row r="17" spans="1:4" ht="16.5" thickTop="1" thickBot="1">
      <c r="A17" s="8">
        <v>13</v>
      </c>
      <c r="B17" s="9" t="s">
        <v>97</v>
      </c>
      <c r="C17" s="10">
        <v>1093422.3969418507</v>
      </c>
      <c r="D17" s="7">
        <f t="shared" si="0"/>
        <v>2.0814867542594893E-2</v>
      </c>
    </row>
    <row r="18" spans="1:4" ht="16.5" thickTop="1" thickBot="1">
      <c r="A18" s="8">
        <v>14</v>
      </c>
      <c r="B18" s="9" t="s">
        <v>98</v>
      </c>
      <c r="C18" s="10">
        <v>5421426.0176044116</v>
      </c>
      <c r="D18" s="7">
        <f t="shared" si="0"/>
        <v>0.10320463963791922</v>
      </c>
    </row>
    <row r="19" spans="1:4" ht="16.5" thickTop="1" thickBot="1">
      <c r="A19" s="8">
        <v>15</v>
      </c>
      <c r="B19" s="9" t="s">
        <v>99</v>
      </c>
      <c r="C19" s="10">
        <v>196184.64156864042</v>
      </c>
      <c r="D19" s="7">
        <f t="shared" si="0"/>
        <v>3.734656743417589E-3</v>
      </c>
    </row>
    <row r="20" spans="1:4" ht="16.5" thickTop="1" thickBot="1">
      <c r="A20" s="8">
        <v>16</v>
      </c>
      <c r="B20" s="9" t="s">
        <v>100</v>
      </c>
      <c r="C20" s="10">
        <v>2154714.2341880612</v>
      </c>
      <c r="D20" s="7">
        <f t="shared" si="0"/>
        <v>4.1018083681299847E-2</v>
      </c>
    </row>
    <row r="21" spans="1:4" ht="16.5" thickTop="1" thickBot="1">
      <c r="A21" s="8">
        <v>17</v>
      </c>
      <c r="B21" s="9" t="s">
        <v>101</v>
      </c>
      <c r="C21" s="10">
        <v>27016855.284556571</v>
      </c>
      <c r="D21" s="7">
        <f t="shared" si="0"/>
        <v>0.51430468750075031</v>
      </c>
    </row>
    <row r="22" spans="1:4" ht="16.5" thickTop="1" thickBot="1">
      <c r="A22" s="8">
        <v>18</v>
      </c>
      <c r="B22" s="9" t="s">
        <v>102</v>
      </c>
      <c r="C22" s="10">
        <v>2611299.992017501</v>
      </c>
      <c r="D22" s="7">
        <f t="shared" si="0"/>
        <v>4.9709850099873144E-2</v>
      </c>
    </row>
    <row r="23" spans="1:4" ht="16.5" thickTop="1" thickBot="1">
      <c r="A23" s="11"/>
      <c r="B23" s="12" t="s">
        <v>103</v>
      </c>
      <c r="C23" s="13">
        <f>SUM(C5:C22)</f>
        <v>52530836.177761175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224915.09103064079</v>
      </c>
      <c r="D5" s="7">
        <f>C5/C$23</f>
        <v>8.4000886232290673E-3</v>
      </c>
    </row>
    <row r="6" spans="1:4" ht="16.5" thickTop="1" thickBot="1">
      <c r="A6" s="8">
        <v>2</v>
      </c>
      <c r="B6" s="9" t="s">
        <v>86</v>
      </c>
      <c r="C6" s="10">
        <v>153104.78496352618</v>
      </c>
      <c r="D6" s="7">
        <f t="shared" ref="D6:D23" si="0">C6/C$23</f>
        <v>5.7181301460951812E-3</v>
      </c>
    </row>
    <row r="7" spans="1:4" ht="16.5" thickTop="1" thickBot="1">
      <c r="A7" s="8">
        <v>3</v>
      </c>
      <c r="B7" s="9" t="s">
        <v>87</v>
      </c>
      <c r="C7" s="10">
        <v>495237.40560403152</v>
      </c>
      <c r="D7" s="7">
        <f t="shared" si="0"/>
        <v>1.8496038116202575E-2</v>
      </c>
    </row>
    <row r="8" spans="1:4" ht="16.5" thickTop="1" thickBot="1">
      <c r="A8" s="8">
        <v>4</v>
      </c>
      <c r="B8" s="9" t="s">
        <v>88</v>
      </c>
      <c r="C8" s="10">
        <v>21977.24215698964</v>
      </c>
      <c r="D8" s="7">
        <f t="shared" si="0"/>
        <v>8.2080211233015433E-4</v>
      </c>
    </row>
    <row r="9" spans="1:4" ht="16.5" thickTop="1" thickBot="1">
      <c r="A9" s="8">
        <v>5</v>
      </c>
      <c r="B9" s="9" t="s">
        <v>89</v>
      </c>
      <c r="C9" s="10">
        <v>29107.957819085244</v>
      </c>
      <c r="D9" s="7">
        <f t="shared" si="0"/>
        <v>1.0871188064842628E-3</v>
      </c>
    </row>
    <row r="10" spans="1:4" ht="16.5" thickTop="1" thickBot="1">
      <c r="A10" s="8">
        <v>6</v>
      </c>
      <c r="B10" s="9" t="s">
        <v>90</v>
      </c>
      <c r="C10" s="10">
        <v>684010.9973989646</v>
      </c>
      <c r="D10" s="7">
        <f t="shared" si="0"/>
        <v>2.5546320485146323E-2</v>
      </c>
    </row>
    <row r="11" spans="1:4" ht="16.5" thickTop="1" thickBot="1">
      <c r="A11" s="8">
        <v>7</v>
      </c>
      <c r="B11" s="9" t="s">
        <v>91</v>
      </c>
      <c r="C11" s="10">
        <v>429647.02629410458</v>
      </c>
      <c r="D11" s="7">
        <f t="shared" si="0"/>
        <v>1.6046380351977512E-2</v>
      </c>
    </row>
    <row r="12" spans="1:4" ht="16.5" thickTop="1" thickBot="1">
      <c r="A12" s="8">
        <v>8</v>
      </c>
      <c r="B12" s="9" t="s">
        <v>92</v>
      </c>
      <c r="C12" s="10">
        <v>8799.6066540273096</v>
      </c>
      <c r="D12" s="7">
        <f t="shared" si="0"/>
        <v>3.2864613665836955E-4</v>
      </c>
    </row>
    <row r="13" spans="1:4" ht="16.5" thickTop="1" thickBot="1">
      <c r="A13" s="8">
        <v>9</v>
      </c>
      <c r="B13" s="9" t="s">
        <v>93</v>
      </c>
      <c r="C13" s="10">
        <v>81017.103353495258</v>
      </c>
      <c r="D13" s="7">
        <f t="shared" si="0"/>
        <v>3.0258122967567157E-3</v>
      </c>
    </row>
    <row r="14" spans="1:4" ht="16.5" thickTop="1" thickBot="1">
      <c r="A14" s="8">
        <v>10</v>
      </c>
      <c r="B14" s="9" t="s">
        <v>94</v>
      </c>
      <c r="C14" s="10">
        <v>1206182.5641622806</v>
      </c>
      <c r="D14" s="7">
        <f t="shared" si="0"/>
        <v>4.5048290838681525E-2</v>
      </c>
    </row>
    <row r="15" spans="1:4" ht="16.5" thickTop="1" thickBot="1">
      <c r="A15" s="8">
        <v>11</v>
      </c>
      <c r="B15" s="9" t="s">
        <v>95</v>
      </c>
      <c r="C15" s="10">
        <v>67949.464548212753</v>
      </c>
      <c r="D15" s="7">
        <f t="shared" si="0"/>
        <v>2.5377644580913852E-3</v>
      </c>
    </row>
    <row r="16" spans="1:4" ht="16.5" thickTop="1" thickBot="1">
      <c r="A16" s="8">
        <v>12</v>
      </c>
      <c r="B16" s="9" t="s">
        <v>96</v>
      </c>
      <c r="C16" s="10">
        <v>747370.45655429119</v>
      </c>
      <c r="D16" s="7">
        <f t="shared" si="0"/>
        <v>2.7912658242145026E-2</v>
      </c>
    </row>
    <row r="17" spans="1:4" ht="16.5" thickTop="1" thickBot="1">
      <c r="A17" s="8">
        <v>13</v>
      </c>
      <c r="B17" s="9" t="s">
        <v>97</v>
      </c>
      <c r="C17" s="10">
        <v>380023.20699644875</v>
      </c>
      <c r="D17" s="7">
        <f t="shared" si="0"/>
        <v>1.4193038817564304E-2</v>
      </c>
    </row>
    <row r="18" spans="1:4" ht="16.5" thickTop="1" thickBot="1">
      <c r="A18" s="8">
        <v>14</v>
      </c>
      <c r="B18" s="9" t="s">
        <v>98</v>
      </c>
      <c r="C18" s="10">
        <v>3730003.22641603</v>
      </c>
      <c r="D18" s="7">
        <f t="shared" si="0"/>
        <v>0.13930749387801869</v>
      </c>
    </row>
    <row r="19" spans="1:4" ht="16.5" thickTop="1" thickBot="1">
      <c r="A19" s="8">
        <v>15</v>
      </c>
      <c r="B19" s="9" t="s">
        <v>99</v>
      </c>
      <c r="C19" s="10">
        <v>85190.791072850203</v>
      </c>
      <c r="D19" s="7">
        <f t="shared" si="0"/>
        <v>3.1816904397822011E-3</v>
      </c>
    </row>
    <row r="20" spans="1:4" ht="16.5" thickTop="1" thickBot="1">
      <c r="A20" s="8">
        <v>16</v>
      </c>
      <c r="B20" s="9" t="s">
        <v>100</v>
      </c>
      <c r="C20" s="10">
        <v>1503042.0028037431</v>
      </c>
      <c r="D20" s="7">
        <f t="shared" si="0"/>
        <v>5.6135344098663088E-2</v>
      </c>
    </row>
    <row r="21" spans="1:4" ht="16.5" thickTop="1" thickBot="1">
      <c r="A21" s="8">
        <v>17</v>
      </c>
      <c r="B21" s="9" t="s">
        <v>101</v>
      </c>
      <c r="C21" s="10">
        <v>14972893.638531605</v>
      </c>
      <c r="D21" s="7">
        <f t="shared" si="0"/>
        <v>0.55920495567242179</v>
      </c>
    </row>
    <row r="22" spans="1:4" ht="16.5" thickTop="1" thickBot="1">
      <c r="A22" s="8">
        <v>18</v>
      </c>
      <c r="B22" s="9" t="s">
        <v>102</v>
      </c>
      <c r="C22" s="10">
        <v>1954851.0187593615</v>
      </c>
      <c r="D22" s="7">
        <f t="shared" si="0"/>
        <v>7.3009426479751852E-2</v>
      </c>
    </row>
    <row r="23" spans="1:4" ht="16.5" thickTop="1" thickBot="1">
      <c r="A23" s="11"/>
      <c r="B23" s="12" t="s">
        <v>103</v>
      </c>
      <c r="C23" s="13">
        <f>SUM(C5:C22)</f>
        <v>26775323.585119687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119923.84581164029</v>
      </c>
      <c r="D5" s="7">
        <f>C5/C$23</f>
        <v>4.8104260994244502E-2</v>
      </c>
    </row>
    <row r="6" spans="1:4" ht="16.5" thickTop="1" thickBot="1">
      <c r="A6" s="8">
        <v>2</v>
      </c>
      <c r="B6" s="9" t="s">
        <v>86</v>
      </c>
      <c r="C6" s="10">
        <v>1603.9780944408974</v>
      </c>
      <c r="D6" s="7">
        <f t="shared" ref="D6:D23" si="0">C6/C$23</f>
        <v>6.4339314972624564E-4</v>
      </c>
    </row>
    <row r="7" spans="1:4" ht="16.5" thickTop="1" thickBot="1">
      <c r="A7" s="8">
        <v>3</v>
      </c>
      <c r="B7" s="9" t="s">
        <v>87</v>
      </c>
      <c r="C7" s="10">
        <v>83139.711637187444</v>
      </c>
      <c r="D7" s="7">
        <f t="shared" si="0"/>
        <v>3.3349283960282201E-2</v>
      </c>
    </row>
    <row r="8" spans="1:4" ht="16.5" thickTop="1" thickBot="1">
      <c r="A8" s="8">
        <v>4</v>
      </c>
      <c r="B8" s="9" t="s">
        <v>88</v>
      </c>
      <c r="C8" s="10">
        <v>781.10616653686782</v>
      </c>
      <c r="D8" s="7">
        <f t="shared" si="0"/>
        <v>3.1331996272301139E-4</v>
      </c>
    </row>
    <row r="9" spans="1:4" ht="16.5" thickTop="1" thickBot="1">
      <c r="A9" s="8">
        <v>5</v>
      </c>
      <c r="B9" s="9" t="s">
        <v>89</v>
      </c>
      <c r="C9" s="10">
        <v>75682.289412163533</v>
      </c>
      <c r="D9" s="7">
        <f t="shared" si="0"/>
        <v>3.0357937388389579E-2</v>
      </c>
    </row>
    <row r="10" spans="1:4" ht="16.5" thickTop="1" thickBot="1">
      <c r="A10" s="8">
        <v>6</v>
      </c>
      <c r="B10" s="9" t="s">
        <v>90</v>
      </c>
      <c r="C10" s="10">
        <v>13797.918165616802</v>
      </c>
      <c r="D10" s="7">
        <f t="shared" si="0"/>
        <v>5.5346678729647015E-3</v>
      </c>
    </row>
    <row r="11" spans="1:4" ht="16.5" thickTop="1" thickBot="1">
      <c r="A11" s="8">
        <v>7</v>
      </c>
      <c r="B11" s="9" t="s">
        <v>91</v>
      </c>
      <c r="C11" s="10">
        <v>64336.674050154288</v>
      </c>
      <c r="D11" s="7">
        <f t="shared" si="0"/>
        <v>2.5806945558360828E-2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571.84091549371169</v>
      </c>
      <c r="D13" s="7">
        <f t="shared" si="0"/>
        <v>2.2937877333673021E-4</v>
      </c>
    </row>
    <row r="14" spans="1:4" ht="16.5" thickTop="1" thickBot="1">
      <c r="A14" s="8">
        <v>10</v>
      </c>
      <c r="B14" s="9" t="s">
        <v>94</v>
      </c>
      <c r="C14" s="10">
        <v>429667.6111641514</v>
      </c>
      <c r="D14" s="7">
        <f t="shared" si="0"/>
        <v>0.17234973385257879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149282.96815201573</v>
      </c>
      <c r="D17" s="7">
        <f t="shared" si="0"/>
        <v>5.9880892022585744E-2</v>
      </c>
    </row>
    <row r="18" spans="1:4" ht="16.5" thickTop="1" thickBot="1">
      <c r="A18" s="8">
        <v>14</v>
      </c>
      <c r="B18" s="9" t="s">
        <v>98</v>
      </c>
      <c r="C18" s="10">
        <v>118400.4368190145</v>
      </c>
      <c r="D18" s="7">
        <f t="shared" si="0"/>
        <v>4.7493185996721886E-2</v>
      </c>
    </row>
    <row r="19" spans="1:4" ht="16.5" thickTop="1" thickBot="1">
      <c r="A19" s="8">
        <v>15</v>
      </c>
      <c r="B19" s="9" t="s">
        <v>99</v>
      </c>
      <c r="C19" s="10">
        <v>2034.7449206912843</v>
      </c>
      <c r="D19" s="7">
        <f t="shared" si="0"/>
        <v>8.1618380447357408E-4</v>
      </c>
    </row>
    <row r="20" spans="1:4" ht="16.5" thickTop="1" thickBot="1">
      <c r="A20" s="8">
        <v>16</v>
      </c>
      <c r="B20" s="9" t="s">
        <v>100</v>
      </c>
      <c r="C20" s="10">
        <v>729536.05276009114</v>
      </c>
      <c r="D20" s="7">
        <f t="shared" si="0"/>
        <v>0.29263398325136103</v>
      </c>
    </row>
    <row r="21" spans="1:4" ht="16.5" thickTop="1" thickBot="1">
      <c r="A21" s="8">
        <v>17</v>
      </c>
      <c r="B21" s="9" t="s">
        <v>101</v>
      </c>
      <c r="C21" s="10">
        <v>394782.35970113991</v>
      </c>
      <c r="D21" s="7">
        <f t="shared" si="0"/>
        <v>0.15835644311153363</v>
      </c>
    </row>
    <row r="22" spans="1:4" ht="16.5" thickTop="1" thickBot="1">
      <c r="A22" s="8">
        <v>18</v>
      </c>
      <c r="B22" s="9" t="s">
        <v>102</v>
      </c>
      <c r="C22" s="10">
        <v>309456.86472021777</v>
      </c>
      <c r="D22" s="7">
        <f t="shared" si="0"/>
        <v>0.12413039030071744</v>
      </c>
    </row>
    <row r="23" spans="1:4" ht="16.5" thickTop="1" thickBot="1">
      <c r="A23" s="11"/>
      <c r="B23" s="12" t="s">
        <v>103</v>
      </c>
      <c r="C23" s="13">
        <f>SUM(C5:C22)</f>
        <v>2492998.4024905558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1037853.681871941</v>
      </c>
      <c r="D5" s="7">
        <f>C5/C$23</f>
        <v>3.2414683646963642E-2</v>
      </c>
    </row>
    <row r="6" spans="1:4" ht="16.5" thickTop="1" thickBot="1">
      <c r="A6" s="8">
        <v>2</v>
      </c>
      <c r="B6" s="9" t="s">
        <v>86</v>
      </c>
      <c r="C6" s="10">
        <v>207807.00817141903</v>
      </c>
      <c r="D6" s="7">
        <f t="shared" ref="D6:D23" si="0">C6/C$23</f>
        <v>6.4903160697460244E-3</v>
      </c>
    </row>
    <row r="7" spans="1:4" ht="16.5" thickTop="1" thickBot="1">
      <c r="A7" s="8">
        <v>3</v>
      </c>
      <c r="B7" s="9" t="s">
        <v>87</v>
      </c>
      <c r="C7" s="10">
        <v>407191.55680609023</v>
      </c>
      <c r="D7" s="7">
        <f t="shared" si="0"/>
        <v>1.2717578333178414E-2</v>
      </c>
    </row>
    <row r="8" spans="1:4" ht="16.5" thickTop="1" thickBot="1">
      <c r="A8" s="8">
        <v>4</v>
      </c>
      <c r="B8" s="9" t="s">
        <v>88</v>
      </c>
      <c r="C8" s="10">
        <v>9403.721516814021</v>
      </c>
      <c r="D8" s="7">
        <f t="shared" si="0"/>
        <v>2.9370099407642961E-4</v>
      </c>
    </row>
    <row r="9" spans="1:4" ht="16.5" thickTop="1" thickBot="1">
      <c r="A9" s="8">
        <v>5</v>
      </c>
      <c r="B9" s="9" t="s">
        <v>89</v>
      </c>
      <c r="C9" s="10">
        <v>494983.97735929338</v>
      </c>
      <c r="D9" s="7">
        <f t="shared" si="0"/>
        <v>1.5459548216351602E-2</v>
      </c>
    </row>
    <row r="10" spans="1:4" ht="16.5" thickTop="1" thickBot="1">
      <c r="A10" s="8">
        <v>6</v>
      </c>
      <c r="B10" s="9" t="s">
        <v>90</v>
      </c>
      <c r="C10" s="10">
        <v>795885.04473506496</v>
      </c>
      <c r="D10" s="7">
        <f t="shared" si="0"/>
        <v>2.4857417182261202E-2</v>
      </c>
    </row>
    <row r="11" spans="1:4" ht="16.5" thickTop="1" thickBot="1">
      <c r="A11" s="8">
        <v>7</v>
      </c>
      <c r="B11" s="9" t="s">
        <v>91</v>
      </c>
      <c r="C11" s="10">
        <v>1395756.5248299115</v>
      </c>
      <c r="D11" s="7">
        <f t="shared" si="0"/>
        <v>4.359285609407261E-2</v>
      </c>
    </row>
    <row r="12" spans="1:4" ht="16.5" thickTop="1" thickBot="1">
      <c r="A12" s="8">
        <v>8</v>
      </c>
      <c r="B12" s="9" t="s">
        <v>92</v>
      </c>
      <c r="C12" s="10">
        <v>21493.9469209005</v>
      </c>
      <c r="D12" s="7">
        <f t="shared" si="0"/>
        <v>6.7130800992001968E-4</v>
      </c>
    </row>
    <row r="13" spans="1:4" ht="16.5" thickTop="1" thickBot="1">
      <c r="A13" s="8">
        <v>9</v>
      </c>
      <c r="B13" s="9" t="s">
        <v>93</v>
      </c>
      <c r="C13" s="10">
        <v>96899.470897691892</v>
      </c>
      <c r="D13" s="7">
        <f t="shared" si="0"/>
        <v>3.026405118148823E-3</v>
      </c>
    </row>
    <row r="14" spans="1:4" ht="16.5" thickTop="1" thickBot="1">
      <c r="A14" s="8">
        <v>10</v>
      </c>
      <c r="B14" s="9" t="s">
        <v>94</v>
      </c>
      <c r="C14" s="10">
        <v>2763765.5394272744</v>
      </c>
      <c r="D14" s="7">
        <f t="shared" si="0"/>
        <v>8.6319090253002398E-2</v>
      </c>
    </row>
    <row r="15" spans="1:4" ht="16.5" thickTop="1" thickBot="1">
      <c r="A15" s="8">
        <v>11</v>
      </c>
      <c r="B15" s="9" t="s">
        <v>95</v>
      </c>
      <c r="C15" s="10">
        <v>933710.64313297509</v>
      </c>
      <c r="D15" s="7">
        <f t="shared" si="0"/>
        <v>2.9162044364836406E-2</v>
      </c>
    </row>
    <row r="16" spans="1:4" ht="16.5" thickTop="1" thickBot="1">
      <c r="A16" s="8">
        <v>12</v>
      </c>
      <c r="B16" s="9" t="s">
        <v>96</v>
      </c>
      <c r="C16" s="10">
        <v>3116588.7537943409</v>
      </c>
      <c r="D16" s="7">
        <f t="shared" si="0"/>
        <v>9.7338613598899684E-2</v>
      </c>
    </row>
    <row r="17" spans="1:4" ht="16.5" thickTop="1" thickBot="1">
      <c r="A17" s="8">
        <v>13</v>
      </c>
      <c r="B17" s="9" t="s">
        <v>97</v>
      </c>
      <c r="C17" s="10">
        <v>748732.88105959957</v>
      </c>
      <c r="D17" s="7">
        <f t="shared" si="0"/>
        <v>2.3384740931738781E-2</v>
      </c>
    </row>
    <row r="18" spans="1:4" ht="16.5" thickTop="1" thickBot="1">
      <c r="A18" s="8">
        <v>14</v>
      </c>
      <c r="B18" s="9" t="s">
        <v>98</v>
      </c>
      <c r="C18" s="10">
        <v>5271662.3173255604</v>
      </c>
      <c r="D18" s="7">
        <f t="shared" si="0"/>
        <v>0.16464677949739334</v>
      </c>
    </row>
    <row r="19" spans="1:4" ht="16.5" thickTop="1" thickBot="1">
      <c r="A19" s="8">
        <v>15</v>
      </c>
      <c r="B19" s="9" t="s">
        <v>99</v>
      </c>
      <c r="C19" s="10">
        <v>158996.40516031333</v>
      </c>
      <c r="D19" s="7">
        <f t="shared" si="0"/>
        <v>4.9658427428616427E-3</v>
      </c>
    </row>
    <row r="20" spans="1:4" ht="16.5" thickTop="1" thickBot="1">
      <c r="A20" s="8">
        <v>16</v>
      </c>
      <c r="B20" s="9" t="s">
        <v>100</v>
      </c>
      <c r="C20" s="10">
        <v>3445882.7832007008</v>
      </c>
      <c r="D20" s="7">
        <f t="shared" si="0"/>
        <v>0.10762326352256603</v>
      </c>
    </row>
    <row r="21" spans="1:4" ht="16.5" thickTop="1" thickBot="1">
      <c r="A21" s="8">
        <v>17</v>
      </c>
      <c r="B21" s="9" t="s">
        <v>101</v>
      </c>
      <c r="C21" s="10">
        <v>8176838.1637992673</v>
      </c>
      <c r="D21" s="7">
        <f t="shared" si="0"/>
        <v>0.25538245606443427</v>
      </c>
    </row>
    <row r="22" spans="1:4" ht="16.5" thickTop="1" thickBot="1">
      <c r="A22" s="8">
        <v>18</v>
      </c>
      <c r="B22" s="9" t="s">
        <v>102</v>
      </c>
      <c r="C22" s="10">
        <v>2934558.0957022673</v>
      </c>
      <c r="D22" s="7">
        <f t="shared" si="0"/>
        <v>9.165335535954873E-2</v>
      </c>
    </row>
    <row r="23" spans="1:4" ht="16.5" thickTop="1" thickBot="1">
      <c r="A23" s="11"/>
      <c r="B23" s="12" t="s">
        <v>103</v>
      </c>
      <c r="C23" s="13">
        <f>SUM(C5:C22)</f>
        <v>32018010.515711423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137042.70311418848</v>
      </c>
      <c r="D5" s="7">
        <f>C5/C$23</f>
        <v>9.305707125466061E-3</v>
      </c>
    </row>
    <row r="6" spans="1:4" ht="16.5" thickTop="1" thickBot="1">
      <c r="A6" s="8">
        <v>2</v>
      </c>
      <c r="B6" s="9" t="s">
        <v>86</v>
      </c>
      <c r="C6" s="10">
        <v>79350.059018157233</v>
      </c>
      <c r="D6" s="7">
        <f t="shared" ref="D6:D23" si="0">C6/C$23</f>
        <v>5.3881629071206522E-3</v>
      </c>
    </row>
    <row r="7" spans="1:4" ht="16.5" thickTop="1" thickBot="1">
      <c r="A7" s="8">
        <v>3</v>
      </c>
      <c r="B7" s="9" t="s">
        <v>87</v>
      </c>
      <c r="C7" s="10">
        <v>399406.1672758343</v>
      </c>
      <c r="D7" s="7">
        <f t="shared" si="0"/>
        <v>2.7121158093889149E-2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311704.69662772655</v>
      </c>
      <c r="D9" s="7">
        <f t="shared" si="0"/>
        <v>2.1165903404816597E-2</v>
      </c>
    </row>
    <row r="10" spans="1:4" ht="16.5" thickTop="1" thickBot="1">
      <c r="A10" s="8">
        <v>6</v>
      </c>
      <c r="B10" s="9" t="s">
        <v>90</v>
      </c>
      <c r="C10" s="10">
        <v>181496.85271352032</v>
      </c>
      <c r="D10" s="7">
        <f t="shared" si="0"/>
        <v>1.2324308534242616E-2</v>
      </c>
    </row>
    <row r="11" spans="1:4" ht="16.5" thickTop="1" thickBot="1">
      <c r="A11" s="8">
        <v>7</v>
      </c>
      <c r="B11" s="9" t="s">
        <v>91</v>
      </c>
      <c r="C11" s="10">
        <v>383552.68119618477</v>
      </c>
      <c r="D11" s="7">
        <f t="shared" si="0"/>
        <v>2.6044647670332002E-2</v>
      </c>
    </row>
    <row r="12" spans="1:4" ht="16.5" thickTop="1" thickBot="1">
      <c r="A12" s="8">
        <v>8</v>
      </c>
      <c r="B12" s="9" t="s">
        <v>92</v>
      </c>
      <c r="C12" s="10">
        <v>398.10019245508994</v>
      </c>
      <c r="D12" s="7">
        <f t="shared" si="0"/>
        <v>2.7032477566441048E-5</v>
      </c>
    </row>
    <row r="13" spans="1:4" ht="16.5" thickTop="1" thickBot="1">
      <c r="A13" s="8">
        <v>9</v>
      </c>
      <c r="B13" s="9" t="s">
        <v>93</v>
      </c>
      <c r="C13" s="10">
        <v>41524.564067329673</v>
      </c>
      <c r="D13" s="7">
        <f t="shared" si="0"/>
        <v>2.8196717004425084E-3</v>
      </c>
    </row>
    <row r="14" spans="1:4" ht="16.5" thickTop="1" thickBot="1">
      <c r="A14" s="8">
        <v>10</v>
      </c>
      <c r="B14" s="9" t="s">
        <v>94</v>
      </c>
      <c r="C14" s="10">
        <v>1540530.3519020143</v>
      </c>
      <c r="D14" s="7">
        <f t="shared" si="0"/>
        <v>0.10460771676946796</v>
      </c>
    </row>
    <row r="15" spans="1:4" ht="16.5" thickTop="1" thickBot="1">
      <c r="A15" s="8">
        <v>11</v>
      </c>
      <c r="B15" s="9" t="s">
        <v>95</v>
      </c>
      <c r="C15" s="10">
        <v>108199.16496088332</v>
      </c>
      <c r="D15" s="7">
        <f t="shared" si="0"/>
        <v>7.3471240530552937E-3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490433.3731800486</v>
      </c>
      <c r="D17" s="7">
        <f t="shared" si="0"/>
        <v>3.3302242524836961E-2</v>
      </c>
    </row>
    <row r="18" spans="1:4" ht="16.5" thickTop="1" thickBot="1">
      <c r="A18" s="8">
        <v>14</v>
      </c>
      <c r="B18" s="9" t="s">
        <v>98</v>
      </c>
      <c r="C18" s="10">
        <v>4768199.9840395954</v>
      </c>
      <c r="D18" s="7">
        <f t="shared" si="0"/>
        <v>0.32377843955801611</v>
      </c>
    </row>
    <row r="19" spans="1:4" ht="16.5" thickTop="1" thickBot="1">
      <c r="A19" s="8">
        <v>15</v>
      </c>
      <c r="B19" s="9" t="s">
        <v>99</v>
      </c>
      <c r="C19" s="10">
        <v>320344.93693215167</v>
      </c>
      <c r="D19" s="7">
        <f t="shared" si="0"/>
        <v>2.175260772354003E-2</v>
      </c>
    </row>
    <row r="20" spans="1:4" ht="16.5" thickTop="1" thickBot="1">
      <c r="A20" s="8">
        <v>16</v>
      </c>
      <c r="B20" s="9" t="s">
        <v>100</v>
      </c>
      <c r="C20" s="10">
        <v>1275556.3973371519</v>
      </c>
      <c r="D20" s="7">
        <f t="shared" si="0"/>
        <v>8.6615003833832124E-2</v>
      </c>
    </row>
    <row r="21" spans="1:4" ht="16.5" thickTop="1" thickBot="1">
      <c r="A21" s="8">
        <v>17</v>
      </c>
      <c r="B21" s="9" t="s">
        <v>101</v>
      </c>
      <c r="C21" s="10">
        <v>3840826.455334451</v>
      </c>
      <c r="D21" s="7">
        <f t="shared" si="0"/>
        <v>0.26080634211734188</v>
      </c>
    </row>
    <row r="22" spans="1:4" ht="16.5" thickTop="1" thickBot="1">
      <c r="A22" s="8">
        <v>18</v>
      </c>
      <c r="B22" s="9" t="s">
        <v>102</v>
      </c>
      <c r="C22" s="10">
        <v>848170.6924732998</v>
      </c>
      <c r="D22" s="7">
        <f t="shared" si="0"/>
        <v>5.7593931506033605E-2</v>
      </c>
    </row>
    <row r="23" spans="1:4" ht="16.5" thickTop="1" thickBot="1">
      <c r="A23" s="11"/>
      <c r="B23" s="12" t="s">
        <v>103</v>
      </c>
      <c r="C23" s="13">
        <f>SUM(C5:C22)</f>
        <v>14726737.180364992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77834.037204374603</v>
      </c>
      <c r="D6" s="7">
        <f t="shared" ref="D6:D23" si="0">C6/C$23</f>
        <v>6.8982992465333329E-3</v>
      </c>
    </row>
    <row r="7" spans="1:4" ht="16.5" thickTop="1" thickBot="1">
      <c r="A7" s="8">
        <v>3</v>
      </c>
      <c r="B7" s="9" t="s">
        <v>87</v>
      </c>
      <c r="C7" s="10">
        <v>330256.53302731895</v>
      </c>
      <c r="D7" s="7">
        <f t="shared" si="0"/>
        <v>2.9270078679884022E-2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303157.68140755279</v>
      </c>
      <c r="D9" s="7">
        <f t="shared" si="0"/>
        <v>2.6868353233988167E-2</v>
      </c>
    </row>
    <row r="10" spans="1:4" ht="16.5" thickTop="1" thickBot="1">
      <c r="A10" s="8">
        <v>6</v>
      </c>
      <c r="B10" s="9" t="s">
        <v>90</v>
      </c>
      <c r="C10" s="10">
        <v>139236.44149421307</v>
      </c>
      <c r="D10" s="7">
        <f t="shared" si="0"/>
        <v>1.2340290622821869E-2</v>
      </c>
    </row>
    <row r="11" spans="1:4" ht="16.5" thickTop="1" thickBot="1">
      <c r="A11" s="8">
        <v>7</v>
      </c>
      <c r="B11" s="9" t="s">
        <v>91</v>
      </c>
      <c r="C11" s="10">
        <v>49071.210725507735</v>
      </c>
      <c r="D11" s="7">
        <f t="shared" si="0"/>
        <v>4.34909851952563E-3</v>
      </c>
    </row>
    <row r="12" spans="1:4" ht="16.5" thickTop="1" thickBot="1">
      <c r="A12" s="8">
        <v>8</v>
      </c>
      <c r="B12" s="9" t="s">
        <v>92</v>
      </c>
      <c r="C12" s="10">
        <v>6532.5693740648549</v>
      </c>
      <c r="D12" s="7">
        <f t="shared" si="0"/>
        <v>5.7897058934141404E-4</v>
      </c>
    </row>
    <row r="13" spans="1:4" ht="16.5" thickTop="1" thickBot="1">
      <c r="A13" s="8">
        <v>9</v>
      </c>
      <c r="B13" s="9" t="s">
        <v>93</v>
      </c>
      <c r="C13" s="10">
        <v>24451.432264344727</v>
      </c>
      <c r="D13" s="7">
        <f t="shared" si="0"/>
        <v>2.167089140229127E-3</v>
      </c>
    </row>
    <row r="14" spans="1:4" ht="16.5" thickTop="1" thickBot="1">
      <c r="A14" s="8">
        <v>10</v>
      </c>
      <c r="B14" s="9" t="s">
        <v>94</v>
      </c>
      <c r="C14" s="10">
        <v>954769.27126511862</v>
      </c>
      <c r="D14" s="7">
        <f t="shared" si="0"/>
        <v>8.4619587794055345E-2</v>
      </c>
    </row>
    <row r="15" spans="1:4" ht="16.5" thickTop="1" thickBot="1">
      <c r="A15" s="8">
        <v>11</v>
      </c>
      <c r="B15" s="9" t="s">
        <v>95</v>
      </c>
      <c r="C15" s="10">
        <v>80861.946990060227</v>
      </c>
      <c r="D15" s="7">
        <f t="shared" si="0"/>
        <v>7.1666577763410616E-3</v>
      </c>
    </row>
    <row r="16" spans="1:4" ht="16.5" thickTop="1" thickBot="1">
      <c r="A16" s="8">
        <v>12</v>
      </c>
      <c r="B16" s="9" t="s">
        <v>96</v>
      </c>
      <c r="C16" s="10">
        <v>155706.98961674911</v>
      </c>
      <c r="D16" s="7">
        <f t="shared" si="0"/>
        <v>1.3800047482219311E-2</v>
      </c>
    </row>
    <row r="17" spans="1:4" ht="16.5" thickTop="1" thickBot="1">
      <c r="A17" s="8">
        <v>13</v>
      </c>
      <c r="B17" s="9" t="s">
        <v>97</v>
      </c>
      <c r="C17" s="10">
        <v>202319.59031614324</v>
      </c>
      <c r="D17" s="7">
        <f t="shared" si="0"/>
        <v>1.7931243548013481E-2</v>
      </c>
    </row>
    <row r="18" spans="1:4" ht="16.5" thickTop="1" thickBot="1">
      <c r="A18" s="8">
        <v>14</v>
      </c>
      <c r="B18" s="9" t="s">
        <v>98</v>
      </c>
      <c r="C18" s="10">
        <v>2662812.6613476225</v>
      </c>
      <c r="D18" s="7">
        <f t="shared" si="0"/>
        <v>0.23600058836985671</v>
      </c>
    </row>
    <row r="19" spans="1:4" ht="16.5" thickTop="1" thickBot="1">
      <c r="A19" s="8">
        <v>15</v>
      </c>
      <c r="B19" s="9" t="s">
        <v>99</v>
      </c>
      <c r="C19" s="10">
        <v>20184.42207278149</v>
      </c>
      <c r="D19" s="7">
        <f t="shared" si="0"/>
        <v>1.7889112344355374E-3</v>
      </c>
    </row>
    <row r="20" spans="1:4" ht="16.5" thickTop="1" thickBot="1">
      <c r="A20" s="8">
        <v>16</v>
      </c>
      <c r="B20" s="9" t="s">
        <v>100</v>
      </c>
      <c r="C20" s="10">
        <v>2656447.4407897429</v>
      </c>
      <c r="D20" s="7">
        <f t="shared" si="0"/>
        <v>0.23543644962342183</v>
      </c>
    </row>
    <row r="21" spans="1:4" ht="16.5" thickTop="1" thickBot="1">
      <c r="A21" s="8">
        <v>17</v>
      </c>
      <c r="B21" s="9" t="s">
        <v>101</v>
      </c>
      <c r="C21" s="10">
        <v>2998498.1121942084</v>
      </c>
      <c r="D21" s="7">
        <f t="shared" si="0"/>
        <v>0.26575182286597837</v>
      </c>
    </row>
    <row r="22" spans="1:4" ht="16.5" thickTop="1" thickBot="1">
      <c r="A22" s="8">
        <v>18</v>
      </c>
      <c r="B22" s="9" t="s">
        <v>102</v>
      </c>
      <c r="C22" s="10">
        <v>620936.02739153896</v>
      </c>
      <c r="D22" s="7">
        <f t="shared" si="0"/>
        <v>5.5032511273354692E-2</v>
      </c>
    </row>
    <row r="23" spans="1:4" ht="16.5" thickTop="1" thickBot="1">
      <c r="A23" s="11"/>
      <c r="B23" s="12" t="s">
        <v>103</v>
      </c>
      <c r="C23" s="13">
        <f>SUM(C5:C22)</f>
        <v>11283076.367481343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16162.182053532888</v>
      </c>
      <c r="D5" s="7">
        <f>C5/C$23</f>
        <v>3.1556769072561587E-3</v>
      </c>
    </row>
    <row r="6" spans="1:4" ht="16.5" thickTop="1" thickBot="1">
      <c r="A6" s="8">
        <v>2</v>
      </c>
      <c r="B6" s="9" t="s">
        <v>86</v>
      </c>
      <c r="C6" s="10">
        <v>66971.221496734739</v>
      </c>
      <c r="D6" s="7">
        <f t="shared" ref="D6:D23" si="0">C6/C$23</f>
        <v>1.3076176003214021E-2</v>
      </c>
    </row>
    <row r="7" spans="1:4" ht="16.5" thickTop="1" thickBot="1">
      <c r="A7" s="8">
        <v>3</v>
      </c>
      <c r="B7" s="9" t="s">
        <v>87</v>
      </c>
      <c r="C7" s="10">
        <v>87901.992066088322</v>
      </c>
      <c r="D7" s="7">
        <f t="shared" si="0"/>
        <v>1.7162923022769335E-2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18465.213357687793</v>
      </c>
      <c r="D9" s="7">
        <f t="shared" si="0"/>
        <v>3.6053453170746858E-3</v>
      </c>
    </row>
    <row r="10" spans="1:4" ht="16.5" thickTop="1" thickBot="1">
      <c r="A10" s="8">
        <v>6</v>
      </c>
      <c r="B10" s="9" t="s">
        <v>90</v>
      </c>
      <c r="C10" s="10">
        <v>53289.111102718984</v>
      </c>
      <c r="D10" s="7">
        <f t="shared" si="0"/>
        <v>1.0404734754135461E-2</v>
      </c>
    </row>
    <row r="11" spans="1:4" ht="16.5" thickTop="1" thickBot="1">
      <c r="A11" s="8">
        <v>7</v>
      </c>
      <c r="B11" s="9" t="s">
        <v>91</v>
      </c>
      <c r="C11" s="10">
        <v>22937.14868340682</v>
      </c>
      <c r="D11" s="7">
        <f t="shared" si="0"/>
        <v>4.4784936946497197E-3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11845.850830168571</v>
      </c>
      <c r="D13" s="7">
        <f t="shared" si="0"/>
        <v>2.312910335234895E-3</v>
      </c>
    </row>
    <row r="14" spans="1:4" ht="16.5" thickTop="1" thickBot="1">
      <c r="A14" s="8">
        <v>10</v>
      </c>
      <c r="B14" s="9" t="s">
        <v>94</v>
      </c>
      <c r="C14" s="10">
        <v>608554.45131489355</v>
      </c>
      <c r="D14" s="7">
        <f t="shared" si="0"/>
        <v>0.11882066557977991</v>
      </c>
    </row>
    <row r="15" spans="1:4" ht="16.5" thickTop="1" thickBot="1">
      <c r="A15" s="8">
        <v>11</v>
      </c>
      <c r="B15" s="9" t="s">
        <v>95</v>
      </c>
      <c r="C15" s="10">
        <v>135420.63433390946</v>
      </c>
      <c r="D15" s="7">
        <f t="shared" si="0"/>
        <v>2.644096985902257E-2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310590.73240561958</v>
      </c>
      <c r="D17" s="7">
        <f t="shared" si="0"/>
        <v>6.0643049225271264E-2</v>
      </c>
    </row>
    <row r="18" spans="1:4" ht="16.5" thickTop="1" thickBot="1">
      <c r="A18" s="8">
        <v>14</v>
      </c>
      <c r="B18" s="9" t="s">
        <v>98</v>
      </c>
      <c r="C18" s="10">
        <v>1621101.2737047412</v>
      </c>
      <c r="D18" s="7">
        <f t="shared" si="0"/>
        <v>0.31652111310275483</v>
      </c>
    </row>
    <row r="19" spans="1:4" ht="16.5" thickTop="1" thickBot="1">
      <c r="A19" s="8">
        <v>15</v>
      </c>
      <c r="B19" s="9" t="s">
        <v>99</v>
      </c>
      <c r="C19" s="10">
        <v>98687.404073297599</v>
      </c>
      <c r="D19" s="7">
        <f t="shared" si="0"/>
        <v>1.9268781965185708E-2</v>
      </c>
    </row>
    <row r="20" spans="1:4" ht="16.5" thickTop="1" thickBot="1">
      <c r="A20" s="8">
        <v>16</v>
      </c>
      <c r="B20" s="9" t="s">
        <v>100</v>
      </c>
      <c r="C20" s="10">
        <v>1130173.3646648824</v>
      </c>
      <c r="D20" s="7">
        <f t="shared" si="0"/>
        <v>0.22066710894952274</v>
      </c>
    </row>
    <row r="21" spans="1:4" ht="16.5" thickTop="1" thickBot="1">
      <c r="A21" s="8">
        <v>17</v>
      </c>
      <c r="B21" s="9" t="s">
        <v>101</v>
      </c>
      <c r="C21" s="10">
        <v>437630.02797008905</v>
      </c>
      <c r="D21" s="7">
        <f t="shared" si="0"/>
        <v>8.5447557057136359E-2</v>
      </c>
    </row>
    <row r="22" spans="1:4" ht="16.5" thickTop="1" thickBot="1">
      <c r="A22" s="8">
        <v>18</v>
      </c>
      <c r="B22" s="9" t="s">
        <v>102</v>
      </c>
      <c r="C22" s="10">
        <v>501890.68858688627</v>
      </c>
      <c r="D22" s="7">
        <f t="shared" si="0"/>
        <v>9.7994494226992426E-2</v>
      </c>
    </row>
    <row r="23" spans="1:4" ht="16.5" thickTop="1" thickBot="1">
      <c r="A23" s="11"/>
      <c r="B23" s="12" t="s">
        <v>103</v>
      </c>
      <c r="C23" s="13">
        <f>SUM(C5:C22)</f>
        <v>5121621.2966446569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69016.221226486421</v>
      </c>
      <c r="D5" s="7">
        <f>C5/C$23</f>
        <v>9.3109691833052829E-3</v>
      </c>
    </row>
    <row r="6" spans="1:4" ht="16.5" thickTop="1" thickBot="1">
      <c r="A6" s="8">
        <v>2</v>
      </c>
      <c r="B6" s="9" t="s">
        <v>86</v>
      </c>
      <c r="C6" s="10">
        <v>7023.4407537983325</v>
      </c>
      <c r="D6" s="7">
        <f t="shared" ref="D6:D23" si="0">C6/C$23</f>
        <v>9.4753145358079938E-4</v>
      </c>
    </row>
    <row r="7" spans="1:4" ht="16.5" thickTop="1" thickBot="1">
      <c r="A7" s="8">
        <v>3</v>
      </c>
      <c r="B7" s="9" t="s">
        <v>87</v>
      </c>
      <c r="C7" s="10">
        <v>179831.15709976311</v>
      </c>
      <c r="D7" s="7">
        <f t="shared" si="0"/>
        <v>2.426099737421495E-2</v>
      </c>
    </row>
    <row r="8" spans="1:4" ht="16.5" thickTop="1" thickBot="1">
      <c r="A8" s="8">
        <v>4</v>
      </c>
      <c r="B8" s="9" t="s">
        <v>88</v>
      </c>
      <c r="C8" s="10">
        <v>14446.558550099371</v>
      </c>
      <c r="D8" s="7">
        <f t="shared" si="0"/>
        <v>1.9489832835584034E-3</v>
      </c>
    </row>
    <row r="9" spans="1:4" ht="16.5" thickTop="1" thickBot="1">
      <c r="A9" s="8">
        <v>5</v>
      </c>
      <c r="B9" s="9" t="s">
        <v>89</v>
      </c>
      <c r="C9" s="10">
        <v>176309.17343397945</v>
      </c>
      <c r="D9" s="7">
        <f t="shared" si="0"/>
        <v>2.3785847028492586E-2</v>
      </c>
    </row>
    <row r="10" spans="1:4" ht="16.5" thickTop="1" thickBot="1">
      <c r="A10" s="8">
        <v>6</v>
      </c>
      <c r="B10" s="9" t="s">
        <v>90</v>
      </c>
      <c r="C10" s="10">
        <v>36102.601718531696</v>
      </c>
      <c r="D10" s="7">
        <f t="shared" si="0"/>
        <v>4.870597173601679E-3</v>
      </c>
    </row>
    <row r="11" spans="1:4" ht="16.5" thickTop="1" thickBot="1">
      <c r="A11" s="8">
        <v>7</v>
      </c>
      <c r="B11" s="9" t="s">
        <v>91</v>
      </c>
      <c r="C11" s="10">
        <v>89221.01478252832</v>
      </c>
      <c r="D11" s="7">
        <f t="shared" si="0"/>
        <v>1.2036795182065614E-2</v>
      </c>
    </row>
    <row r="12" spans="1:4" ht="16.5" thickTop="1" thickBot="1">
      <c r="A12" s="8">
        <v>8</v>
      </c>
      <c r="B12" s="9" t="s">
        <v>92</v>
      </c>
      <c r="C12" s="10">
        <v>938.72025380910213</v>
      </c>
      <c r="D12" s="7">
        <f t="shared" si="0"/>
        <v>1.2664262400397479E-4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938715.95219281036</v>
      </c>
      <c r="D14" s="7">
        <f t="shared" si="0"/>
        <v>0.12664204367349566</v>
      </c>
    </row>
    <row r="15" spans="1:4" ht="16.5" thickTop="1" thickBot="1">
      <c r="A15" s="8">
        <v>11</v>
      </c>
      <c r="B15" s="9" t="s">
        <v>95</v>
      </c>
      <c r="C15" s="10">
        <v>17369.318936615447</v>
      </c>
      <c r="D15" s="7">
        <f t="shared" si="0"/>
        <v>2.3432924967465747E-3</v>
      </c>
    </row>
    <row r="16" spans="1:4" ht="16.5" thickTop="1" thickBot="1">
      <c r="A16" s="8">
        <v>12</v>
      </c>
      <c r="B16" s="9" t="s">
        <v>96</v>
      </c>
      <c r="C16" s="10">
        <v>36289.952450033692</v>
      </c>
      <c r="D16" s="7">
        <f t="shared" si="0"/>
        <v>4.8958726357536883E-3</v>
      </c>
    </row>
    <row r="17" spans="1:4" ht="16.5" thickTop="1" thickBot="1">
      <c r="A17" s="8">
        <v>13</v>
      </c>
      <c r="B17" s="9" t="s">
        <v>97</v>
      </c>
      <c r="C17" s="10">
        <v>505512.7292209029</v>
      </c>
      <c r="D17" s="7">
        <f t="shared" si="0"/>
        <v>6.8198654749559606E-2</v>
      </c>
    </row>
    <row r="18" spans="1:4" ht="16.5" thickTop="1" thickBot="1">
      <c r="A18" s="8">
        <v>14</v>
      </c>
      <c r="B18" s="9" t="s">
        <v>98</v>
      </c>
      <c r="C18" s="10">
        <v>2916872.8982331026</v>
      </c>
      <c r="D18" s="7">
        <f t="shared" si="0"/>
        <v>0.39351493293063661</v>
      </c>
    </row>
    <row r="19" spans="1:4" ht="16.5" thickTop="1" thickBot="1">
      <c r="A19" s="8">
        <v>15</v>
      </c>
      <c r="B19" s="9" t="s">
        <v>99</v>
      </c>
      <c r="C19" s="10">
        <v>36219.423295501685</v>
      </c>
      <c r="D19" s="7">
        <f t="shared" si="0"/>
        <v>4.8863575569403029E-3</v>
      </c>
    </row>
    <row r="20" spans="1:4" ht="16.5" thickTop="1" thickBot="1">
      <c r="A20" s="8">
        <v>16</v>
      </c>
      <c r="B20" s="9" t="s">
        <v>100</v>
      </c>
      <c r="C20" s="10">
        <v>1418141.1054215527</v>
      </c>
      <c r="D20" s="7">
        <f t="shared" si="0"/>
        <v>0.19132122703193072</v>
      </c>
    </row>
    <row r="21" spans="1:4" ht="16.5" thickTop="1" thickBot="1">
      <c r="A21" s="8">
        <v>17</v>
      </c>
      <c r="B21" s="9" t="s">
        <v>101</v>
      </c>
      <c r="C21" s="10">
        <v>663171.11606836284</v>
      </c>
      <c r="D21" s="7">
        <f t="shared" si="0"/>
        <v>8.9468326651894428E-2</v>
      </c>
    </row>
    <row r="22" spans="1:4" ht="16.5" thickTop="1" thickBot="1">
      <c r="A22" s="8">
        <v>18</v>
      </c>
      <c r="B22" s="9" t="s">
        <v>102</v>
      </c>
      <c r="C22" s="10">
        <v>307174.93156007264</v>
      </c>
      <c r="D22" s="7">
        <f t="shared" si="0"/>
        <v>4.1440928970219018E-2</v>
      </c>
    </row>
    <row r="23" spans="1:4" ht="16.5" thickTop="1" thickBot="1">
      <c r="A23" s="11"/>
      <c r="B23" s="12" t="s">
        <v>103</v>
      </c>
      <c r="C23" s="13">
        <f>SUM(C5:C22)</f>
        <v>7412356.3151979512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53196.351625499134</v>
      </c>
      <c r="D7" s="7">
        <f t="shared" si="0"/>
        <v>4.9870956442686534E-2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25140.836448178728</v>
      </c>
      <c r="D9" s="7">
        <f t="shared" si="0"/>
        <v>2.3569239640089005E-2</v>
      </c>
    </row>
    <row r="10" spans="1:4" ht="16.5" thickTop="1" thickBot="1">
      <c r="A10" s="8">
        <v>6</v>
      </c>
      <c r="B10" s="9" t="s">
        <v>90</v>
      </c>
      <c r="C10" s="10">
        <v>1389.4984900470899</v>
      </c>
      <c r="D10" s="7">
        <f t="shared" si="0"/>
        <v>1.3026385561580689E-3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202870.32972040962</v>
      </c>
      <c r="D14" s="7">
        <f t="shared" si="0"/>
        <v>0.19018855744517563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117076.90194737632</v>
      </c>
      <c r="D17" s="7">
        <f t="shared" si="0"/>
        <v>0.10975822399563859</v>
      </c>
    </row>
    <row r="18" spans="1:4" ht="16.5" thickTop="1" thickBot="1">
      <c r="A18" s="8">
        <v>14</v>
      </c>
      <c r="B18" s="9" t="s">
        <v>98</v>
      </c>
      <c r="C18" s="10">
        <v>134298.59833501882</v>
      </c>
      <c r="D18" s="7">
        <f t="shared" si="0"/>
        <v>0.12590336260333221</v>
      </c>
    </row>
    <row r="19" spans="1:4" ht="16.5" thickTop="1" thickBot="1">
      <c r="A19" s="8">
        <v>15</v>
      </c>
      <c r="B19" s="9" t="s">
        <v>99</v>
      </c>
      <c r="C19" s="10">
        <v>335.80156817841163</v>
      </c>
      <c r="D19" s="7">
        <f t="shared" si="0"/>
        <v>3.1481003618270722E-4</v>
      </c>
    </row>
    <row r="20" spans="1:4" ht="16.5" thickTop="1" thickBot="1">
      <c r="A20" s="8">
        <v>16</v>
      </c>
      <c r="B20" s="9" t="s">
        <v>100</v>
      </c>
      <c r="C20" s="10">
        <v>407967.74989737029</v>
      </c>
      <c r="D20" s="7">
        <f t="shared" si="0"/>
        <v>0.38246498610254431</v>
      </c>
    </row>
    <row r="21" spans="1:4" ht="16.5" thickTop="1" thickBot="1">
      <c r="A21" s="8">
        <v>17</v>
      </c>
      <c r="B21" s="9" t="s">
        <v>101</v>
      </c>
      <c r="C21" s="10">
        <v>110146.93769540741</v>
      </c>
      <c r="D21" s="7">
        <f t="shared" si="0"/>
        <v>0.10326146369537667</v>
      </c>
    </row>
    <row r="22" spans="1:4" ht="16.5" thickTop="1" thickBot="1">
      <c r="A22" s="8">
        <v>18</v>
      </c>
      <c r="B22" s="9" t="s">
        <v>102</v>
      </c>
      <c r="C22" s="10">
        <v>14256.990406822546</v>
      </c>
      <c r="D22" s="7">
        <f t="shared" si="0"/>
        <v>1.336576148281627E-2</v>
      </c>
    </row>
    <row r="23" spans="1:4" ht="16.5" thickTop="1" thickBot="1">
      <c r="A23" s="11"/>
      <c r="B23" s="12" t="s">
        <v>103</v>
      </c>
      <c r="C23" s="13">
        <f>SUM(C5:C22)</f>
        <v>1066679.9961343084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6406.2491051124944</v>
      </c>
      <c r="D5" s="7">
        <f>C5/C$23</f>
        <v>7.4038013122050431E-4</v>
      </c>
    </row>
    <row r="6" spans="1:4" ht="16.5" thickTop="1" thickBot="1">
      <c r="A6" s="8">
        <v>2</v>
      </c>
      <c r="B6" s="9" t="s">
        <v>86</v>
      </c>
      <c r="C6" s="10">
        <v>8816.0202723681741</v>
      </c>
      <c r="D6" s="7">
        <f t="shared" ref="D6:D23" si="0">C6/C$23</f>
        <v>1.0188811173280088E-3</v>
      </c>
    </row>
    <row r="7" spans="1:4" ht="16.5" thickTop="1" thickBot="1">
      <c r="A7" s="8">
        <v>3</v>
      </c>
      <c r="B7" s="9" t="s">
        <v>87</v>
      </c>
      <c r="C7" s="10">
        <v>256657.36463876683</v>
      </c>
      <c r="D7" s="7">
        <f t="shared" si="0"/>
        <v>2.9662289147999368E-2</v>
      </c>
    </row>
    <row r="8" spans="1:4" ht="16.5" thickTop="1" thickBot="1">
      <c r="A8" s="8">
        <v>4</v>
      </c>
      <c r="B8" s="9" t="s">
        <v>88</v>
      </c>
      <c r="C8" s="10">
        <v>38406.021636971287</v>
      </c>
      <c r="D8" s="7">
        <f t="shared" si="0"/>
        <v>4.4386434046946111E-3</v>
      </c>
    </row>
    <row r="9" spans="1:4" ht="16.5" thickTop="1" thickBot="1">
      <c r="A9" s="8">
        <v>5</v>
      </c>
      <c r="B9" s="9" t="s">
        <v>89</v>
      </c>
      <c r="C9" s="10">
        <v>103339.33284387713</v>
      </c>
      <c r="D9" s="7">
        <f t="shared" si="0"/>
        <v>1.194308675104909E-2</v>
      </c>
    </row>
    <row r="10" spans="1:4" ht="16.5" thickTop="1" thickBot="1">
      <c r="A10" s="8">
        <v>6</v>
      </c>
      <c r="B10" s="9" t="s">
        <v>90</v>
      </c>
      <c r="C10" s="10">
        <v>90546.781111100296</v>
      </c>
      <c r="D10" s="7">
        <f t="shared" si="0"/>
        <v>1.0464631733900318E-2</v>
      </c>
    </row>
    <row r="11" spans="1:4" ht="16.5" thickTop="1" thickBot="1">
      <c r="A11" s="8">
        <v>7</v>
      </c>
      <c r="B11" s="9" t="s">
        <v>91</v>
      </c>
      <c r="C11" s="10">
        <v>4012.7727831841858</v>
      </c>
      <c r="D11" s="7">
        <f t="shared" si="0"/>
        <v>4.6376236562530688E-4</v>
      </c>
    </row>
    <row r="12" spans="1:4" ht="16.5" thickTop="1" thickBot="1">
      <c r="A12" s="8">
        <v>8</v>
      </c>
      <c r="B12" s="9" t="s">
        <v>92</v>
      </c>
      <c r="C12" s="10">
        <v>668.80832332455111</v>
      </c>
      <c r="D12" s="7">
        <f t="shared" si="0"/>
        <v>7.729521379198715E-5</v>
      </c>
    </row>
    <row r="13" spans="1:4" ht="16.5" thickTop="1" thickBot="1">
      <c r="A13" s="8">
        <v>9</v>
      </c>
      <c r="B13" s="9" t="s">
        <v>93</v>
      </c>
      <c r="C13" s="10">
        <v>15814.654338285904</v>
      </c>
      <c r="D13" s="7">
        <f t="shared" si="0"/>
        <v>1.8277240959679206E-3</v>
      </c>
    </row>
    <row r="14" spans="1:4" ht="16.5" thickTop="1" thickBot="1">
      <c r="A14" s="8">
        <v>10</v>
      </c>
      <c r="B14" s="9" t="s">
        <v>94</v>
      </c>
      <c r="C14" s="10">
        <v>1176703.5818082327</v>
      </c>
      <c r="D14" s="7">
        <f t="shared" si="0"/>
        <v>0.13599345545454219</v>
      </c>
    </row>
    <row r="15" spans="1:4" ht="16.5" thickTop="1" thickBot="1">
      <c r="A15" s="8">
        <v>11</v>
      </c>
      <c r="B15" s="9" t="s">
        <v>95</v>
      </c>
      <c r="C15" s="10">
        <v>255804.54171660473</v>
      </c>
      <c r="D15" s="7">
        <f t="shared" si="0"/>
        <v>2.9563727082013776E-2</v>
      </c>
    </row>
    <row r="16" spans="1:4" ht="16.5" thickTop="1" thickBot="1">
      <c r="A16" s="8">
        <v>12</v>
      </c>
      <c r="B16" s="9" t="s">
        <v>96</v>
      </c>
      <c r="C16" s="10">
        <v>150430.10062185556</v>
      </c>
      <c r="D16" s="7">
        <f t="shared" si="0"/>
        <v>1.7385439718389989E-2</v>
      </c>
    </row>
    <row r="17" spans="1:4" ht="16.5" thickTop="1" thickBot="1">
      <c r="A17" s="8">
        <v>13</v>
      </c>
      <c r="B17" s="9" t="s">
        <v>97</v>
      </c>
      <c r="C17" s="10">
        <v>166907.54903949643</v>
      </c>
      <c r="D17" s="7">
        <f t="shared" si="0"/>
        <v>1.9289763952659335E-2</v>
      </c>
    </row>
    <row r="18" spans="1:4" ht="16.5" thickTop="1" thickBot="1">
      <c r="A18" s="8">
        <v>14</v>
      </c>
      <c r="B18" s="9" t="s">
        <v>98</v>
      </c>
      <c r="C18" s="10">
        <v>2633462.4295092616</v>
      </c>
      <c r="D18" s="7">
        <f t="shared" si="0"/>
        <v>0.30435333174420748</v>
      </c>
    </row>
    <row r="19" spans="1:4" ht="16.5" thickTop="1" thickBot="1">
      <c r="A19" s="8">
        <v>15</v>
      </c>
      <c r="B19" s="9" t="s">
        <v>99</v>
      </c>
      <c r="C19" s="10">
        <v>36425.588924171127</v>
      </c>
      <c r="D19" s="7">
        <f t="shared" si="0"/>
        <v>4.2097617287375827E-3</v>
      </c>
    </row>
    <row r="20" spans="1:4" ht="16.5" thickTop="1" thickBot="1">
      <c r="A20" s="8">
        <v>16</v>
      </c>
      <c r="B20" s="9" t="s">
        <v>100</v>
      </c>
      <c r="C20" s="10">
        <v>2120752.0113164079</v>
      </c>
      <c r="D20" s="7">
        <f t="shared" si="0"/>
        <v>0.24509859461623579</v>
      </c>
    </row>
    <row r="21" spans="1:4" ht="16.5" thickTop="1" thickBot="1">
      <c r="A21" s="8">
        <v>17</v>
      </c>
      <c r="B21" s="9" t="s">
        <v>101</v>
      </c>
      <c r="C21" s="10">
        <v>596553.14962782012</v>
      </c>
      <c r="D21" s="7">
        <f t="shared" si="0"/>
        <v>6.8944571457418335E-2</v>
      </c>
    </row>
    <row r="22" spans="1:4" ht="16.5" thickTop="1" thickBot="1">
      <c r="A22" s="8">
        <v>18</v>
      </c>
      <c r="B22" s="9" t="s">
        <v>102</v>
      </c>
      <c r="C22" s="10">
        <v>990941.64135609334</v>
      </c>
      <c r="D22" s="7">
        <f t="shared" si="0"/>
        <v>0.11452466028421836</v>
      </c>
    </row>
    <row r="23" spans="1:4" ht="16.5" thickTop="1" thickBot="1">
      <c r="A23" s="11"/>
      <c r="B23" s="12" t="s">
        <v>103</v>
      </c>
      <c r="C23" s="13">
        <f>SUM(C5:C22)</f>
        <v>8652648.5989729352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56753.791368144062</v>
      </c>
      <c r="D7" s="7">
        <f t="shared" si="0"/>
        <v>2.5506086958483078E-2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6337.5487029646911</v>
      </c>
      <c r="D9" s="7">
        <f t="shared" si="0"/>
        <v>2.8481985859392486E-3</v>
      </c>
    </row>
    <row r="10" spans="1:4" ht="16.5" thickTop="1" thickBot="1">
      <c r="A10" s="8">
        <v>6</v>
      </c>
      <c r="B10" s="9" t="s">
        <v>90</v>
      </c>
      <c r="C10" s="10">
        <v>11705.627705464552</v>
      </c>
      <c r="D10" s="7">
        <f t="shared" si="0"/>
        <v>5.2607015489504758E-3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3143.0192123431448</v>
      </c>
      <c r="D13" s="7">
        <f t="shared" si="0"/>
        <v>1.4125245099872665E-3</v>
      </c>
    </row>
    <row r="14" spans="1:4" ht="16.5" thickTop="1" thickBot="1">
      <c r="A14" s="8">
        <v>10</v>
      </c>
      <c r="B14" s="9" t="s">
        <v>94</v>
      </c>
      <c r="C14" s="10">
        <v>229898.37550708785</v>
      </c>
      <c r="D14" s="7">
        <f t="shared" si="0"/>
        <v>0.10332010982774867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64880.153042379228</v>
      </c>
      <c r="D17" s="7">
        <f t="shared" si="0"/>
        <v>2.9158207504485369E-2</v>
      </c>
    </row>
    <row r="18" spans="1:4" ht="16.5" thickTop="1" thickBot="1">
      <c r="A18" s="8">
        <v>14</v>
      </c>
      <c r="B18" s="9" t="s">
        <v>98</v>
      </c>
      <c r="C18" s="10">
        <v>154739.24693352537</v>
      </c>
      <c r="D18" s="7">
        <f t="shared" si="0"/>
        <v>6.9542361717741058E-2</v>
      </c>
    </row>
    <row r="19" spans="1:4" ht="16.5" thickTop="1" thickBot="1">
      <c r="A19" s="8">
        <v>15</v>
      </c>
      <c r="B19" s="9" t="s">
        <v>99</v>
      </c>
      <c r="C19" s="10">
        <v>11201.44668071579</v>
      </c>
      <c r="D19" s="7">
        <f t="shared" si="0"/>
        <v>5.0341143069344788E-3</v>
      </c>
    </row>
    <row r="20" spans="1:4" ht="16.5" thickTop="1" thickBot="1">
      <c r="A20" s="8">
        <v>16</v>
      </c>
      <c r="B20" s="9" t="s">
        <v>100</v>
      </c>
      <c r="C20" s="10">
        <v>596479.63230303791</v>
      </c>
      <c r="D20" s="7">
        <f t="shared" si="0"/>
        <v>0.26806775377873426</v>
      </c>
    </row>
    <row r="21" spans="1:4" ht="16.5" thickTop="1" thickBot="1">
      <c r="A21" s="8">
        <v>17</v>
      </c>
      <c r="B21" s="9" t="s">
        <v>101</v>
      </c>
      <c r="C21" s="10">
        <v>368055.27067084453</v>
      </c>
      <c r="D21" s="7">
        <f t="shared" si="0"/>
        <v>0.16541009002136695</v>
      </c>
    </row>
    <row r="22" spans="1:4" ht="16.5" thickTop="1" thickBot="1">
      <c r="A22" s="8">
        <v>18</v>
      </c>
      <c r="B22" s="9" t="s">
        <v>102</v>
      </c>
      <c r="C22" s="10">
        <v>721913.62237324903</v>
      </c>
      <c r="D22" s="7">
        <f t="shared" si="0"/>
        <v>0.3244398512396291</v>
      </c>
    </row>
    <row r="23" spans="1:4" ht="16.5" thickTop="1" thickBot="1">
      <c r="A23" s="11"/>
      <c r="B23" s="12" t="s">
        <v>103</v>
      </c>
      <c r="C23" s="13">
        <f>SUM(C5:C22)</f>
        <v>2225107.7344997562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1966.9013311610836</v>
      </c>
      <c r="D6" s="7">
        <f t="shared" ref="D6:D23" si="0">C6/C$23</f>
        <v>4.2800919524922404E-4</v>
      </c>
    </row>
    <row r="7" spans="1:4" ht="16.5" thickTop="1" thickBot="1">
      <c r="A7" s="8">
        <v>3</v>
      </c>
      <c r="B7" s="9" t="s">
        <v>87</v>
      </c>
      <c r="C7" s="10">
        <v>104874.15066880565</v>
      </c>
      <c r="D7" s="7">
        <f t="shared" si="0"/>
        <v>2.28212265247205E-2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59277.989827698802</v>
      </c>
      <c r="D9" s="7">
        <f t="shared" si="0"/>
        <v>1.2899236133603083E-2</v>
      </c>
    </row>
    <row r="10" spans="1:4" ht="16.5" thickTop="1" thickBot="1">
      <c r="A10" s="8">
        <v>6</v>
      </c>
      <c r="B10" s="9" t="s">
        <v>90</v>
      </c>
      <c r="C10" s="10">
        <v>52291.5638773553</v>
      </c>
      <c r="D10" s="7">
        <f t="shared" si="0"/>
        <v>1.1378949121081902E-2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6394.9754705861014</v>
      </c>
      <c r="D13" s="7">
        <f t="shared" si="0"/>
        <v>1.3915839404045447E-3</v>
      </c>
    </row>
    <row r="14" spans="1:4" ht="16.5" thickTop="1" thickBot="1">
      <c r="A14" s="8">
        <v>10</v>
      </c>
      <c r="B14" s="9" t="s">
        <v>94</v>
      </c>
      <c r="C14" s="10">
        <v>654949.26882890705</v>
      </c>
      <c r="D14" s="7">
        <f t="shared" si="0"/>
        <v>0.14252077876984792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354679.85027040431</v>
      </c>
      <c r="D16" s="7">
        <f t="shared" si="0"/>
        <v>7.718040294158432E-2</v>
      </c>
    </row>
    <row r="17" spans="1:4" ht="16.5" thickTop="1" thickBot="1">
      <c r="A17" s="8">
        <v>13</v>
      </c>
      <c r="B17" s="9" t="s">
        <v>97</v>
      </c>
      <c r="C17" s="10">
        <v>96635.679105848787</v>
      </c>
      <c r="D17" s="7">
        <f t="shared" si="0"/>
        <v>2.1028487088389308E-2</v>
      </c>
    </row>
    <row r="18" spans="1:4" ht="16.5" thickTop="1" thickBot="1">
      <c r="A18" s="8">
        <v>14</v>
      </c>
      <c r="B18" s="9" t="s">
        <v>98</v>
      </c>
      <c r="C18" s="10">
        <v>1347873.437391171</v>
      </c>
      <c r="D18" s="7">
        <f t="shared" si="0"/>
        <v>0.29330511708741824</v>
      </c>
    </row>
    <row r="19" spans="1:4" ht="16.5" thickTop="1" thickBot="1">
      <c r="A19" s="8">
        <v>15</v>
      </c>
      <c r="B19" s="9" t="s">
        <v>99</v>
      </c>
      <c r="C19" s="10">
        <v>3641.0534935932983</v>
      </c>
      <c r="D19" s="7">
        <f t="shared" si="0"/>
        <v>7.9231446487063994E-4</v>
      </c>
    </row>
    <row r="20" spans="1:4" ht="16.5" thickTop="1" thickBot="1">
      <c r="A20" s="8">
        <v>16</v>
      </c>
      <c r="B20" s="9" t="s">
        <v>100</v>
      </c>
      <c r="C20" s="10">
        <v>749420.9622846623</v>
      </c>
      <c r="D20" s="7">
        <f t="shared" si="0"/>
        <v>0.16307836996633163</v>
      </c>
    </row>
    <row r="21" spans="1:4" ht="16.5" thickTop="1" thickBot="1">
      <c r="A21" s="8">
        <v>17</v>
      </c>
      <c r="B21" s="9" t="s">
        <v>101</v>
      </c>
      <c r="C21" s="10">
        <v>183117.45837075321</v>
      </c>
      <c r="D21" s="7">
        <f t="shared" si="0"/>
        <v>3.9847426381618832E-2</v>
      </c>
    </row>
    <row r="22" spans="1:4" ht="16.5" thickTop="1" thickBot="1">
      <c r="A22" s="8">
        <v>18</v>
      </c>
      <c r="B22" s="9" t="s">
        <v>102</v>
      </c>
      <c r="C22" s="10">
        <v>980341.83691534481</v>
      </c>
      <c r="D22" s="7">
        <f t="shared" si="0"/>
        <v>0.21332809838487984</v>
      </c>
    </row>
    <row r="23" spans="1:4" ht="16.5" thickTop="1" thickBot="1">
      <c r="A23" s="11"/>
      <c r="B23" s="12" t="s">
        <v>103</v>
      </c>
      <c r="C23" s="13">
        <f>SUM(C5:C22)</f>
        <v>4595465.1278362917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658477.1656705332</v>
      </c>
      <c r="D5" s="7">
        <f>C5/C$23</f>
        <v>1.644889877472578E-2</v>
      </c>
    </row>
    <row r="6" spans="1:4" ht="16.5" thickTop="1" thickBot="1">
      <c r="A6" s="8">
        <v>2</v>
      </c>
      <c r="B6" s="9" t="s">
        <v>86</v>
      </c>
      <c r="C6" s="10">
        <v>101178.10417589148</v>
      </c>
      <c r="D6" s="7">
        <f t="shared" ref="D6:D23" si="0">C6/C$23</f>
        <v>2.5274504274011679E-3</v>
      </c>
    </row>
    <row r="7" spans="1:4" ht="16.5" thickTop="1" thickBot="1">
      <c r="A7" s="8">
        <v>3</v>
      </c>
      <c r="B7" s="9" t="s">
        <v>87</v>
      </c>
      <c r="C7" s="10">
        <v>468009.98702946719</v>
      </c>
      <c r="D7" s="7">
        <f t="shared" si="0"/>
        <v>1.1690988394972263E-2</v>
      </c>
    </row>
    <row r="8" spans="1:4" ht="16.5" thickTop="1" thickBot="1">
      <c r="A8" s="8">
        <v>4</v>
      </c>
      <c r="B8" s="9" t="s">
        <v>88</v>
      </c>
      <c r="C8" s="10">
        <v>120572.72733694238</v>
      </c>
      <c r="D8" s="7">
        <f t="shared" si="0"/>
        <v>3.0119322132277381E-3</v>
      </c>
    </row>
    <row r="9" spans="1:4" ht="16.5" thickTop="1" thickBot="1">
      <c r="A9" s="8">
        <v>5</v>
      </c>
      <c r="B9" s="9" t="s">
        <v>89</v>
      </c>
      <c r="C9" s="10">
        <v>38701.24869810458</v>
      </c>
      <c r="D9" s="7">
        <f t="shared" si="0"/>
        <v>9.6676537240644007E-4</v>
      </c>
    </row>
    <row r="10" spans="1:4" ht="16.5" thickTop="1" thickBot="1">
      <c r="A10" s="8">
        <v>6</v>
      </c>
      <c r="B10" s="9" t="s">
        <v>90</v>
      </c>
      <c r="C10" s="10">
        <v>1649339.6478212795</v>
      </c>
      <c r="D10" s="7">
        <f t="shared" si="0"/>
        <v>4.1200853008361432E-2</v>
      </c>
    </row>
    <row r="11" spans="1:4" ht="16.5" thickTop="1" thickBot="1">
      <c r="A11" s="8">
        <v>7</v>
      </c>
      <c r="B11" s="9" t="s">
        <v>91</v>
      </c>
      <c r="C11" s="10">
        <v>212076.04561603421</v>
      </c>
      <c r="D11" s="7">
        <f t="shared" si="0"/>
        <v>5.2977044440561385E-3</v>
      </c>
    </row>
    <row r="12" spans="1:4" ht="16.5" thickTop="1" thickBot="1">
      <c r="A12" s="8">
        <v>8</v>
      </c>
      <c r="B12" s="9" t="s">
        <v>92</v>
      </c>
      <c r="C12" s="10">
        <v>16201.08543215234</v>
      </c>
      <c r="D12" s="7">
        <f t="shared" si="0"/>
        <v>4.0470653836992076E-4</v>
      </c>
    </row>
    <row r="13" spans="1:4" ht="16.5" thickTop="1" thickBot="1">
      <c r="A13" s="8">
        <v>9</v>
      </c>
      <c r="B13" s="9" t="s">
        <v>93</v>
      </c>
      <c r="C13" s="10">
        <v>96666.497741596148</v>
      </c>
      <c r="D13" s="7">
        <f t="shared" si="0"/>
        <v>2.41474954509562E-3</v>
      </c>
    </row>
    <row r="14" spans="1:4" ht="16.5" thickTop="1" thickBot="1">
      <c r="A14" s="8">
        <v>10</v>
      </c>
      <c r="B14" s="9" t="s">
        <v>94</v>
      </c>
      <c r="C14" s="10">
        <v>2014122.347508132</v>
      </c>
      <c r="D14" s="7">
        <f t="shared" si="0"/>
        <v>5.0313201947310739E-2</v>
      </c>
    </row>
    <row r="15" spans="1:4" ht="16.5" thickTop="1" thickBot="1">
      <c r="A15" s="8">
        <v>11</v>
      </c>
      <c r="B15" s="9" t="s">
        <v>95</v>
      </c>
      <c r="C15" s="10">
        <v>4545.592707005796</v>
      </c>
      <c r="D15" s="7">
        <f t="shared" si="0"/>
        <v>1.1354986658122173E-4</v>
      </c>
    </row>
    <row r="16" spans="1:4" ht="16.5" thickTop="1" thickBot="1">
      <c r="A16" s="8">
        <v>12</v>
      </c>
      <c r="B16" s="9" t="s">
        <v>96</v>
      </c>
      <c r="C16" s="10">
        <v>1430963.9609469173</v>
      </c>
      <c r="D16" s="7">
        <f t="shared" si="0"/>
        <v>3.5745782194174895E-2</v>
      </c>
    </row>
    <row r="17" spans="1:4" ht="16.5" thickTop="1" thickBot="1">
      <c r="A17" s="8">
        <v>13</v>
      </c>
      <c r="B17" s="9" t="s">
        <v>97</v>
      </c>
      <c r="C17" s="10">
        <v>495997.19616909709</v>
      </c>
      <c r="D17" s="7">
        <f t="shared" si="0"/>
        <v>1.2390114794679783E-2</v>
      </c>
    </row>
    <row r="18" spans="1:4" ht="16.5" thickTop="1" thickBot="1">
      <c r="A18" s="8">
        <v>14</v>
      </c>
      <c r="B18" s="9" t="s">
        <v>98</v>
      </c>
      <c r="C18" s="10">
        <v>4063382.28946125</v>
      </c>
      <c r="D18" s="7">
        <f t="shared" si="0"/>
        <v>0.10150414843056811</v>
      </c>
    </row>
    <row r="19" spans="1:4" ht="16.5" thickTop="1" thickBot="1">
      <c r="A19" s="8">
        <v>15</v>
      </c>
      <c r="B19" s="9" t="s">
        <v>99</v>
      </c>
      <c r="C19" s="10">
        <v>261965.75950679914</v>
      </c>
      <c r="D19" s="7">
        <f t="shared" si="0"/>
        <v>6.5439600417784485E-3</v>
      </c>
    </row>
    <row r="20" spans="1:4" ht="16.5" thickTop="1" thickBot="1">
      <c r="A20" s="8">
        <v>16</v>
      </c>
      <c r="B20" s="9" t="s">
        <v>100</v>
      </c>
      <c r="C20" s="10">
        <v>2446440.7116249949</v>
      </c>
      <c r="D20" s="7">
        <f t="shared" si="0"/>
        <v>6.1112606058115339E-2</v>
      </c>
    </row>
    <row r="21" spans="1:4" ht="16.5" thickTop="1" thickBot="1">
      <c r="A21" s="8">
        <v>17</v>
      </c>
      <c r="B21" s="9" t="s">
        <v>101</v>
      </c>
      <c r="C21" s="10">
        <v>24080469.465057503</v>
      </c>
      <c r="D21" s="7">
        <f t="shared" si="0"/>
        <v>0.60153521690498801</v>
      </c>
    </row>
    <row r="22" spans="1:4" ht="16.5" thickTop="1" thickBot="1">
      <c r="A22" s="8">
        <v>18</v>
      </c>
      <c r="B22" s="9" t="s">
        <v>102</v>
      </c>
      <c r="C22" s="10">
        <v>1872577.0718076557</v>
      </c>
      <c r="D22" s="7">
        <f t="shared" si="0"/>
        <v>4.6777371043186834E-2</v>
      </c>
    </row>
    <row r="23" spans="1:4" ht="16.5" thickTop="1" thickBot="1">
      <c r="A23" s="11"/>
      <c r="B23" s="12" t="s">
        <v>103</v>
      </c>
      <c r="C23" s="13">
        <f>SUM(C5:C22)</f>
        <v>40031686.904311359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5706.9162505258246</v>
      </c>
      <c r="D7" s="7">
        <f t="shared" si="0"/>
        <v>3.3271423468127649E-2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157.88409907224809</v>
      </c>
      <c r="D9" s="7">
        <f t="shared" si="0"/>
        <v>9.2046711192451469E-4</v>
      </c>
    </row>
    <row r="10" spans="1:4" ht="16.5" thickTop="1" thickBot="1">
      <c r="A10" s="8">
        <v>6</v>
      </c>
      <c r="B10" s="9" t="s">
        <v>90</v>
      </c>
      <c r="C10" s="10">
        <v>92.338979123000712</v>
      </c>
      <c r="D10" s="7">
        <f t="shared" si="0"/>
        <v>5.3833789425819652E-4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2600.1811507653338</v>
      </c>
      <c r="D14" s="7">
        <f t="shared" si="0"/>
        <v>1.5159102458001877E-2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8700.3933674591408</v>
      </c>
      <c r="D17" s="7">
        <f t="shared" si="0"/>
        <v>5.0723448419512124E-2</v>
      </c>
    </row>
    <row r="18" spans="1:4" ht="16.5" thickTop="1" thickBot="1">
      <c r="A18" s="8">
        <v>14</v>
      </c>
      <c r="B18" s="9" t="s">
        <v>98</v>
      </c>
      <c r="C18" s="10">
        <v>77842.030973138026</v>
      </c>
      <c r="D18" s="7">
        <f t="shared" si="0"/>
        <v>0.4538204281318749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1602.3486873616093</v>
      </c>
      <c r="D20" s="7">
        <f t="shared" si="0"/>
        <v>9.3417214096832898E-3</v>
      </c>
    </row>
    <row r="21" spans="1:4" ht="16.5" thickTop="1" thickBot="1">
      <c r="A21" s="8">
        <v>17</v>
      </c>
      <c r="B21" s="9" t="s">
        <v>101</v>
      </c>
      <c r="C21" s="10">
        <v>52555.320913323587</v>
      </c>
      <c r="D21" s="7">
        <f t="shared" si="0"/>
        <v>0.30639845773966323</v>
      </c>
    </row>
    <row r="22" spans="1:4" ht="16.5" thickTop="1" thickBot="1">
      <c r="A22" s="8">
        <v>18</v>
      </c>
      <c r="B22" s="9" t="s">
        <v>102</v>
      </c>
      <c r="C22" s="10">
        <v>22268.647756665978</v>
      </c>
      <c r="D22" s="7">
        <f t="shared" si="0"/>
        <v>0.12982661336695428</v>
      </c>
    </row>
    <row r="23" spans="1:4" ht="16.5" thickTop="1" thickBot="1">
      <c r="A23" s="11"/>
      <c r="B23" s="12" t="s">
        <v>103</v>
      </c>
      <c r="C23" s="13">
        <f>SUM(C5:C22)</f>
        <v>171526.06217743474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46812.606343410545</v>
      </c>
      <c r="D5" s="7">
        <f>C5/C$23</f>
        <v>1.1367500391664082E-2</v>
      </c>
    </row>
    <row r="6" spans="1:4" ht="16.5" thickTop="1" thickBot="1">
      <c r="A6" s="8">
        <v>2</v>
      </c>
      <c r="B6" s="9" t="s">
        <v>86</v>
      </c>
      <c r="C6" s="10">
        <v>3528.2156313883643</v>
      </c>
      <c r="D6" s="7">
        <f t="shared" ref="D6:D23" si="0">C6/C$23</f>
        <v>8.5675623949376886E-4</v>
      </c>
    </row>
    <row r="7" spans="1:4" ht="16.5" thickTop="1" thickBot="1">
      <c r="A7" s="8">
        <v>3</v>
      </c>
      <c r="B7" s="9" t="s">
        <v>87</v>
      </c>
      <c r="C7" s="10">
        <v>78516.241335495695</v>
      </c>
      <c r="D7" s="7">
        <f t="shared" si="0"/>
        <v>1.9066090821471086E-2</v>
      </c>
    </row>
    <row r="8" spans="1:4" ht="16.5" thickTop="1" thickBot="1">
      <c r="A8" s="8">
        <v>4</v>
      </c>
      <c r="B8" s="9" t="s">
        <v>88</v>
      </c>
      <c r="C8" s="10">
        <v>209184.83211389414</v>
      </c>
      <c r="D8" s="7">
        <f t="shared" si="0"/>
        <v>5.0796331303172508E-2</v>
      </c>
    </row>
    <row r="9" spans="1:4" ht="16.5" thickTop="1" thickBot="1">
      <c r="A9" s="8">
        <v>5</v>
      </c>
      <c r="B9" s="9" t="s">
        <v>89</v>
      </c>
      <c r="C9" s="10">
        <v>31900.360768240749</v>
      </c>
      <c r="D9" s="7">
        <f t="shared" si="0"/>
        <v>7.7463613298311158E-3</v>
      </c>
    </row>
    <row r="10" spans="1:4" ht="16.5" thickTop="1" thickBot="1">
      <c r="A10" s="8">
        <v>6</v>
      </c>
      <c r="B10" s="9" t="s">
        <v>90</v>
      </c>
      <c r="C10" s="10">
        <v>212.37965198290161</v>
      </c>
      <c r="D10" s="7">
        <f t="shared" si="0"/>
        <v>5.1572129083920311E-5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6656.6003898215458</v>
      </c>
      <c r="D13" s="7">
        <f t="shared" si="0"/>
        <v>1.6164215891623613E-3</v>
      </c>
    </row>
    <row r="14" spans="1:4" ht="16.5" thickTop="1" thickBot="1">
      <c r="A14" s="8">
        <v>10</v>
      </c>
      <c r="B14" s="9" t="s">
        <v>94</v>
      </c>
      <c r="C14" s="10">
        <v>350504.00559151062</v>
      </c>
      <c r="D14" s="7">
        <f t="shared" si="0"/>
        <v>8.5112851688125976E-2</v>
      </c>
    </row>
    <row r="15" spans="1:4" ht="16.5" thickTop="1" thickBot="1">
      <c r="A15" s="8">
        <v>11</v>
      </c>
      <c r="B15" s="9" t="s">
        <v>95</v>
      </c>
      <c r="C15" s="10">
        <v>100515.00450592172</v>
      </c>
      <c r="D15" s="7">
        <f t="shared" si="0"/>
        <v>2.4408048223318331E-2</v>
      </c>
    </row>
    <row r="16" spans="1:4" ht="16.5" thickTop="1" thickBot="1">
      <c r="A16" s="8">
        <v>12</v>
      </c>
      <c r="B16" s="9" t="s">
        <v>96</v>
      </c>
      <c r="C16" s="10">
        <v>67355.801290555712</v>
      </c>
      <c r="D16" s="7">
        <f t="shared" si="0"/>
        <v>1.6356002311309403E-2</v>
      </c>
    </row>
    <row r="17" spans="1:4" ht="16.5" thickTop="1" thickBot="1">
      <c r="A17" s="8">
        <v>13</v>
      </c>
      <c r="B17" s="9" t="s">
        <v>97</v>
      </c>
      <c r="C17" s="10">
        <v>156790.70730643696</v>
      </c>
      <c r="D17" s="7">
        <f t="shared" si="0"/>
        <v>3.8073471355992851E-2</v>
      </c>
    </row>
    <row r="18" spans="1:4" ht="16.5" thickTop="1" thickBot="1">
      <c r="A18" s="8">
        <v>14</v>
      </c>
      <c r="B18" s="9" t="s">
        <v>98</v>
      </c>
      <c r="C18" s="10">
        <v>2201187.2382857408</v>
      </c>
      <c r="D18" s="7">
        <f t="shared" si="0"/>
        <v>0.53451407105559068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394511.37750779465</v>
      </c>
      <c r="D20" s="7">
        <f t="shared" si="0"/>
        <v>9.579915729189166E-2</v>
      </c>
    </row>
    <row r="21" spans="1:4" ht="16.5" thickTop="1" thickBot="1">
      <c r="A21" s="8">
        <v>17</v>
      </c>
      <c r="B21" s="9" t="s">
        <v>101</v>
      </c>
      <c r="C21" s="10">
        <v>284553.70565320301</v>
      </c>
      <c r="D21" s="7">
        <f t="shared" si="0"/>
        <v>6.9098147125866455E-2</v>
      </c>
    </row>
    <row r="22" spans="1:4" ht="16.5" thickTop="1" thickBot="1">
      <c r="A22" s="8">
        <v>18</v>
      </c>
      <c r="B22" s="9" t="s">
        <v>102</v>
      </c>
      <c r="C22" s="10">
        <v>185879.98282804518</v>
      </c>
      <c r="D22" s="7">
        <f t="shared" si="0"/>
        <v>4.5137217144025694E-2</v>
      </c>
    </row>
    <row r="23" spans="1:4" ht="16.5" thickTop="1" thickBot="1">
      <c r="A23" s="11"/>
      <c r="B23" s="12" t="s">
        <v>103</v>
      </c>
      <c r="C23" s="13">
        <f>SUM(C5:C22)</f>
        <v>4118109.0592034431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5268.5515599555774</v>
      </c>
      <c r="D5" s="7">
        <f>C5/C$23</f>
        <v>3.4403716150013504E-3</v>
      </c>
    </row>
    <row r="6" spans="1:4" ht="16.5" thickTop="1" thickBot="1">
      <c r="A6" s="8">
        <v>2</v>
      </c>
      <c r="B6" s="9" t="s">
        <v>86</v>
      </c>
      <c r="C6" s="10">
        <v>521.97507761868962</v>
      </c>
      <c r="D6" s="7">
        <f t="shared" ref="D6:D23" si="0">C6/C$23</f>
        <v>3.4085046342274155E-4</v>
      </c>
    </row>
    <row r="7" spans="1:4" ht="16.5" thickTop="1" thickBot="1">
      <c r="A7" s="8">
        <v>3</v>
      </c>
      <c r="B7" s="9" t="s">
        <v>87</v>
      </c>
      <c r="C7" s="10">
        <v>49036.042124456049</v>
      </c>
      <c r="D7" s="7">
        <f t="shared" si="0"/>
        <v>3.2020604812760256E-2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6625.3835605040967</v>
      </c>
      <c r="D9" s="7">
        <f t="shared" si="0"/>
        <v>4.3263848290491184E-3</v>
      </c>
    </row>
    <row r="10" spans="1:4" ht="16.5" thickTop="1" thickBot="1">
      <c r="A10" s="8">
        <v>6</v>
      </c>
      <c r="B10" s="9" t="s">
        <v>90</v>
      </c>
      <c r="C10" s="10">
        <v>1729.5090789738031</v>
      </c>
      <c r="D10" s="7">
        <f t="shared" si="0"/>
        <v>1.1293718729856693E-3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253144.2305062513</v>
      </c>
      <c r="D14" s="7">
        <f t="shared" si="0"/>
        <v>0.1653035403040469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78911.202464063666</v>
      </c>
      <c r="D17" s="7">
        <f t="shared" si="0"/>
        <v>5.1529126738825787E-2</v>
      </c>
    </row>
    <row r="18" spans="1:4" ht="16.5" thickTop="1" thickBot="1">
      <c r="A18" s="8">
        <v>14</v>
      </c>
      <c r="B18" s="9" t="s">
        <v>98</v>
      </c>
      <c r="C18" s="10">
        <v>484333.52727919805</v>
      </c>
      <c r="D18" s="7">
        <f t="shared" si="0"/>
        <v>0.31627047785006107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303851.65981318027</v>
      </c>
      <c r="D20" s="7">
        <f t="shared" si="0"/>
        <v>0.19841556330923069</v>
      </c>
    </row>
    <row r="21" spans="1:4" ht="16.5" thickTop="1" thickBot="1">
      <c r="A21" s="8">
        <v>17</v>
      </c>
      <c r="B21" s="9" t="s">
        <v>101</v>
      </c>
      <c r="C21" s="10">
        <v>146039.28281818319</v>
      </c>
      <c r="D21" s="7">
        <f t="shared" si="0"/>
        <v>9.5363858086086217E-2</v>
      </c>
    </row>
    <row r="22" spans="1:4" ht="16.5" thickTop="1" thickBot="1">
      <c r="A22" s="8">
        <v>18</v>
      </c>
      <c r="B22" s="9" t="s">
        <v>102</v>
      </c>
      <c r="C22" s="10">
        <v>201928.88931192367</v>
      </c>
      <c r="D22" s="7">
        <f t="shared" si="0"/>
        <v>0.13185985011853035</v>
      </c>
    </row>
    <row r="23" spans="1:4" ht="16.5" thickTop="1" thickBot="1">
      <c r="A23" s="11"/>
      <c r="B23" s="12" t="s">
        <v>103</v>
      </c>
      <c r="C23" s="13">
        <f>SUM(C5:C22)</f>
        <v>1531390.2535943082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1141805.1928611817</v>
      </c>
      <c r="D5" s="7">
        <f>C5/C$23</f>
        <v>1.0572894104015608E-2</v>
      </c>
    </row>
    <row r="6" spans="1:4" ht="16.5" thickTop="1" thickBot="1">
      <c r="A6" s="8">
        <v>2</v>
      </c>
      <c r="B6" s="9" t="s">
        <v>86</v>
      </c>
      <c r="C6" s="10">
        <v>570907.00216103904</v>
      </c>
      <c r="D6" s="7">
        <f t="shared" ref="D6:D23" si="0">C6/C$23</f>
        <v>5.2864878482152223E-3</v>
      </c>
    </row>
    <row r="7" spans="1:4" ht="16.5" thickTop="1" thickBot="1">
      <c r="A7" s="8">
        <v>3</v>
      </c>
      <c r="B7" s="9" t="s">
        <v>87</v>
      </c>
      <c r="C7" s="10">
        <v>1454330.0778840142</v>
      </c>
      <c r="D7" s="7">
        <f t="shared" si="0"/>
        <v>1.3466813780397558E-2</v>
      </c>
    </row>
    <row r="8" spans="1:4" ht="16.5" thickTop="1" thickBot="1">
      <c r="A8" s="8">
        <v>4</v>
      </c>
      <c r="B8" s="9" t="s">
        <v>88</v>
      </c>
      <c r="C8" s="10">
        <v>152.70625555795766</v>
      </c>
      <c r="D8" s="7">
        <f t="shared" si="0"/>
        <v>1.414030238371253E-6</v>
      </c>
    </row>
    <row r="9" spans="1:4" ht="16.5" thickTop="1" thickBot="1">
      <c r="A9" s="8">
        <v>5</v>
      </c>
      <c r="B9" s="9" t="s">
        <v>89</v>
      </c>
      <c r="C9" s="10">
        <v>434815.07589870167</v>
      </c>
      <c r="D9" s="7">
        <f t="shared" si="0"/>
        <v>4.0263030690782702E-3</v>
      </c>
    </row>
    <row r="10" spans="1:4" ht="16.5" thickTop="1" thickBot="1">
      <c r="A10" s="8">
        <v>6</v>
      </c>
      <c r="B10" s="9" t="s">
        <v>90</v>
      </c>
      <c r="C10" s="10">
        <v>2170581.8645811328</v>
      </c>
      <c r="D10" s="7">
        <f t="shared" si="0"/>
        <v>2.009916607648779E-2</v>
      </c>
    </row>
    <row r="11" spans="1:4" ht="16.5" thickTop="1" thickBot="1">
      <c r="A11" s="8">
        <v>7</v>
      </c>
      <c r="B11" s="9" t="s">
        <v>91</v>
      </c>
      <c r="C11" s="10">
        <v>3425733.18628514</v>
      </c>
      <c r="D11" s="7">
        <f t="shared" si="0"/>
        <v>3.1721623297616498E-2</v>
      </c>
    </row>
    <row r="12" spans="1:4" ht="16.5" thickTop="1" thickBot="1">
      <c r="A12" s="8">
        <v>8</v>
      </c>
      <c r="B12" s="9" t="s">
        <v>92</v>
      </c>
      <c r="C12" s="10">
        <v>539657.47101266356</v>
      </c>
      <c r="D12" s="7">
        <f t="shared" si="0"/>
        <v>4.9971232650992655E-3</v>
      </c>
    </row>
    <row r="13" spans="1:4" ht="16.5" thickTop="1" thickBot="1">
      <c r="A13" s="8">
        <v>9</v>
      </c>
      <c r="B13" s="9" t="s">
        <v>93</v>
      </c>
      <c r="C13" s="10">
        <v>416657.54776386538</v>
      </c>
      <c r="D13" s="7">
        <f t="shared" si="0"/>
        <v>3.8581678886108885E-3</v>
      </c>
    </row>
    <row r="14" spans="1:4" ht="16.5" thickTop="1" thickBot="1">
      <c r="A14" s="8">
        <v>10</v>
      </c>
      <c r="B14" s="9" t="s">
        <v>94</v>
      </c>
      <c r="C14" s="10">
        <v>3019836.8882032004</v>
      </c>
      <c r="D14" s="7">
        <f t="shared" si="0"/>
        <v>2.7963102488932409E-2</v>
      </c>
    </row>
    <row r="15" spans="1:4" ht="16.5" thickTop="1" thickBot="1">
      <c r="A15" s="8">
        <v>11</v>
      </c>
      <c r="B15" s="9" t="s">
        <v>95</v>
      </c>
      <c r="C15" s="10">
        <v>772481.42210765008</v>
      </c>
      <c r="D15" s="7">
        <f t="shared" si="0"/>
        <v>7.1530277882144271E-3</v>
      </c>
    </row>
    <row r="16" spans="1:4" ht="16.5" thickTop="1" thickBot="1">
      <c r="A16" s="8">
        <v>12</v>
      </c>
      <c r="B16" s="9" t="s">
        <v>96</v>
      </c>
      <c r="C16" s="10">
        <v>10020294.44265396</v>
      </c>
      <c r="D16" s="7">
        <f t="shared" si="0"/>
        <v>9.2785978462542162E-2</v>
      </c>
    </row>
    <row r="17" spans="1:4" ht="16.5" thickTop="1" thickBot="1">
      <c r="A17" s="8">
        <v>13</v>
      </c>
      <c r="B17" s="9" t="s">
        <v>97</v>
      </c>
      <c r="C17" s="10">
        <v>3061863.1246163575</v>
      </c>
      <c r="D17" s="7">
        <f t="shared" si="0"/>
        <v>2.8352257267667644E-2</v>
      </c>
    </row>
    <row r="18" spans="1:4" ht="16.5" thickTop="1" thickBot="1">
      <c r="A18" s="8">
        <v>14</v>
      </c>
      <c r="B18" s="9" t="s">
        <v>98</v>
      </c>
      <c r="C18" s="10">
        <v>7217727.3965876205</v>
      </c>
      <c r="D18" s="7">
        <f t="shared" si="0"/>
        <v>6.6834752471695111E-2</v>
      </c>
    </row>
    <row r="19" spans="1:4" ht="16.5" thickTop="1" thickBot="1">
      <c r="A19" s="8">
        <v>15</v>
      </c>
      <c r="B19" s="9" t="s">
        <v>99</v>
      </c>
      <c r="C19" s="10">
        <v>841343.90833060176</v>
      </c>
      <c r="D19" s="7">
        <f t="shared" si="0"/>
        <v>7.7906810228700338E-3</v>
      </c>
    </row>
    <row r="20" spans="1:4" ht="16.5" thickTop="1" thickBot="1">
      <c r="A20" s="8">
        <v>16</v>
      </c>
      <c r="B20" s="9" t="s">
        <v>100</v>
      </c>
      <c r="C20" s="10">
        <v>3151935.2441024282</v>
      </c>
      <c r="D20" s="7">
        <f t="shared" si="0"/>
        <v>2.918630758290933E-2</v>
      </c>
    </row>
    <row r="21" spans="1:4" ht="16.5" thickTop="1" thickBot="1">
      <c r="A21" s="8">
        <v>17</v>
      </c>
      <c r="B21" s="9" t="s">
        <v>101</v>
      </c>
      <c r="C21" s="10">
        <v>65697918.708751976</v>
      </c>
      <c r="D21" s="7">
        <f t="shared" si="0"/>
        <v>0.60834995470747577</v>
      </c>
    </row>
    <row r="22" spans="1:4" ht="16.5" thickTop="1" thickBot="1">
      <c r="A22" s="8">
        <v>18</v>
      </c>
      <c r="B22" s="9" t="s">
        <v>102</v>
      </c>
      <c r="C22" s="10">
        <v>4055586.7502264534</v>
      </c>
      <c r="D22" s="7">
        <f t="shared" si="0"/>
        <v>3.7553944847933673E-2</v>
      </c>
    </row>
    <row r="23" spans="1:4" ht="16.5" thickTop="1" thickBot="1">
      <c r="A23" s="11"/>
      <c r="B23" s="12" t="s">
        <v>103</v>
      </c>
      <c r="C23" s="13">
        <f>SUM(C5:C22)</f>
        <v>107993628.01028354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239986.31500952857</v>
      </c>
      <c r="D5" s="7">
        <f>C5/C$23</f>
        <v>2.6592124829527823E-2</v>
      </c>
    </row>
    <row r="6" spans="1:4" ht="16.5" thickTop="1" thickBot="1">
      <c r="A6" s="8">
        <v>2</v>
      </c>
      <c r="B6" s="9" t="s">
        <v>86</v>
      </c>
      <c r="C6" s="10">
        <v>502.08956697086205</v>
      </c>
      <c r="D6" s="7">
        <f t="shared" ref="D6:D23" si="0">C6/C$23</f>
        <v>5.5634957518151027E-5</v>
      </c>
    </row>
    <row r="7" spans="1:4" ht="16.5" thickTop="1" thickBot="1">
      <c r="A7" s="8">
        <v>3</v>
      </c>
      <c r="B7" s="9" t="s">
        <v>87</v>
      </c>
      <c r="C7" s="10">
        <v>154733.32676317162</v>
      </c>
      <c r="D7" s="7">
        <f t="shared" si="0"/>
        <v>1.7145510736355968E-2</v>
      </c>
    </row>
    <row r="8" spans="1:4" ht="16.5" thickTop="1" thickBot="1">
      <c r="A8" s="8">
        <v>4</v>
      </c>
      <c r="B8" s="9" t="s">
        <v>88</v>
      </c>
      <c r="C8" s="10">
        <v>21201.564678310206</v>
      </c>
      <c r="D8" s="7">
        <f t="shared" si="0"/>
        <v>2.3492783514949492E-3</v>
      </c>
    </row>
    <row r="9" spans="1:4" ht="16.5" thickTop="1" thickBot="1">
      <c r="A9" s="8">
        <v>5</v>
      </c>
      <c r="B9" s="9" t="s">
        <v>89</v>
      </c>
      <c r="C9" s="10">
        <v>26526.704610887715</v>
      </c>
      <c r="D9" s="7">
        <f t="shared" si="0"/>
        <v>2.939340271551441E-3</v>
      </c>
    </row>
    <row r="10" spans="1:4" ht="16.5" thickTop="1" thickBot="1">
      <c r="A10" s="8">
        <v>6</v>
      </c>
      <c r="B10" s="9" t="s">
        <v>90</v>
      </c>
      <c r="C10" s="10">
        <v>40702.23711609617</v>
      </c>
      <c r="D10" s="7">
        <f t="shared" si="0"/>
        <v>4.5100862113295719E-3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33925.020197574639</v>
      </c>
      <c r="D13" s="7">
        <f t="shared" si="0"/>
        <v>3.7591242313226832E-3</v>
      </c>
    </row>
    <row r="14" spans="1:4" ht="16.5" thickTop="1" thickBot="1">
      <c r="A14" s="8">
        <v>10</v>
      </c>
      <c r="B14" s="9" t="s">
        <v>94</v>
      </c>
      <c r="C14" s="10">
        <v>680493.86057362275</v>
      </c>
      <c r="D14" s="7">
        <f t="shared" si="0"/>
        <v>7.5403373252273115E-2</v>
      </c>
    </row>
    <row r="15" spans="1:4" ht="16.5" thickTop="1" thickBot="1">
      <c r="A15" s="8">
        <v>11</v>
      </c>
      <c r="B15" s="9" t="s">
        <v>95</v>
      </c>
      <c r="C15" s="10">
        <v>589182.99702645827</v>
      </c>
      <c r="D15" s="7">
        <f t="shared" si="0"/>
        <v>6.5285505149494966E-2</v>
      </c>
    </row>
    <row r="16" spans="1:4" ht="16.5" thickTop="1" thickBot="1">
      <c r="A16" s="8">
        <v>12</v>
      </c>
      <c r="B16" s="9" t="s">
        <v>96</v>
      </c>
      <c r="C16" s="10">
        <v>1029014.7980670509</v>
      </c>
      <c r="D16" s="7">
        <f t="shared" si="0"/>
        <v>0.11402187645801351</v>
      </c>
    </row>
    <row r="17" spans="1:4" ht="16.5" thickTop="1" thickBot="1">
      <c r="A17" s="8">
        <v>13</v>
      </c>
      <c r="B17" s="9" t="s">
        <v>97</v>
      </c>
      <c r="C17" s="10">
        <v>256888.38968646602</v>
      </c>
      <c r="D17" s="7">
        <f t="shared" si="0"/>
        <v>2.8464990287165589E-2</v>
      </c>
    </row>
    <row r="18" spans="1:4" ht="16.5" thickTop="1" thickBot="1">
      <c r="A18" s="8">
        <v>14</v>
      </c>
      <c r="B18" s="9" t="s">
        <v>98</v>
      </c>
      <c r="C18" s="10">
        <v>2639410.3369786539</v>
      </c>
      <c r="D18" s="7">
        <f t="shared" si="0"/>
        <v>0.2924647147254863</v>
      </c>
    </row>
    <row r="19" spans="1:4" ht="16.5" thickTop="1" thickBot="1">
      <c r="A19" s="8">
        <v>15</v>
      </c>
      <c r="B19" s="9" t="s">
        <v>99</v>
      </c>
      <c r="C19" s="10">
        <v>24261.312933486162</v>
      </c>
      <c r="D19" s="7">
        <f t="shared" si="0"/>
        <v>2.6883193820026199E-3</v>
      </c>
    </row>
    <row r="20" spans="1:4" ht="16.5" thickTop="1" thickBot="1">
      <c r="A20" s="8">
        <v>16</v>
      </c>
      <c r="B20" s="9" t="s">
        <v>100</v>
      </c>
      <c r="C20" s="10">
        <v>1780681.6845140699</v>
      </c>
      <c r="D20" s="7">
        <f t="shared" si="0"/>
        <v>0.19731170768788181</v>
      </c>
    </row>
    <row r="21" spans="1:4" ht="16.5" thickTop="1" thickBot="1">
      <c r="A21" s="8">
        <v>17</v>
      </c>
      <c r="B21" s="9" t="s">
        <v>101</v>
      </c>
      <c r="C21" s="10">
        <v>970568.28143018589</v>
      </c>
      <c r="D21" s="7">
        <f t="shared" si="0"/>
        <v>0.10754560273300183</v>
      </c>
    </row>
    <row r="22" spans="1:4" ht="16.5" thickTop="1" thickBot="1">
      <c r="A22" s="8">
        <v>18</v>
      </c>
      <c r="B22" s="9" t="s">
        <v>102</v>
      </c>
      <c r="C22" s="10">
        <v>536634.84659545287</v>
      </c>
      <c r="D22" s="7">
        <f t="shared" si="0"/>
        <v>5.9462810735579651E-2</v>
      </c>
    </row>
    <row r="23" spans="1:4" ht="16.5" thickTop="1" thickBot="1">
      <c r="A23" s="11"/>
      <c r="B23" s="12" t="s">
        <v>103</v>
      </c>
      <c r="C23" s="13">
        <f>SUM(C5:C22)</f>
        <v>9024713.7657479867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8380.4197477083853</v>
      </c>
      <c r="D5" s="7">
        <f>C5/C$23</f>
        <v>1.5935808272551386E-3</v>
      </c>
    </row>
    <row r="6" spans="1:4" ht="16.5" thickTop="1" thickBot="1">
      <c r="A6" s="8">
        <v>2</v>
      </c>
      <c r="B6" s="9" t="s">
        <v>86</v>
      </c>
      <c r="C6" s="10">
        <v>4841.1015414700269</v>
      </c>
      <c r="D6" s="7">
        <f t="shared" ref="D6:D23" si="0">C6/C$23</f>
        <v>9.2056088257291672E-4</v>
      </c>
    </row>
    <row r="7" spans="1:4" ht="16.5" thickTop="1" thickBot="1">
      <c r="A7" s="8">
        <v>3</v>
      </c>
      <c r="B7" s="9" t="s">
        <v>87</v>
      </c>
      <c r="C7" s="10">
        <v>383425.52587344853</v>
      </c>
      <c r="D7" s="7">
        <f t="shared" si="0"/>
        <v>7.2910377416265951E-2</v>
      </c>
    </row>
    <row r="8" spans="1:4" ht="16.5" thickTop="1" thickBot="1">
      <c r="A8" s="8">
        <v>4</v>
      </c>
      <c r="B8" s="9" t="s">
        <v>88</v>
      </c>
      <c r="C8" s="10">
        <v>1490.350565752344</v>
      </c>
      <c r="D8" s="7">
        <f t="shared" si="0"/>
        <v>2.8339798709023172E-4</v>
      </c>
    </row>
    <row r="9" spans="1:4" ht="16.5" thickTop="1" thickBot="1">
      <c r="A9" s="8">
        <v>5</v>
      </c>
      <c r="B9" s="9" t="s">
        <v>89</v>
      </c>
      <c r="C9" s="10">
        <v>49802.312481712717</v>
      </c>
      <c r="D9" s="7">
        <f t="shared" si="0"/>
        <v>9.4701712698255537E-3</v>
      </c>
    </row>
    <row r="10" spans="1:4" ht="16.5" thickTop="1" thickBot="1">
      <c r="A10" s="8">
        <v>6</v>
      </c>
      <c r="B10" s="9" t="s">
        <v>90</v>
      </c>
      <c r="C10" s="10">
        <v>89898.238291229922</v>
      </c>
      <c r="D10" s="7">
        <f t="shared" si="0"/>
        <v>1.7094622138001146E-2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250.80312124670667</v>
      </c>
      <c r="D12" s="7">
        <f t="shared" si="0"/>
        <v>4.7691530671096545E-5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1103909.6598123184</v>
      </c>
      <c r="D14" s="7">
        <f t="shared" si="0"/>
        <v>0.20991421931815471</v>
      </c>
    </row>
    <row r="15" spans="1:4" ht="16.5" thickTop="1" thickBot="1">
      <c r="A15" s="8">
        <v>11</v>
      </c>
      <c r="B15" s="9" t="s">
        <v>95</v>
      </c>
      <c r="C15" s="10">
        <v>16471.986133006161</v>
      </c>
      <c r="D15" s="7">
        <f t="shared" si="0"/>
        <v>3.1322346706498805E-3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340193.47038517892</v>
      </c>
      <c r="D17" s="7">
        <f t="shared" si="0"/>
        <v>6.4689575019372211E-2</v>
      </c>
    </row>
    <row r="18" spans="1:4" ht="16.5" thickTop="1" thickBot="1">
      <c r="A18" s="8">
        <v>14</v>
      </c>
      <c r="B18" s="9" t="s">
        <v>98</v>
      </c>
      <c r="C18" s="10">
        <v>1239428.8671883205</v>
      </c>
      <c r="D18" s="7">
        <f t="shared" si="0"/>
        <v>0.23568390831950389</v>
      </c>
    </row>
    <row r="19" spans="1:4" ht="16.5" thickTop="1" thickBot="1">
      <c r="A19" s="8">
        <v>15</v>
      </c>
      <c r="B19" s="9" t="s">
        <v>99</v>
      </c>
      <c r="C19" s="10">
        <v>10126.531295140796</v>
      </c>
      <c r="D19" s="7">
        <f t="shared" si="0"/>
        <v>1.925613108215526E-3</v>
      </c>
    </row>
    <row r="20" spans="1:4" ht="16.5" thickTop="1" thickBot="1">
      <c r="A20" s="8">
        <v>16</v>
      </c>
      <c r="B20" s="9" t="s">
        <v>100</v>
      </c>
      <c r="C20" s="10">
        <v>910631.03759169136</v>
      </c>
      <c r="D20" s="7">
        <f t="shared" si="0"/>
        <v>0.17316127424361907</v>
      </c>
    </row>
    <row r="21" spans="1:4" ht="16.5" thickTop="1" thickBot="1">
      <c r="A21" s="8">
        <v>17</v>
      </c>
      <c r="B21" s="9" t="s">
        <v>101</v>
      </c>
      <c r="C21" s="10">
        <v>547479.14990726544</v>
      </c>
      <c r="D21" s="7">
        <f t="shared" si="0"/>
        <v>0.10410603560194356</v>
      </c>
    </row>
    <row r="22" spans="1:4" ht="16.5" thickTop="1" thickBot="1">
      <c r="A22" s="8">
        <v>18</v>
      </c>
      <c r="B22" s="9" t="s">
        <v>102</v>
      </c>
      <c r="C22" s="10">
        <v>552531.34833911364</v>
      </c>
      <c r="D22" s="7">
        <f t="shared" si="0"/>
        <v>0.10506673766685902</v>
      </c>
    </row>
    <row r="23" spans="1:4" ht="16.5" thickTop="1" thickBot="1">
      <c r="A23" s="11"/>
      <c r="B23" s="12" t="s">
        <v>103</v>
      </c>
      <c r="C23" s="13">
        <f>SUM(C5:C22)</f>
        <v>5258860.8022746043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105532.12875313847</v>
      </c>
      <c r="D5" s="7">
        <f>C5/C$23</f>
        <v>1.9812676369580538E-2</v>
      </c>
    </row>
    <row r="6" spans="1:4" ht="16.5" thickTop="1" thickBot="1">
      <c r="A6" s="8">
        <v>2</v>
      </c>
      <c r="B6" s="9" t="s">
        <v>86</v>
      </c>
      <c r="C6" s="10">
        <v>3984.9328842797499</v>
      </c>
      <c r="D6" s="7">
        <f t="shared" ref="D6:D23" si="0">C6/C$23</f>
        <v>7.4813411350224289E-4</v>
      </c>
    </row>
    <row r="7" spans="1:4" ht="16.5" thickTop="1" thickBot="1">
      <c r="A7" s="8">
        <v>3</v>
      </c>
      <c r="B7" s="9" t="s">
        <v>87</v>
      </c>
      <c r="C7" s="10">
        <v>33052.6033860471</v>
      </c>
      <c r="D7" s="7">
        <f t="shared" si="0"/>
        <v>6.2053190985250336E-3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120183.70399217901</v>
      </c>
      <c r="D9" s="7">
        <f t="shared" si="0"/>
        <v>2.2563373450606078E-2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74380.29141263463</v>
      </c>
      <c r="D13" s="7">
        <f t="shared" si="0"/>
        <v>1.3964208430598856E-2</v>
      </c>
    </row>
    <row r="14" spans="1:4" ht="16.5" thickTop="1" thickBot="1">
      <c r="A14" s="8">
        <v>10</v>
      </c>
      <c r="B14" s="9" t="s">
        <v>94</v>
      </c>
      <c r="C14" s="10">
        <v>804664.32012945123</v>
      </c>
      <c r="D14" s="7">
        <f t="shared" si="0"/>
        <v>0.15106824764395974</v>
      </c>
    </row>
    <row r="15" spans="1:4" ht="16.5" thickTop="1" thickBot="1">
      <c r="A15" s="8">
        <v>11</v>
      </c>
      <c r="B15" s="9" t="s">
        <v>95</v>
      </c>
      <c r="C15" s="10">
        <v>168497.88150361995</v>
      </c>
      <c r="D15" s="7">
        <f t="shared" si="0"/>
        <v>3.163391125180795E-2</v>
      </c>
    </row>
    <row r="16" spans="1:4" ht="16.5" thickTop="1" thickBot="1">
      <c r="A16" s="8">
        <v>12</v>
      </c>
      <c r="B16" s="9" t="s">
        <v>96</v>
      </c>
      <c r="C16" s="10">
        <v>635668.00346113567</v>
      </c>
      <c r="D16" s="7">
        <f t="shared" si="0"/>
        <v>0.11934075982238095</v>
      </c>
    </row>
    <row r="17" spans="1:4" ht="16.5" thickTop="1" thickBot="1">
      <c r="A17" s="8">
        <v>13</v>
      </c>
      <c r="B17" s="9" t="s">
        <v>97</v>
      </c>
      <c r="C17" s="10">
        <v>163849.2501079069</v>
      </c>
      <c r="D17" s="7">
        <f t="shared" si="0"/>
        <v>3.0761173911123964E-2</v>
      </c>
    </row>
    <row r="18" spans="1:4" ht="16.5" thickTop="1" thickBot="1">
      <c r="A18" s="8">
        <v>14</v>
      </c>
      <c r="B18" s="9" t="s">
        <v>98</v>
      </c>
      <c r="C18" s="10">
        <v>1890033.4785816772</v>
      </c>
      <c r="D18" s="7">
        <f t="shared" si="0"/>
        <v>0.35483621984359576</v>
      </c>
    </row>
    <row r="19" spans="1:4" ht="16.5" thickTop="1" thickBot="1">
      <c r="A19" s="8">
        <v>15</v>
      </c>
      <c r="B19" s="9" t="s">
        <v>99</v>
      </c>
      <c r="C19" s="10">
        <v>4269.4197176018979</v>
      </c>
      <c r="D19" s="7">
        <f t="shared" si="0"/>
        <v>8.0154387246961234E-4</v>
      </c>
    </row>
    <row r="20" spans="1:4" ht="16.5" thickTop="1" thickBot="1">
      <c r="A20" s="8">
        <v>16</v>
      </c>
      <c r="B20" s="9" t="s">
        <v>100</v>
      </c>
      <c r="C20" s="10">
        <v>664819.54874179512</v>
      </c>
      <c r="D20" s="7">
        <f t="shared" si="0"/>
        <v>0.1248136915176179</v>
      </c>
    </row>
    <row r="21" spans="1:4" ht="16.5" thickTop="1" thickBot="1">
      <c r="A21" s="8">
        <v>17</v>
      </c>
      <c r="B21" s="9" t="s">
        <v>101</v>
      </c>
      <c r="C21" s="10">
        <v>28731.196782678897</v>
      </c>
      <c r="D21" s="7">
        <f t="shared" si="0"/>
        <v>5.3940151714131088E-3</v>
      </c>
    </row>
    <row r="22" spans="1:4" ht="16.5" thickTop="1" thickBot="1">
      <c r="A22" s="8">
        <v>18</v>
      </c>
      <c r="B22" s="9" t="s">
        <v>102</v>
      </c>
      <c r="C22" s="10">
        <v>628828.60061581468</v>
      </c>
      <c r="D22" s="7">
        <f t="shared" si="0"/>
        <v>0.1180567255028183</v>
      </c>
    </row>
    <row r="23" spans="1:4" ht="16.5" thickTop="1" thickBot="1">
      <c r="A23" s="11"/>
      <c r="B23" s="12" t="s">
        <v>103</v>
      </c>
      <c r="C23" s="13">
        <f>SUM(C5:C22)</f>
        <v>5326495.3600699604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34618.010470340305</v>
      </c>
      <c r="D5" s="7">
        <f>C5/C$23</f>
        <v>3.3722379934124692E-3</v>
      </c>
    </row>
    <row r="6" spans="1:4" ht="16.5" thickTop="1" thickBot="1">
      <c r="A6" s="8">
        <v>2</v>
      </c>
      <c r="B6" s="9" t="s">
        <v>86</v>
      </c>
      <c r="C6" s="10">
        <v>13206.844205117688</v>
      </c>
      <c r="D6" s="7">
        <f t="shared" ref="D6:D23" si="0">C6/C$23</f>
        <v>1.2865159261458668E-3</v>
      </c>
    </row>
    <row r="7" spans="1:4" ht="16.5" thickTop="1" thickBot="1">
      <c r="A7" s="8">
        <v>3</v>
      </c>
      <c r="B7" s="9" t="s">
        <v>87</v>
      </c>
      <c r="C7" s="10">
        <v>238771.20687531604</v>
      </c>
      <c r="D7" s="7">
        <f t="shared" si="0"/>
        <v>2.3259376394485623E-2</v>
      </c>
    </row>
    <row r="8" spans="1:4" ht="16.5" thickTop="1" thickBot="1">
      <c r="A8" s="8">
        <v>4</v>
      </c>
      <c r="B8" s="9" t="s">
        <v>88</v>
      </c>
      <c r="C8" s="10">
        <v>2387.8493621648704</v>
      </c>
      <c r="D8" s="7">
        <f t="shared" si="0"/>
        <v>2.3260713808314213E-4</v>
      </c>
    </row>
    <row r="9" spans="1:4" ht="16.5" thickTop="1" thickBot="1">
      <c r="A9" s="8">
        <v>5</v>
      </c>
      <c r="B9" s="9" t="s">
        <v>89</v>
      </c>
      <c r="C9" s="10">
        <v>35570.31592652166</v>
      </c>
      <c r="D9" s="7">
        <f t="shared" si="0"/>
        <v>3.4650047525946644E-3</v>
      </c>
    </row>
    <row r="10" spans="1:4" ht="16.5" thickTop="1" thickBot="1">
      <c r="A10" s="8">
        <v>6</v>
      </c>
      <c r="B10" s="9" t="s">
        <v>90</v>
      </c>
      <c r="C10" s="10">
        <v>168210.19700751174</v>
      </c>
      <c r="D10" s="7">
        <f t="shared" si="0"/>
        <v>1.6385829500921961E-2</v>
      </c>
    </row>
    <row r="11" spans="1:4" ht="16.5" thickTop="1" thickBot="1">
      <c r="A11" s="8">
        <v>7</v>
      </c>
      <c r="B11" s="9" t="s">
        <v>91</v>
      </c>
      <c r="C11" s="10">
        <v>111524.58073103457</v>
      </c>
      <c r="D11" s="7">
        <f t="shared" si="0"/>
        <v>1.0863923813958391E-2</v>
      </c>
    </row>
    <row r="12" spans="1:4" ht="16.5" thickTop="1" thickBot="1">
      <c r="A12" s="8">
        <v>8</v>
      </c>
      <c r="B12" s="9" t="s">
        <v>92</v>
      </c>
      <c r="C12" s="10">
        <v>95441.567237679788</v>
      </c>
      <c r="D12" s="7">
        <f t="shared" si="0"/>
        <v>9.2972321290816992E-3</v>
      </c>
    </row>
    <row r="13" spans="1:4" ht="16.5" thickTop="1" thickBot="1">
      <c r="A13" s="8">
        <v>9</v>
      </c>
      <c r="B13" s="9" t="s">
        <v>93</v>
      </c>
      <c r="C13" s="10">
        <v>521.25087825183653</v>
      </c>
      <c r="D13" s="7">
        <f t="shared" si="0"/>
        <v>5.0776517536918434E-5</v>
      </c>
    </row>
    <row r="14" spans="1:4" ht="16.5" thickTop="1" thickBot="1">
      <c r="A14" s="8">
        <v>10</v>
      </c>
      <c r="B14" s="9" t="s">
        <v>94</v>
      </c>
      <c r="C14" s="10">
        <v>1081520.4154670357</v>
      </c>
      <c r="D14" s="7">
        <f t="shared" si="0"/>
        <v>0.10535395264305969</v>
      </c>
    </row>
    <row r="15" spans="1:4" ht="16.5" thickTop="1" thickBot="1">
      <c r="A15" s="8">
        <v>11</v>
      </c>
      <c r="B15" s="9" t="s">
        <v>95</v>
      </c>
      <c r="C15" s="10">
        <v>94242.227155595188</v>
      </c>
      <c r="D15" s="7">
        <f t="shared" si="0"/>
        <v>9.1804010305616586E-3</v>
      </c>
    </row>
    <row r="16" spans="1:4" ht="16.5" thickTop="1" thickBot="1">
      <c r="A16" s="8">
        <v>12</v>
      </c>
      <c r="B16" s="9" t="s">
        <v>96</v>
      </c>
      <c r="C16" s="10">
        <v>2743244.123216372</v>
      </c>
      <c r="D16" s="7">
        <f t="shared" si="0"/>
        <v>0.26722714366966877</v>
      </c>
    </row>
    <row r="17" spans="1:4" ht="16.5" thickTop="1" thickBot="1">
      <c r="A17" s="8">
        <v>13</v>
      </c>
      <c r="B17" s="9" t="s">
        <v>97</v>
      </c>
      <c r="C17" s="10">
        <v>317218.84128629405</v>
      </c>
      <c r="D17" s="7">
        <f t="shared" si="0"/>
        <v>3.0901181618407575E-2</v>
      </c>
    </row>
    <row r="18" spans="1:4" ht="16.5" thickTop="1" thickBot="1">
      <c r="A18" s="8">
        <v>14</v>
      </c>
      <c r="B18" s="9" t="s">
        <v>98</v>
      </c>
      <c r="C18" s="10">
        <v>2290599.2779072002</v>
      </c>
      <c r="D18" s="7">
        <f t="shared" si="0"/>
        <v>0.22313373321265548</v>
      </c>
    </row>
    <row r="19" spans="1:4" ht="16.5" thickTop="1" thickBot="1">
      <c r="A19" s="8">
        <v>15</v>
      </c>
      <c r="B19" s="9" t="s">
        <v>99</v>
      </c>
      <c r="C19" s="10">
        <v>28809.940041726808</v>
      </c>
      <c r="D19" s="7">
        <f t="shared" si="0"/>
        <v>2.8064574791172659E-3</v>
      </c>
    </row>
    <row r="20" spans="1:4" ht="16.5" thickTop="1" thickBot="1">
      <c r="A20" s="8">
        <v>16</v>
      </c>
      <c r="B20" s="9" t="s">
        <v>100</v>
      </c>
      <c r="C20" s="10">
        <v>1471166.2612315428</v>
      </c>
      <c r="D20" s="7">
        <f t="shared" si="0"/>
        <v>0.14331045295055667</v>
      </c>
    </row>
    <row r="21" spans="1:4" ht="16.5" thickTop="1" thickBot="1">
      <c r="A21" s="8">
        <v>17</v>
      </c>
      <c r="B21" s="9" t="s">
        <v>101</v>
      </c>
      <c r="C21" s="10">
        <v>623841.70614735887</v>
      </c>
      <c r="D21" s="7">
        <f t="shared" si="0"/>
        <v>6.0770179301546108E-2</v>
      </c>
    </row>
    <row r="22" spans="1:4" ht="16.5" thickTop="1" thickBot="1">
      <c r="A22" s="8">
        <v>18</v>
      </c>
      <c r="B22" s="9" t="s">
        <v>102</v>
      </c>
      <c r="C22" s="10">
        <v>914694.74656619132</v>
      </c>
      <c r="D22" s="7">
        <f t="shared" si="0"/>
        <v>8.9102993928205892E-2</v>
      </c>
    </row>
    <row r="23" spans="1:4" ht="16.5" thickTop="1" thickBot="1">
      <c r="A23" s="11"/>
      <c r="B23" s="12" t="s">
        <v>103</v>
      </c>
      <c r="C23" s="13">
        <f>SUM(C5:C22)</f>
        <v>10265589.361713257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32134.529949910204</v>
      </c>
      <c r="D5" s="7">
        <f>C5/C$23</f>
        <v>6.7635823643444476E-3</v>
      </c>
    </row>
    <row r="6" spans="1:4" ht="16.5" thickTop="1" thickBot="1">
      <c r="A6" s="8">
        <v>2</v>
      </c>
      <c r="B6" s="9" t="s">
        <v>86</v>
      </c>
      <c r="C6" s="10">
        <v>18882.414000566987</v>
      </c>
      <c r="D6" s="7">
        <f t="shared" ref="D6:D23" si="0">C6/C$23</f>
        <v>3.9743155580479386E-3</v>
      </c>
    </row>
    <row r="7" spans="1:4" ht="16.5" thickTop="1" thickBot="1">
      <c r="A7" s="8">
        <v>3</v>
      </c>
      <c r="B7" s="9" t="s">
        <v>87</v>
      </c>
      <c r="C7" s="10">
        <v>100122.38247960579</v>
      </c>
      <c r="D7" s="7">
        <f t="shared" si="0"/>
        <v>2.1073467745468099E-2</v>
      </c>
    </row>
    <row r="8" spans="1:4" ht="16.5" thickTop="1" thickBot="1">
      <c r="A8" s="8">
        <v>4</v>
      </c>
      <c r="B8" s="9" t="s">
        <v>88</v>
      </c>
      <c r="C8" s="10">
        <v>7694.442514704725</v>
      </c>
      <c r="D8" s="7">
        <f t="shared" si="0"/>
        <v>1.6195038725333665E-3</v>
      </c>
    </row>
    <row r="9" spans="1:4" ht="16.5" thickTop="1" thickBot="1">
      <c r="A9" s="8">
        <v>5</v>
      </c>
      <c r="B9" s="9" t="s">
        <v>89</v>
      </c>
      <c r="C9" s="10">
        <v>288961.30998240871</v>
      </c>
      <c r="D9" s="7">
        <f t="shared" si="0"/>
        <v>6.081973575531794E-2</v>
      </c>
    </row>
    <row r="10" spans="1:4" ht="16.5" thickTop="1" thickBot="1">
      <c r="A10" s="8">
        <v>6</v>
      </c>
      <c r="B10" s="9" t="s">
        <v>90</v>
      </c>
      <c r="C10" s="10">
        <v>69830.623483834206</v>
      </c>
      <c r="D10" s="7">
        <f t="shared" si="0"/>
        <v>1.4697746449773667E-2</v>
      </c>
    </row>
    <row r="11" spans="1:4" ht="16.5" thickTop="1" thickBot="1">
      <c r="A11" s="8">
        <v>7</v>
      </c>
      <c r="B11" s="9" t="s">
        <v>91</v>
      </c>
      <c r="C11" s="10">
        <v>29466.340111879745</v>
      </c>
      <c r="D11" s="7">
        <f t="shared" si="0"/>
        <v>6.2019895306743757E-3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1918.9012336734352</v>
      </c>
      <c r="D13" s="7">
        <f t="shared" si="0"/>
        <v>4.0388474837574893E-4</v>
      </c>
    </row>
    <row r="14" spans="1:4" ht="16.5" thickTop="1" thickBot="1">
      <c r="A14" s="8">
        <v>10</v>
      </c>
      <c r="B14" s="9" t="s">
        <v>94</v>
      </c>
      <c r="C14" s="10">
        <v>353241.13632349798</v>
      </c>
      <c r="D14" s="7">
        <f t="shared" si="0"/>
        <v>7.434916657323877E-2</v>
      </c>
    </row>
    <row r="15" spans="1:4" ht="16.5" thickTop="1" thickBot="1">
      <c r="A15" s="8">
        <v>11</v>
      </c>
      <c r="B15" s="9" t="s">
        <v>95</v>
      </c>
      <c r="C15" s="10">
        <v>233379.51616151846</v>
      </c>
      <c r="D15" s="7">
        <f t="shared" si="0"/>
        <v>4.9121041514213815E-2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186998.46484684938</v>
      </c>
      <c r="D17" s="7">
        <f t="shared" si="0"/>
        <v>3.9358892785085531E-2</v>
      </c>
    </row>
    <row r="18" spans="1:4" ht="16.5" thickTop="1" thickBot="1">
      <c r="A18" s="8">
        <v>14</v>
      </c>
      <c r="B18" s="9" t="s">
        <v>98</v>
      </c>
      <c r="C18" s="10">
        <v>1570598.1289673797</v>
      </c>
      <c r="D18" s="7">
        <f t="shared" si="0"/>
        <v>0.33057492432951679</v>
      </c>
    </row>
    <row r="19" spans="1:4" ht="16.5" thickTop="1" thickBot="1">
      <c r="A19" s="8">
        <v>15</v>
      </c>
      <c r="B19" s="9" t="s">
        <v>99</v>
      </c>
      <c r="C19" s="10">
        <v>4845.7740973106947</v>
      </c>
      <c r="D19" s="7">
        <f t="shared" si="0"/>
        <v>1.0199244326042907E-3</v>
      </c>
    </row>
    <row r="20" spans="1:4" ht="16.5" thickTop="1" thickBot="1">
      <c r="A20" s="8">
        <v>16</v>
      </c>
      <c r="B20" s="9" t="s">
        <v>100</v>
      </c>
      <c r="C20" s="10">
        <v>1046494.3451149466</v>
      </c>
      <c r="D20" s="7">
        <f t="shared" si="0"/>
        <v>0.22026308485104895</v>
      </c>
    </row>
    <row r="21" spans="1:4" ht="16.5" thickTop="1" thickBot="1">
      <c r="A21" s="8">
        <v>17</v>
      </c>
      <c r="B21" s="9" t="s">
        <v>101</v>
      </c>
      <c r="C21" s="10">
        <v>322891.85871260503</v>
      </c>
      <c r="D21" s="7">
        <f t="shared" si="0"/>
        <v>6.7961338926791334E-2</v>
      </c>
    </row>
    <row r="22" spans="1:4" ht="16.5" thickTop="1" thickBot="1">
      <c r="A22" s="8">
        <v>18</v>
      </c>
      <c r="B22" s="9" t="s">
        <v>102</v>
      </c>
      <c r="C22" s="10">
        <v>483650.74024357693</v>
      </c>
      <c r="D22" s="7">
        <f t="shared" si="0"/>
        <v>0.10179740056296468</v>
      </c>
    </row>
    <row r="23" spans="1:4" ht="16.5" thickTop="1" thickBot="1">
      <c r="A23" s="11"/>
      <c r="B23" s="12" t="s">
        <v>103</v>
      </c>
      <c r="C23" s="13">
        <f>SUM(C5:C22)</f>
        <v>4751110.9082242697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45769.381361587388</v>
      </c>
      <c r="D5" s="7">
        <f>C5/C$23</f>
        <v>2.1900187248102155E-2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3371.7106612279958</v>
      </c>
      <c r="D7" s="7">
        <f t="shared" si="0"/>
        <v>1.6133295367039338E-3</v>
      </c>
    </row>
    <row r="8" spans="1:4" ht="16.5" thickTop="1" thickBot="1">
      <c r="A8" s="8">
        <v>4</v>
      </c>
      <c r="B8" s="9" t="s">
        <v>88</v>
      </c>
      <c r="C8" s="10">
        <v>117.16592498053018</v>
      </c>
      <c r="D8" s="7">
        <f t="shared" si="0"/>
        <v>5.6062713102873971E-5</v>
      </c>
    </row>
    <row r="9" spans="1:4" ht="16.5" thickTop="1" thickBot="1">
      <c r="A9" s="8">
        <v>5</v>
      </c>
      <c r="B9" s="9" t="s">
        <v>89</v>
      </c>
      <c r="C9" s="10">
        <v>19296.655313263651</v>
      </c>
      <c r="D9" s="7">
        <f t="shared" si="0"/>
        <v>9.2332548977214872E-3</v>
      </c>
    </row>
    <row r="10" spans="1:4" ht="16.5" thickTop="1" thickBot="1">
      <c r="A10" s="8">
        <v>6</v>
      </c>
      <c r="B10" s="9" t="s">
        <v>90</v>
      </c>
      <c r="C10" s="10">
        <v>13389.512094853681</v>
      </c>
      <c r="D10" s="7">
        <f t="shared" si="0"/>
        <v>6.406746460508728E-3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463931.68430456857</v>
      </c>
      <c r="D14" s="7">
        <f t="shared" si="0"/>
        <v>0.22198663067630087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57129.666136714841</v>
      </c>
      <c r="D17" s="7">
        <f t="shared" si="0"/>
        <v>2.7335968907494606E-2</v>
      </c>
    </row>
    <row r="18" spans="1:4" ht="16.5" thickTop="1" thickBot="1">
      <c r="A18" s="8">
        <v>14</v>
      </c>
      <c r="B18" s="9" t="s">
        <v>98</v>
      </c>
      <c r="C18" s="10">
        <v>657195.64889530092</v>
      </c>
      <c r="D18" s="7">
        <f t="shared" si="0"/>
        <v>0.3144614880358505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217277.62981644756</v>
      </c>
      <c r="D20" s="7">
        <f t="shared" si="0"/>
        <v>0.10396515391395696</v>
      </c>
    </row>
    <row r="21" spans="1:4" ht="16.5" thickTop="1" thickBot="1">
      <c r="A21" s="8">
        <v>17</v>
      </c>
      <c r="B21" s="9" t="s">
        <v>101</v>
      </c>
      <c r="C21" s="10">
        <v>264260.75082689803</v>
      </c>
      <c r="D21" s="7">
        <f t="shared" si="0"/>
        <v>0.126446103339519</v>
      </c>
    </row>
    <row r="22" spans="1:4" ht="16.5" thickTop="1" thickBot="1">
      <c r="A22" s="8">
        <v>18</v>
      </c>
      <c r="B22" s="9" t="s">
        <v>102</v>
      </c>
      <c r="C22" s="10">
        <v>348168.41522303398</v>
      </c>
      <c r="D22" s="7">
        <f t="shared" si="0"/>
        <v>0.16659507427073894</v>
      </c>
    </row>
    <row r="23" spans="1:4" ht="16.5" thickTop="1" thickBot="1">
      <c r="A23" s="11"/>
      <c r="B23" s="12" t="s">
        <v>103</v>
      </c>
      <c r="C23" s="13">
        <f>SUM(C5:C22)</f>
        <v>2089908.2205588771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103787.06649690586</v>
      </c>
      <c r="D5" s="7">
        <f>C5/C$23</f>
        <v>6.30186488887378E-3</v>
      </c>
    </row>
    <row r="6" spans="1:4" ht="16.5" thickTop="1" thickBot="1">
      <c r="A6" s="8">
        <v>2</v>
      </c>
      <c r="B6" s="9" t="s">
        <v>86</v>
      </c>
      <c r="C6" s="10">
        <v>4174.7641975314573</v>
      </c>
      <c r="D6" s="7">
        <f t="shared" ref="D6:D23" si="0">C6/C$23</f>
        <v>2.5348823127720969E-4</v>
      </c>
    </row>
    <row r="7" spans="1:4" ht="16.5" thickTop="1" thickBot="1">
      <c r="A7" s="8">
        <v>3</v>
      </c>
      <c r="B7" s="9" t="s">
        <v>87</v>
      </c>
      <c r="C7" s="10">
        <v>51967.106593937089</v>
      </c>
      <c r="D7" s="7">
        <f t="shared" si="0"/>
        <v>3.1553997571600744E-3</v>
      </c>
    </row>
    <row r="8" spans="1:4" ht="16.5" thickTop="1" thickBot="1">
      <c r="A8" s="8">
        <v>4</v>
      </c>
      <c r="B8" s="9" t="s">
        <v>88</v>
      </c>
      <c r="C8" s="10">
        <v>20178.096890420278</v>
      </c>
      <c r="D8" s="7">
        <f t="shared" si="0"/>
        <v>1.2251973642768261E-3</v>
      </c>
    </row>
    <row r="9" spans="1:4" ht="16.5" thickTop="1" thickBot="1">
      <c r="A9" s="8">
        <v>5</v>
      </c>
      <c r="B9" s="9" t="s">
        <v>89</v>
      </c>
      <c r="C9" s="10">
        <v>17116.447958260793</v>
      </c>
      <c r="D9" s="7">
        <f t="shared" si="0"/>
        <v>1.0392965718287713E-3</v>
      </c>
    </row>
    <row r="10" spans="1:4" ht="16.5" thickTop="1" thickBot="1">
      <c r="A10" s="8">
        <v>6</v>
      </c>
      <c r="B10" s="9" t="s">
        <v>90</v>
      </c>
      <c r="C10" s="10">
        <v>50376.379579160966</v>
      </c>
      <c r="D10" s="7">
        <f t="shared" si="0"/>
        <v>3.0588121276937429E-3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355.90157205485042</v>
      </c>
      <c r="D12" s="7">
        <f t="shared" si="0"/>
        <v>2.1610049272317646E-5</v>
      </c>
    </row>
    <row r="13" spans="1:4" ht="16.5" thickTop="1" thickBot="1">
      <c r="A13" s="8">
        <v>9</v>
      </c>
      <c r="B13" s="9" t="s">
        <v>93</v>
      </c>
      <c r="C13" s="10">
        <v>8990.141290064139</v>
      </c>
      <c r="D13" s="7">
        <f t="shared" si="0"/>
        <v>5.4587394801797044E-4</v>
      </c>
    </row>
    <row r="14" spans="1:4" ht="16.5" thickTop="1" thickBot="1">
      <c r="A14" s="8">
        <v>10</v>
      </c>
      <c r="B14" s="9" t="s">
        <v>94</v>
      </c>
      <c r="C14" s="10">
        <v>611701.28097081964</v>
      </c>
      <c r="D14" s="7">
        <f t="shared" si="0"/>
        <v>3.7141996157527446E-2</v>
      </c>
    </row>
    <row r="15" spans="1:4" ht="16.5" thickTop="1" thickBot="1">
      <c r="A15" s="8">
        <v>11</v>
      </c>
      <c r="B15" s="9" t="s">
        <v>95</v>
      </c>
      <c r="C15" s="10">
        <v>12097609.197048532</v>
      </c>
      <c r="D15" s="7">
        <f t="shared" si="0"/>
        <v>0.73455683074412248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195484.65612325579</v>
      </c>
      <c r="D17" s="7">
        <f t="shared" si="0"/>
        <v>1.1869666735146009E-2</v>
      </c>
    </row>
    <row r="18" spans="1:4" ht="16.5" thickTop="1" thickBot="1">
      <c r="A18" s="8">
        <v>14</v>
      </c>
      <c r="B18" s="9" t="s">
        <v>98</v>
      </c>
      <c r="C18" s="10">
        <v>941158.97445357055</v>
      </c>
      <c r="D18" s="7">
        <f t="shared" si="0"/>
        <v>5.714639498105701E-2</v>
      </c>
    </row>
    <row r="19" spans="1:4" ht="16.5" thickTop="1" thickBot="1">
      <c r="A19" s="8">
        <v>15</v>
      </c>
      <c r="B19" s="9" t="s">
        <v>99</v>
      </c>
      <c r="C19" s="10">
        <v>1761.2851301643768</v>
      </c>
      <c r="D19" s="7">
        <f t="shared" si="0"/>
        <v>1.0694377725194951E-4</v>
      </c>
    </row>
    <row r="20" spans="1:4" ht="16.5" thickTop="1" thickBot="1">
      <c r="A20" s="8">
        <v>16</v>
      </c>
      <c r="B20" s="9" t="s">
        <v>100</v>
      </c>
      <c r="C20" s="10">
        <v>1258447.3829971522</v>
      </c>
      <c r="D20" s="7">
        <f t="shared" si="0"/>
        <v>7.6411884882026951E-2</v>
      </c>
    </row>
    <row r="21" spans="1:4" ht="16.5" thickTop="1" thickBot="1">
      <c r="A21" s="8">
        <v>17</v>
      </c>
      <c r="B21" s="9" t="s">
        <v>101</v>
      </c>
      <c r="C21" s="10">
        <v>675914.63917935279</v>
      </c>
      <c r="D21" s="7">
        <f t="shared" si="0"/>
        <v>4.1040978190159561E-2</v>
      </c>
    </row>
    <row r="22" spans="1:4" ht="16.5" thickTop="1" thickBot="1">
      <c r="A22" s="8">
        <v>18</v>
      </c>
      <c r="B22" s="9" t="s">
        <v>102</v>
      </c>
      <c r="C22" s="10">
        <v>430239.08470724203</v>
      </c>
      <c r="D22" s="7">
        <f t="shared" si="0"/>
        <v>2.6123761594308008E-2</v>
      </c>
    </row>
    <row r="23" spans="1:4" ht="16.5" thickTop="1" thickBot="1">
      <c r="A23" s="11"/>
      <c r="B23" s="12" t="s">
        <v>103</v>
      </c>
      <c r="C23" s="13">
        <f>SUM(C5:C22)</f>
        <v>16469262.405188423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2798924.344031638</v>
      </c>
      <c r="D5" s="7">
        <f>C5/C$23</f>
        <v>1.6553081941910713E-2</v>
      </c>
    </row>
    <row r="6" spans="1:4" ht="16.5" thickTop="1" thickBot="1">
      <c r="A6" s="8">
        <v>2</v>
      </c>
      <c r="B6" s="9" t="s">
        <v>86</v>
      </c>
      <c r="C6" s="10">
        <v>893781.46223594376</v>
      </c>
      <c r="D6" s="7">
        <f t="shared" ref="D6:D23" si="0">C6/C$23</f>
        <v>5.2859012835057596E-3</v>
      </c>
    </row>
    <row r="7" spans="1:4" ht="16.5" thickTop="1" thickBot="1">
      <c r="A7" s="8">
        <v>3</v>
      </c>
      <c r="B7" s="9" t="s">
        <v>87</v>
      </c>
      <c r="C7" s="10">
        <v>1816810.2429711767</v>
      </c>
      <c r="D7" s="7">
        <f t="shared" si="0"/>
        <v>1.0744773751721193E-2</v>
      </c>
    </row>
    <row r="8" spans="1:4" ht="16.5" thickTop="1" thickBot="1">
      <c r="A8" s="8">
        <v>4</v>
      </c>
      <c r="B8" s="9" t="s">
        <v>88</v>
      </c>
      <c r="C8" s="10">
        <v>19260.586154021075</v>
      </c>
      <c r="D8" s="7">
        <f t="shared" si="0"/>
        <v>1.1390878125612457E-4</v>
      </c>
    </row>
    <row r="9" spans="1:4" ht="16.5" thickTop="1" thickBot="1">
      <c r="A9" s="8">
        <v>5</v>
      </c>
      <c r="B9" s="9" t="s">
        <v>89</v>
      </c>
      <c r="C9" s="10">
        <v>61154.705485337596</v>
      </c>
      <c r="D9" s="7">
        <f t="shared" si="0"/>
        <v>3.6167424574758963E-4</v>
      </c>
    </row>
    <row r="10" spans="1:4" ht="16.5" thickTop="1" thickBot="1">
      <c r="A10" s="8">
        <v>6</v>
      </c>
      <c r="B10" s="9" t="s">
        <v>90</v>
      </c>
      <c r="C10" s="10">
        <v>3393443.3272047755</v>
      </c>
      <c r="D10" s="7">
        <f t="shared" si="0"/>
        <v>2.0069118902849428E-2</v>
      </c>
    </row>
    <row r="11" spans="1:4" ht="16.5" thickTop="1" thickBot="1">
      <c r="A11" s="8">
        <v>7</v>
      </c>
      <c r="B11" s="9" t="s">
        <v>91</v>
      </c>
      <c r="C11" s="10">
        <v>4444196.3542777179</v>
      </c>
      <c r="D11" s="7">
        <f t="shared" si="0"/>
        <v>2.6283363669749968E-2</v>
      </c>
    </row>
    <row r="12" spans="1:4" ht="16.5" thickTop="1" thickBot="1">
      <c r="A12" s="8">
        <v>8</v>
      </c>
      <c r="B12" s="9" t="s">
        <v>92</v>
      </c>
      <c r="C12" s="10">
        <v>843799.7917613422</v>
      </c>
      <c r="D12" s="7">
        <f t="shared" si="0"/>
        <v>4.9903053383263622E-3</v>
      </c>
    </row>
    <row r="13" spans="1:4" ht="16.5" thickTop="1" thickBot="1">
      <c r="A13" s="8">
        <v>9</v>
      </c>
      <c r="B13" s="9" t="s">
        <v>93</v>
      </c>
      <c r="C13" s="10">
        <v>683142.93248589104</v>
      </c>
      <c r="D13" s="7">
        <f t="shared" si="0"/>
        <v>4.0401667031798516E-3</v>
      </c>
    </row>
    <row r="14" spans="1:4" ht="16.5" thickTop="1" thickBot="1">
      <c r="A14" s="8">
        <v>10</v>
      </c>
      <c r="B14" s="9" t="s">
        <v>94</v>
      </c>
      <c r="C14" s="10">
        <v>5988086.6352428067</v>
      </c>
      <c r="D14" s="7">
        <f t="shared" si="0"/>
        <v>3.541406503530492E-2</v>
      </c>
    </row>
    <row r="15" spans="1:4" ht="16.5" thickTop="1" thickBot="1">
      <c r="A15" s="8">
        <v>11</v>
      </c>
      <c r="B15" s="9" t="s">
        <v>95</v>
      </c>
      <c r="C15" s="10">
        <v>2110705.9301067172</v>
      </c>
      <c r="D15" s="7">
        <f t="shared" si="0"/>
        <v>1.2482898400178558E-2</v>
      </c>
    </row>
    <row r="16" spans="1:4" ht="16.5" thickTop="1" thickBot="1">
      <c r="A16" s="8">
        <v>12</v>
      </c>
      <c r="B16" s="9" t="s">
        <v>96</v>
      </c>
      <c r="C16" s="10">
        <v>22365977.374227617</v>
      </c>
      <c r="D16" s="7">
        <f t="shared" si="0"/>
        <v>0.13227433495155805</v>
      </c>
    </row>
    <row r="17" spans="1:4" ht="16.5" thickTop="1" thickBot="1">
      <c r="A17" s="8">
        <v>13</v>
      </c>
      <c r="B17" s="9" t="s">
        <v>97</v>
      </c>
      <c r="C17" s="10">
        <v>4186347.5404500165</v>
      </c>
      <c r="D17" s="7">
        <f t="shared" si="0"/>
        <v>2.4758423364373078E-2</v>
      </c>
    </row>
    <row r="18" spans="1:4" ht="16.5" thickTop="1" thickBot="1">
      <c r="A18" s="8">
        <v>14</v>
      </c>
      <c r="B18" s="9" t="s">
        <v>98</v>
      </c>
      <c r="C18" s="10">
        <v>13957411.075516246</v>
      </c>
      <c r="D18" s="7">
        <f t="shared" si="0"/>
        <v>8.2545342721611265E-2</v>
      </c>
    </row>
    <row r="19" spans="1:4" ht="16.5" thickTop="1" thickBot="1">
      <c r="A19" s="8">
        <v>15</v>
      </c>
      <c r="B19" s="9" t="s">
        <v>99</v>
      </c>
      <c r="C19" s="10">
        <v>836783.26243938727</v>
      </c>
      <c r="D19" s="7">
        <f t="shared" si="0"/>
        <v>4.9488089738169731E-3</v>
      </c>
    </row>
    <row r="20" spans="1:4" ht="16.5" thickTop="1" thickBot="1">
      <c r="A20" s="8">
        <v>16</v>
      </c>
      <c r="B20" s="9" t="s">
        <v>100</v>
      </c>
      <c r="C20" s="10">
        <v>4695142.4936107565</v>
      </c>
      <c r="D20" s="7">
        <f t="shared" si="0"/>
        <v>2.776748095796595E-2</v>
      </c>
    </row>
    <row r="21" spans="1:4" ht="16.5" thickTop="1" thickBot="1">
      <c r="A21" s="8">
        <v>17</v>
      </c>
      <c r="B21" s="9" t="s">
        <v>101</v>
      </c>
      <c r="C21" s="10">
        <v>92634758.618823588</v>
      </c>
      <c r="D21" s="7">
        <f t="shared" si="0"/>
        <v>0.54785001722403603</v>
      </c>
    </row>
    <row r="22" spans="1:4" ht="16.5" thickTop="1" thickBot="1">
      <c r="A22" s="8">
        <v>18</v>
      </c>
      <c r="B22" s="9" t="s">
        <v>102</v>
      </c>
      <c r="C22" s="10">
        <v>7358081.4939143369</v>
      </c>
      <c r="D22" s="7">
        <f t="shared" si="0"/>
        <v>4.3516333752908344E-2</v>
      </c>
    </row>
    <row r="23" spans="1:4" ht="16.5" thickTop="1" thickBot="1">
      <c r="A23" s="11"/>
      <c r="B23" s="12" t="s">
        <v>103</v>
      </c>
      <c r="C23" s="13">
        <f>SUM(C5:C22)</f>
        <v>169087808.1709393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12875.635524990115</v>
      </c>
      <c r="D6" s="7">
        <f t="shared" ref="D6:D23" si="0">C6/C$23</f>
        <v>1.5375381953621524E-3</v>
      </c>
    </row>
    <row r="7" spans="1:4" ht="16.5" thickTop="1" thickBot="1">
      <c r="A7" s="8">
        <v>3</v>
      </c>
      <c r="B7" s="9" t="s">
        <v>87</v>
      </c>
      <c r="C7" s="10">
        <v>207066.23984888621</v>
      </c>
      <c r="D7" s="7">
        <f t="shared" si="0"/>
        <v>2.4726721420450237E-2</v>
      </c>
    </row>
    <row r="8" spans="1:4" ht="16.5" thickTop="1" thickBot="1">
      <c r="A8" s="8">
        <v>4</v>
      </c>
      <c r="B8" s="9" t="s">
        <v>88</v>
      </c>
      <c r="C8" s="10">
        <v>29409.896939979535</v>
      </c>
      <c r="D8" s="7">
        <f t="shared" si="0"/>
        <v>3.5119695473763996E-3</v>
      </c>
    </row>
    <row r="9" spans="1:4" ht="16.5" thickTop="1" thickBot="1">
      <c r="A9" s="8">
        <v>5</v>
      </c>
      <c r="B9" s="9" t="s">
        <v>89</v>
      </c>
      <c r="C9" s="10">
        <v>118387.32705110659</v>
      </c>
      <c r="D9" s="7">
        <f t="shared" si="0"/>
        <v>1.4137169138922726E-2</v>
      </c>
    </row>
    <row r="10" spans="1:4" ht="16.5" thickTop="1" thickBot="1">
      <c r="A10" s="8">
        <v>6</v>
      </c>
      <c r="B10" s="9" t="s">
        <v>90</v>
      </c>
      <c r="C10" s="10">
        <v>122855.10030628458</v>
      </c>
      <c r="D10" s="7">
        <f t="shared" si="0"/>
        <v>1.4670686262385954E-2</v>
      </c>
    </row>
    <row r="11" spans="1:4" ht="16.5" thickTop="1" thickBot="1">
      <c r="A11" s="8">
        <v>7</v>
      </c>
      <c r="B11" s="9" t="s">
        <v>91</v>
      </c>
      <c r="C11" s="10">
        <v>146830.92011658891</v>
      </c>
      <c r="D11" s="7">
        <f t="shared" si="0"/>
        <v>1.7533747945975491E-2</v>
      </c>
    </row>
    <row r="12" spans="1:4" ht="16.5" thickTop="1" thickBot="1">
      <c r="A12" s="8">
        <v>8</v>
      </c>
      <c r="B12" s="9" t="s">
        <v>92</v>
      </c>
      <c r="C12" s="10">
        <v>79376.36932522009</v>
      </c>
      <c r="D12" s="7">
        <f t="shared" si="0"/>
        <v>9.4786932582725716E-3</v>
      </c>
    </row>
    <row r="13" spans="1:4" ht="16.5" thickTop="1" thickBot="1">
      <c r="A13" s="8">
        <v>9</v>
      </c>
      <c r="B13" s="9" t="s">
        <v>93</v>
      </c>
      <c r="C13" s="10">
        <v>24757.109740860375</v>
      </c>
      <c r="D13" s="7">
        <f t="shared" si="0"/>
        <v>2.9563590674390769E-3</v>
      </c>
    </row>
    <row r="14" spans="1:4" ht="16.5" thickTop="1" thickBot="1">
      <c r="A14" s="8">
        <v>10</v>
      </c>
      <c r="B14" s="9" t="s">
        <v>94</v>
      </c>
      <c r="C14" s="10">
        <v>1041330.6404567574</v>
      </c>
      <c r="D14" s="7">
        <f t="shared" si="0"/>
        <v>0.12435002766237641</v>
      </c>
    </row>
    <row r="15" spans="1:4" ht="16.5" thickTop="1" thickBot="1">
      <c r="A15" s="8">
        <v>11</v>
      </c>
      <c r="B15" s="9" t="s">
        <v>95</v>
      </c>
      <c r="C15" s="10">
        <v>210093.52254447891</v>
      </c>
      <c r="D15" s="7">
        <f t="shared" si="0"/>
        <v>2.5088223014961726E-2</v>
      </c>
    </row>
    <row r="16" spans="1:4" ht="16.5" thickTop="1" thickBot="1">
      <c r="A16" s="8">
        <v>12</v>
      </c>
      <c r="B16" s="9" t="s">
        <v>96</v>
      </c>
      <c r="C16" s="10">
        <v>540827.51181955892</v>
      </c>
      <c r="D16" s="7">
        <f t="shared" si="0"/>
        <v>6.4582672825067106E-2</v>
      </c>
    </row>
    <row r="17" spans="1:4" ht="16.5" thickTop="1" thickBot="1">
      <c r="A17" s="8">
        <v>13</v>
      </c>
      <c r="B17" s="9" t="s">
        <v>97</v>
      </c>
      <c r="C17" s="10">
        <v>343473.37629938539</v>
      </c>
      <c r="D17" s="7">
        <f t="shared" si="0"/>
        <v>4.101571795235389E-2</v>
      </c>
    </row>
    <row r="18" spans="1:4" ht="16.5" thickTop="1" thickBot="1">
      <c r="A18" s="8">
        <v>14</v>
      </c>
      <c r="B18" s="9" t="s">
        <v>98</v>
      </c>
      <c r="C18" s="10">
        <v>2835974.9317933791</v>
      </c>
      <c r="D18" s="7">
        <f t="shared" si="0"/>
        <v>0.3386566643843581</v>
      </c>
    </row>
    <row r="19" spans="1:4" ht="16.5" thickTop="1" thickBot="1">
      <c r="A19" s="8">
        <v>15</v>
      </c>
      <c r="B19" s="9" t="s">
        <v>99</v>
      </c>
      <c r="C19" s="10">
        <v>4702.3399808208887</v>
      </c>
      <c r="D19" s="7">
        <f t="shared" si="0"/>
        <v>5.6152780296226962E-4</v>
      </c>
    </row>
    <row r="20" spans="1:4" ht="16.5" thickTop="1" thickBot="1">
      <c r="A20" s="8">
        <v>16</v>
      </c>
      <c r="B20" s="9" t="s">
        <v>100</v>
      </c>
      <c r="C20" s="10">
        <v>970953.5641116529</v>
      </c>
      <c r="D20" s="7">
        <f t="shared" si="0"/>
        <v>0.11594598090689795</v>
      </c>
    </row>
    <row r="21" spans="1:4" ht="16.5" thickTop="1" thickBot="1">
      <c r="A21" s="8">
        <v>17</v>
      </c>
      <c r="B21" s="9" t="s">
        <v>101</v>
      </c>
      <c r="C21" s="10">
        <v>1050425.1607416708</v>
      </c>
      <c r="D21" s="7">
        <f t="shared" si="0"/>
        <v>0.12543604569072231</v>
      </c>
    </row>
    <row r="22" spans="1:4" ht="16.5" thickTop="1" thickBot="1">
      <c r="A22" s="8">
        <v>18</v>
      </c>
      <c r="B22" s="9" t="s">
        <v>102</v>
      </c>
      <c r="C22" s="10">
        <v>634849.40693105059</v>
      </c>
      <c r="D22" s="7">
        <f t="shared" si="0"/>
        <v>7.5810254924115653E-2</v>
      </c>
    </row>
    <row r="23" spans="1:4" ht="16.5" thickTop="1" thickBot="1">
      <c r="A23" s="11"/>
      <c r="B23" s="12" t="s">
        <v>103</v>
      </c>
      <c r="C23" s="13">
        <f>SUM(C5:C22)</f>
        <v>8374189.0535326712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43879.158730224</v>
      </c>
      <c r="D5" s="7">
        <f>C5/C$23</f>
        <v>3.6312294616955222E-3</v>
      </c>
    </row>
    <row r="6" spans="1:4" ht="16.5" thickTop="1" thickBot="1">
      <c r="A6" s="8">
        <v>2</v>
      </c>
      <c r="B6" s="9" t="s">
        <v>86</v>
      </c>
      <c r="C6" s="10">
        <v>25002.899640920703</v>
      </c>
      <c r="D6" s="7">
        <f t="shared" ref="D6:D23" si="0">C6/C$23</f>
        <v>2.0691204761268717E-3</v>
      </c>
    </row>
    <row r="7" spans="1:4" ht="16.5" thickTop="1" thickBot="1">
      <c r="A7" s="8">
        <v>3</v>
      </c>
      <c r="B7" s="9" t="s">
        <v>87</v>
      </c>
      <c r="C7" s="10">
        <v>219808.31150803986</v>
      </c>
      <c r="D7" s="7">
        <f t="shared" si="0"/>
        <v>1.819028531474005E-2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708.4542907088055</v>
      </c>
      <c r="D9" s="7">
        <f t="shared" si="0"/>
        <v>5.8628291132537994E-5</v>
      </c>
    </row>
    <row r="10" spans="1:4" ht="16.5" thickTop="1" thickBot="1">
      <c r="A10" s="8">
        <v>6</v>
      </c>
      <c r="B10" s="9" t="s">
        <v>90</v>
      </c>
      <c r="C10" s="10">
        <v>36419.666071146341</v>
      </c>
      <c r="D10" s="7">
        <f t="shared" si="0"/>
        <v>3.0139175009197879E-3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3442.1812760667844</v>
      </c>
      <c r="D12" s="7">
        <f t="shared" si="0"/>
        <v>2.8485847094285408E-4</v>
      </c>
    </row>
    <row r="13" spans="1:4" ht="16.5" thickTop="1" thickBot="1">
      <c r="A13" s="8">
        <v>9</v>
      </c>
      <c r="B13" s="9" t="s">
        <v>93</v>
      </c>
      <c r="C13" s="10">
        <v>51232.872675337378</v>
      </c>
      <c r="D13" s="7">
        <f t="shared" si="0"/>
        <v>4.2397876816593853E-3</v>
      </c>
    </row>
    <row r="14" spans="1:4" ht="16.5" thickTop="1" thickBot="1">
      <c r="A14" s="8">
        <v>10</v>
      </c>
      <c r="B14" s="9" t="s">
        <v>94</v>
      </c>
      <c r="C14" s="10">
        <v>1407197.7908722437</v>
      </c>
      <c r="D14" s="7">
        <f t="shared" si="0"/>
        <v>0.11645296365102076</v>
      </c>
    </row>
    <row r="15" spans="1:4" ht="16.5" thickTop="1" thickBot="1">
      <c r="A15" s="8">
        <v>11</v>
      </c>
      <c r="B15" s="9" t="s">
        <v>95</v>
      </c>
      <c r="C15" s="10">
        <v>263350.9753987221</v>
      </c>
      <c r="D15" s="7">
        <f t="shared" si="0"/>
        <v>2.1793668071749074E-2</v>
      </c>
    </row>
    <row r="16" spans="1:4" ht="16.5" thickTop="1" thickBot="1">
      <c r="A16" s="8">
        <v>12</v>
      </c>
      <c r="B16" s="9" t="s">
        <v>96</v>
      </c>
      <c r="C16" s="10">
        <v>4210552.3890648335</v>
      </c>
      <c r="D16" s="7">
        <f t="shared" si="0"/>
        <v>0.34844519192327367</v>
      </c>
    </row>
    <row r="17" spans="1:4" ht="16.5" thickTop="1" thickBot="1">
      <c r="A17" s="8">
        <v>13</v>
      </c>
      <c r="B17" s="9" t="s">
        <v>97</v>
      </c>
      <c r="C17" s="10">
        <v>153887.80426934076</v>
      </c>
      <c r="D17" s="7">
        <f t="shared" si="0"/>
        <v>1.273501919428462E-2</v>
      </c>
    </row>
    <row r="18" spans="1:4" ht="16.5" thickTop="1" thickBot="1">
      <c r="A18" s="8">
        <v>14</v>
      </c>
      <c r="B18" s="9" t="s">
        <v>98</v>
      </c>
      <c r="C18" s="10">
        <v>1243703.4720960308</v>
      </c>
      <c r="D18" s="7">
        <f t="shared" si="0"/>
        <v>0.10292295522925281</v>
      </c>
    </row>
    <row r="19" spans="1:4" ht="16.5" thickTop="1" thickBot="1">
      <c r="A19" s="8">
        <v>15</v>
      </c>
      <c r="B19" s="9" t="s">
        <v>99</v>
      </c>
      <c r="C19" s="10">
        <v>16789.680800967642</v>
      </c>
      <c r="D19" s="7">
        <f t="shared" si="0"/>
        <v>1.3894337389596108E-3</v>
      </c>
    </row>
    <row r="20" spans="1:4" ht="16.5" thickTop="1" thickBot="1">
      <c r="A20" s="8">
        <v>16</v>
      </c>
      <c r="B20" s="9" t="s">
        <v>100</v>
      </c>
      <c r="C20" s="10">
        <v>1174211.2400262577</v>
      </c>
      <c r="D20" s="7">
        <f t="shared" si="0"/>
        <v>9.7172110232378942E-2</v>
      </c>
    </row>
    <row r="21" spans="1:4" ht="16.5" thickTop="1" thickBot="1">
      <c r="A21" s="8">
        <v>17</v>
      </c>
      <c r="B21" s="9" t="s">
        <v>101</v>
      </c>
      <c r="C21" s="10">
        <v>2671488.2266558139</v>
      </c>
      <c r="D21" s="7">
        <f t="shared" si="0"/>
        <v>0.22107959760229876</v>
      </c>
    </row>
    <row r="22" spans="1:4" ht="16.5" thickTop="1" thickBot="1">
      <c r="A22" s="8">
        <v>18</v>
      </c>
      <c r="B22" s="9" t="s">
        <v>102</v>
      </c>
      <c r="C22" s="10">
        <v>562154.66295020748</v>
      </c>
      <c r="D22" s="7">
        <f t="shared" si="0"/>
        <v>4.6521233159564933E-2</v>
      </c>
    </row>
    <row r="23" spans="1:4" ht="16.5" thickTop="1" thickBot="1">
      <c r="A23" s="11"/>
      <c r="B23" s="12" t="s">
        <v>103</v>
      </c>
      <c r="C23" s="13">
        <f>SUM(C5:C22)</f>
        <v>12083829.786326859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36933.974113660595</v>
      </c>
      <c r="D5" s="7">
        <f>C5/C$23</f>
        <v>6.0413208777020137E-3</v>
      </c>
    </row>
    <row r="6" spans="1:4" ht="16.5" thickTop="1" thickBot="1">
      <c r="A6" s="8">
        <v>2</v>
      </c>
      <c r="B6" s="9" t="s">
        <v>86</v>
      </c>
      <c r="C6" s="10">
        <v>5254.2982234555338</v>
      </c>
      <c r="D6" s="7">
        <f t="shared" ref="D6:D23" si="0">C6/C$23</f>
        <v>8.5944993239419427E-4</v>
      </c>
    </row>
    <row r="7" spans="1:4" ht="16.5" thickTop="1" thickBot="1">
      <c r="A7" s="8">
        <v>3</v>
      </c>
      <c r="B7" s="9" t="s">
        <v>87</v>
      </c>
      <c r="C7" s="10">
        <v>26418.475472762013</v>
      </c>
      <c r="D7" s="7">
        <f t="shared" si="0"/>
        <v>4.3212920152999271E-3</v>
      </c>
    </row>
    <row r="8" spans="1:4" ht="16.5" thickTop="1" thickBot="1">
      <c r="A8" s="8">
        <v>4</v>
      </c>
      <c r="B8" s="9" t="s">
        <v>88</v>
      </c>
      <c r="C8" s="10">
        <v>1562.2123330737356</v>
      </c>
      <c r="D8" s="7">
        <f t="shared" si="0"/>
        <v>2.5553237120267563E-4</v>
      </c>
    </row>
    <row r="9" spans="1:4" ht="16.5" thickTop="1" thickBot="1">
      <c r="A9" s="8">
        <v>5</v>
      </c>
      <c r="B9" s="9" t="s">
        <v>89</v>
      </c>
      <c r="C9" s="10">
        <v>3479.5226449383904</v>
      </c>
      <c r="D9" s="7">
        <f t="shared" si="0"/>
        <v>5.691484142652367E-4</v>
      </c>
    </row>
    <row r="10" spans="1:4" ht="16.5" thickTop="1" thickBot="1">
      <c r="A10" s="8">
        <v>6</v>
      </c>
      <c r="B10" s="9" t="s">
        <v>90</v>
      </c>
      <c r="C10" s="10">
        <v>89309.318750179227</v>
      </c>
      <c r="D10" s="7">
        <f t="shared" si="0"/>
        <v>1.4608399580245611E-2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3752.9542103049257</v>
      </c>
      <c r="D12" s="7">
        <f t="shared" si="0"/>
        <v>6.1387384292850686E-4</v>
      </c>
    </row>
    <row r="13" spans="1:4" ht="16.5" thickTop="1" thickBot="1">
      <c r="A13" s="8">
        <v>9</v>
      </c>
      <c r="B13" s="9" t="s">
        <v>93</v>
      </c>
      <c r="C13" s="10">
        <v>18202.091731981756</v>
      </c>
      <c r="D13" s="7">
        <f t="shared" si="0"/>
        <v>2.9773312901520792E-3</v>
      </c>
    </row>
    <row r="14" spans="1:4" ht="16.5" thickTop="1" thickBot="1">
      <c r="A14" s="8">
        <v>10</v>
      </c>
      <c r="B14" s="9" t="s">
        <v>94</v>
      </c>
      <c r="C14" s="10">
        <v>186093.9707192255</v>
      </c>
      <c r="D14" s="7">
        <f t="shared" si="0"/>
        <v>3.0439545635158227E-2</v>
      </c>
    </row>
    <row r="15" spans="1:4" ht="16.5" thickTop="1" thickBot="1">
      <c r="A15" s="8">
        <v>11</v>
      </c>
      <c r="B15" s="9" t="s">
        <v>95</v>
      </c>
      <c r="C15" s="10">
        <v>3514.6335363446874</v>
      </c>
      <c r="D15" s="7">
        <f t="shared" si="0"/>
        <v>5.7489153198754907E-4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185676.76760701797</v>
      </c>
      <c r="D17" s="7">
        <f t="shared" si="0"/>
        <v>3.0371303374949098E-2</v>
      </c>
    </row>
    <row r="18" spans="1:4" ht="16.5" thickTop="1" thickBot="1">
      <c r="A18" s="8">
        <v>14</v>
      </c>
      <c r="B18" s="9" t="s">
        <v>98</v>
      </c>
      <c r="C18" s="10">
        <v>1838073.7558975697</v>
      </c>
      <c r="D18" s="7">
        <f t="shared" si="0"/>
        <v>0.30065525367206597</v>
      </c>
    </row>
    <row r="19" spans="1:4" ht="16.5" thickTop="1" thickBot="1">
      <c r="A19" s="8">
        <v>15</v>
      </c>
      <c r="B19" s="9" t="s">
        <v>99</v>
      </c>
      <c r="C19" s="10">
        <v>1446.9819484317136</v>
      </c>
      <c r="D19" s="7">
        <f t="shared" si="0"/>
        <v>2.3668404130616438E-4</v>
      </c>
    </row>
    <row r="20" spans="1:4" ht="16.5" thickTop="1" thickBot="1">
      <c r="A20" s="8">
        <v>16</v>
      </c>
      <c r="B20" s="9" t="s">
        <v>100</v>
      </c>
      <c r="C20" s="10">
        <v>903360.29346464644</v>
      </c>
      <c r="D20" s="7">
        <f t="shared" si="0"/>
        <v>0.1477633948678285</v>
      </c>
    </row>
    <row r="21" spans="1:4" ht="16.5" thickTop="1" thickBot="1">
      <c r="A21" s="8">
        <v>17</v>
      </c>
      <c r="B21" s="9" t="s">
        <v>101</v>
      </c>
      <c r="C21" s="10">
        <v>1754437.2687736549</v>
      </c>
      <c r="D21" s="7">
        <f t="shared" si="0"/>
        <v>0.28697476388116422</v>
      </c>
    </row>
    <row r="22" spans="1:4" ht="16.5" thickTop="1" thickBot="1">
      <c r="A22" s="8">
        <v>18</v>
      </c>
      <c r="B22" s="9" t="s">
        <v>102</v>
      </c>
      <c r="C22" s="10">
        <v>1056042.8927173151</v>
      </c>
      <c r="D22" s="7">
        <f t="shared" si="0"/>
        <v>0.17273781467135005</v>
      </c>
    </row>
    <row r="23" spans="1:4" ht="16.5" thickTop="1" thickBot="1">
      <c r="A23" s="11"/>
      <c r="B23" s="12" t="s">
        <v>103</v>
      </c>
      <c r="C23" s="13">
        <f>SUM(C5:C22)</f>
        <v>6113559.4121445622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44291.126382410315</v>
      </c>
      <c r="D6" s="7">
        <f t="shared" ref="D6:D23" si="0">C6/C$23</f>
        <v>2.8658608241474157E-3</v>
      </c>
    </row>
    <row r="7" spans="1:4" ht="16.5" thickTop="1" thickBot="1">
      <c r="A7" s="8">
        <v>3</v>
      </c>
      <c r="B7" s="9" t="s">
        <v>87</v>
      </c>
      <c r="C7" s="10">
        <v>1917615.343587531</v>
      </c>
      <c r="D7" s="7">
        <f t="shared" si="0"/>
        <v>0.12407945197695423</v>
      </c>
    </row>
    <row r="8" spans="1:4" ht="16.5" thickTop="1" thickBot="1">
      <c r="A8" s="8">
        <v>4</v>
      </c>
      <c r="B8" s="9" t="s">
        <v>88</v>
      </c>
      <c r="C8" s="10">
        <v>52616.467415049905</v>
      </c>
      <c r="D8" s="7">
        <f t="shared" si="0"/>
        <v>3.4045526719705546E-3</v>
      </c>
    </row>
    <row r="9" spans="1:4" ht="16.5" thickTop="1" thickBot="1">
      <c r="A9" s="8">
        <v>5</v>
      </c>
      <c r="B9" s="9" t="s">
        <v>89</v>
      </c>
      <c r="C9" s="10">
        <v>99221.938197135722</v>
      </c>
      <c r="D9" s="7">
        <f t="shared" si="0"/>
        <v>6.4201633329441805E-3</v>
      </c>
    </row>
    <row r="10" spans="1:4" ht="16.5" thickTop="1" thickBot="1">
      <c r="A10" s="8">
        <v>6</v>
      </c>
      <c r="B10" s="9" t="s">
        <v>90</v>
      </c>
      <c r="C10" s="10">
        <v>114395.47396782877</v>
      </c>
      <c r="D10" s="7">
        <f t="shared" si="0"/>
        <v>7.4019681611523494E-3</v>
      </c>
    </row>
    <row r="11" spans="1:4" ht="16.5" thickTop="1" thickBot="1">
      <c r="A11" s="8">
        <v>7</v>
      </c>
      <c r="B11" s="9" t="s">
        <v>91</v>
      </c>
      <c r="C11" s="10">
        <v>46392.374137832674</v>
      </c>
      <c r="D11" s="7">
        <f t="shared" si="0"/>
        <v>3.0018222258083168E-3</v>
      </c>
    </row>
    <row r="12" spans="1:4" ht="16.5" thickTop="1" thickBot="1">
      <c r="A12" s="8">
        <v>8</v>
      </c>
      <c r="B12" s="9" t="s">
        <v>92</v>
      </c>
      <c r="C12" s="10">
        <v>1688.8524844483791</v>
      </c>
      <c r="D12" s="7">
        <f t="shared" si="0"/>
        <v>1.0927733314244174E-4</v>
      </c>
    </row>
    <row r="13" spans="1:4" ht="16.5" thickTop="1" thickBot="1">
      <c r="A13" s="8">
        <v>9</v>
      </c>
      <c r="B13" s="9" t="s">
        <v>93</v>
      </c>
      <c r="C13" s="10">
        <v>73742.497381989117</v>
      </c>
      <c r="D13" s="7">
        <f t="shared" si="0"/>
        <v>4.7715141063959347E-3</v>
      </c>
    </row>
    <row r="14" spans="1:4" ht="16.5" thickTop="1" thickBot="1">
      <c r="A14" s="8">
        <v>10</v>
      </c>
      <c r="B14" s="9" t="s">
        <v>94</v>
      </c>
      <c r="C14" s="10">
        <v>1567163.9590914871</v>
      </c>
      <c r="D14" s="7">
        <f t="shared" si="0"/>
        <v>0.10140346751623167</v>
      </c>
    </row>
    <row r="15" spans="1:4" ht="16.5" thickTop="1" thickBot="1">
      <c r="A15" s="8">
        <v>11</v>
      </c>
      <c r="B15" s="9" t="s">
        <v>95</v>
      </c>
      <c r="C15" s="10">
        <v>120551.69598772038</v>
      </c>
      <c r="D15" s="7">
        <f t="shared" si="0"/>
        <v>7.8003069922588817E-3</v>
      </c>
    </row>
    <row r="16" spans="1:4" ht="16.5" thickTop="1" thickBot="1">
      <c r="A16" s="8">
        <v>12</v>
      </c>
      <c r="B16" s="9" t="s">
        <v>96</v>
      </c>
      <c r="C16" s="10">
        <v>1591170.9541537694</v>
      </c>
      <c r="D16" s="7">
        <f t="shared" si="0"/>
        <v>0.10295684202426447</v>
      </c>
    </row>
    <row r="17" spans="1:4" ht="16.5" thickTop="1" thickBot="1">
      <c r="A17" s="8">
        <v>13</v>
      </c>
      <c r="B17" s="9" t="s">
        <v>97</v>
      </c>
      <c r="C17" s="10">
        <v>285202.33918118599</v>
      </c>
      <c r="D17" s="7">
        <f t="shared" si="0"/>
        <v>1.8454039839889129E-2</v>
      </c>
    </row>
    <row r="18" spans="1:4" ht="16.5" thickTop="1" thickBot="1">
      <c r="A18" s="8">
        <v>14</v>
      </c>
      <c r="B18" s="9" t="s">
        <v>98</v>
      </c>
      <c r="C18" s="10">
        <v>3396201.0250831335</v>
      </c>
      <c r="D18" s="7">
        <f t="shared" si="0"/>
        <v>0.21975145505851046</v>
      </c>
    </row>
    <row r="19" spans="1:4" ht="16.5" thickTop="1" thickBot="1">
      <c r="A19" s="8">
        <v>15</v>
      </c>
      <c r="B19" s="9" t="s">
        <v>99</v>
      </c>
      <c r="C19" s="10">
        <v>26012.689358526204</v>
      </c>
      <c r="D19" s="7">
        <f t="shared" si="0"/>
        <v>1.6831531155848578E-3</v>
      </c>
    </row>
    <row r="20" spans="1:4" ht="16.5" thickTop="1" thickBot="1">
      <c r="A20" s="8">
        <v>16</v>
      </c>
      <c r="B20" s="9" t="s">
        <v>100</v>
      </c>
      <c r="C20" s="10">
        <v>2160732.7578886771</v>
      </c>
      <c r="D20" s="7">
        <f t="shared" si="0"/>
        <v>0.13981038343482688</v>
      </c>
    </row>
    <row r="21" spans="1:4" ht="16.5" thickTop="1" thickBot="1">
      <c r="A21" s="8">
        <v>17</v>
      </c>
      <c r="B21" s="9" t="s">
        <v>101</v>
      </c>
      <c r="C21" s="10">
        <v>2841243.0270031453</v>
      </c>
      <c r="D21" s="7">
        <f t="shared" si="0"/>
        <v>0.18384285404410192</v>
      </c>
    </row>
    <row r="22" spans="1:4" ht="16.5" thickTop="1" thickBot="1">
      <c r="A22" s="8">
        <v>18</v>
      </c>
      <c r="B22" s="9" t="s">
        <v>102</v>
      </c>
      <c r="C22" s="10">
        <v>1116494.8508755744</v>
      </c>
      <c r="D22" s="7">
        <f t="shared" si="0"/>
        <v>7.2242887341816373E-2</v>
      </c>
    </row>
    <row r="23" spans="1:4" ht="16.5" thickTop="1" thickBot="1">
      <c r="A23" s="11"/>
      <c r="B23" s="12" t="s">
        <v>103</v>
      </c>
      <c r="C23" s="13">
        <f>SUM(C5:C22)</f>
        <v>15454737.372177444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44033.144040346488</v>
      </c>
      <c r="D5" s="7">
        <f>C5/C$23</f>
        <v>1.1322562546796203E-2</v>
      </c>
    </row>
    <row r="6" spans="1:4" ht="16.5" thickTop="1" thickBot="1">
      <c r="A6" s="8">
        <v>2</v>
      </c>
      <c r="B6" s="9" t="s">
        <v>86</v>
      </c>
      <c r="C6" s="10">
        <v>9268.5043113875763</v>
      </c>
      <c r="D6" s="7">
        <f t="shared" ref="D6:D23" si="0">C6/C$23</f>
        <v>2.3832779163981388E-3</v>
      </c>
    </row>
    <row r="7" spans="1:4" ht="16.5" thickTop="1" thickBot="1">
      <c r="A7" s="8">
        <v>3</v>
      </c>
      <c r="B7" s="9" t="s">
        <v>87</v>
      </c>
      <c r="C7" s="10">
        <v>86760.33697455145</v>
      </c>
      <c r="D7" s="7">
        <f t="shared" si="0"/>
        <v>2.2309316388477086E-2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40630.420335582559</v>
      </c>
      <c r="D9" s="7">
        <f t="shared" si="0"/>
        <v>1.0447595455158281E-2</v>
      </c>
    </row>
    <row r="10" spans="1:4" ht="16.5" thickTop="1" thickBot="1">
      <c r="A10" s="8">
        <v>6</v>
      </c>
      <c r="B10" s="9" t="s">
        <v>90</v>
      </c>
      <c r="C10" s="10">
        <v>7326.442386658332</v>
      </c>
      <c r="D10" s="7">
        <f t="shared" si="0"/>
        <v>1.8839014105472235E-3</v>
      </c>
    </row>
    <row r="11" spans="1:4" ht="16.5" thickTop="1" thickBot="1">
      <c r="A11" s="8">
        <v>7</v>
      </c>
      <c r="B11" s="9" t="s">
        <v>91</v>
      </c>
      <c r="C11" s="10">
        <v>55008.902223327052</v>
      </c>
      <c r="D11" s="7">
        <f t="shared" si="0"/>
        <v>1.4144839066761226E-2</v>
      </c>
    </row>
    <row r="12" spans="1:4" ht="16.5" thickTop="1" thickBot="1">
      <c r="A12" s="8">
        <v>8</v>
      </c>
      <c r="B12" s="9" t="s">
        <v>92</v>
      </c>
      <c r="C12" s="10">
        <v>617.05529830538944</v>
      </c>
      <c r="D12" s="7">
        <f t="shared" si="0"/>
        <v>1.5866791622903576E-4</v>
      </c>
    </row>
    <row r="13" spans="1:4" ht="16.5" thickTop="1" thickBot="1">
      <c r="A13" s="8">
        <v>9</v>
      </c>
      <c r="B13" s="9" t="s">
        <v>93</v>
      </c>
      <c r="C13" s="10">
        <v>5939.8160003314179</v>
      </c>
      <c r="D13" s="7">
        <f t="shared" si="0"/>
        <v>1.5273480839476329E-3</v>
      </c>
    </row>
    <row r="14" spans="1:4" ht="16.5" thickTop="1" thickBot="1">
      <c r="A14" s="8">
        <v>10</v>
      </c>
      <c r="B14" s="9" t="s">
        <v>94</v>
      </c>
      <c r="C14" s="10">
        <v>223899.39784494645</v>
      </c>
      <c r="D14" s="7">
        <f t="shared" si="0"/>
        <v>5.7572880418589906E-2</v>
      </c>
    </row>
    <row r="15" spans="1:4" ht="16.5" thickTop="1" thickBot="1">
      <c r="A15" s="8">
        <v>11</v>
      </c>
      <c r="B15" s="9" t="s">
        <v>95</v>
      </c>
      <c r="C15" s="10">
        <v>127094.20974651625</v>
      </c>
      <c r="D15" s="7">
        <f t="shared" si="0"/>
        <v>3.2680658412036538E-2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12367.619528570776</v>
      </c>
      <c r="D17" s="7">
        <f t="shared" si="0"/>
        <v>3.1801759497098788E-3</v>
      </c>
    </row>
    <row r="18" spans="1:4" ht="16.5" thickTop="1" thickBot="1">
      <c r="A18" s="8">
        <v>14</v>
      </c>
      <c r="B18" s="9" t="s">
        <v>98</v>
      </c>
      <c r="C18" s="10">
        <v>2133482.5045482549</v>
      </c>
      <c r="D18" s="7">
        <f t="shared" si="0"/>
        <v>0.5485978715966553</v>
      </c>
    </row>
    <row r="19" spans="1:4" ht="16.5" thickTop="1" thickBot="1">
      <c r="A19" s="8">
        <v>15</v>
      </c>
      <c r="B19" s="9" t="s">
        <v>99</v>
      </c>
      <c r="C19" s="10">
        <v>56495.649501576503</v>
      </c>
      <c r="D19" s="7">
        <f t="shared" si="0"/>
        <v>1.4527137206404266E-2</v>
      </c>
    </row>
    <row r="20" spans="1:4" ht="16.5" thickTop="1" thickBot="1">
      <c r="A20" s="8">
        <v>16</v>
      </c>
      <c r="B20" s="9" t="s">
        <v>100</v>
      </c>
      <c r="C20" s="10">
        <v>532806.71294087567</v>
      </c>
      <c r="D20" s="7">
        <f t="shared" si="0"/>
        <v>0.13700446479811448</v>
      </c>
    </row>
    <row r="21" spans="1:4" ht="16.5" thickTop="1" thickBot="1">
      <c r="A21" s="8">
        <v>17</v>
      </c>
      <c r="B21" s="9" t="s">
        <v>101</v>
      </c>
      <c r="C21" s="10">
        <v>279801.47355566971</v>
      </c>
      <c r="D21" s="7">
        <f t="shared" si="0"/>
        <v>7.1947387679539523E-2</v>
      </c>
    </row>
    <row r="22" spans="1:4" ht="16.5" thickTop="1" thickBot="1">
      <c r="A22" s="8">
        <v>18</v>
      </c>
      <c r="B22" s="9" t="s">
        <v>102</v>
      </c>
      <c r="C22" s="10">
        <v>273441.16448557196</v>
      </c>
      <c r="D22" s="7">
        <f t="shared" si="0"/>
        <v>7.0311915154635307E-2</v>
      </c>
    </row>
    <row r="23" spans="1:4" ht="16.5" thickTop="1" thickBot="1">
      <c r="A23" s="11"/>
      <c r="B23" s="12" t="s">
        <v>103</v>
      </c>
      <c r="C23" s="13">
        <f>SUM(C5:C22)</f>
        <v>3888973.3537224722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151911.62036113234</v>
      </c>
      <c r="D5" s="7">
        <f>C5/C$23</f>
        <v>1.9596776988043241E-2</v>
      </c>
    </row>
    <row r="6" spans="1:4" ht="16.5" thickTop="1" thickBot="1">
      <c r="A6" s="8">
        <v>2</v>
      </c>
      <c r="B6" s="9" t="s">
        <v>86</v>
      </c>
      <c r="C6" s="10">
        <v>3382.7109961454694</v>
      </c>
      <c r="D6" s="7">
        <f t="shared" ref="D6:D23" si="0">C6/C$23</f>
        <v>4.3637368128175919E-4</v>
      </c>
    </row>
    <row r="7" spans="1:4" ht="16.5" thickTop="1" thickBot="1">
      <c r="A7" s="8">
        <v>3</v>
      </c>
      <c r="B7" s="9" t="s">
        <v>87</v>
      </c>
      <c r="C7" s="10">
        <v>209089.00869778916</v>
      </c>
      <c r="D7" s="7">
        <f t="shared" si="0"/>
        <v>2.6972727065650959E-2</v>
      </c>
    </row>
    <row r="8" spans="1:4" ht="16.5" thickTop="1" thickBot="1">
      <c r="A8" s="8">
        <v>4</v>
      </c>
      <c r="B8" s="9" t="s">
        <v>88</v>
      </c>
      <c r="C8" s="10">
        <v>4383.7865163315328</v>
      </c>
      <c r="D8" s="7">
        <f t="shared" si="0"/>
        <v>5.655135961259236E-4</v>
      </c>
    </row>
    <row r="9" spans="1:4" ht="16.5" thickTop="1" thickBot="1">
      <c r="A9" s="8">
        <v>5</v>
      </c>
      <c r="B9" s="9" t="s">
        <v>89</v>
      </c>
      <c r="C9" s="10">
        <v>245439.27273464471</v>
      </c>
      <c r="D9" s="7">
        <f t="shared" si="0"/>
        <v>3.1661953710020334E-2</v>
      </c>
    </row>
    <row r="10" spans="1:4" ht="16.5" thickTop="1" thickBot="1">
      <c r="A10" s="8">
        <v>6</v>
      </c>
      <c r="B10" s="9" t="s">
        <v>90</v>
      </c>
      <c r="C10" s="10">
        <v>29879.813278147285</v>
      </c>
      <c r="D10" s="7">
        <f t="shared" si="0"/>
        <v>3.8545309164909822E-3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17037.095836308028</v>
      </c>
      <c r="D12" s="7">
        <f t="shared" si="0"/>
        <v>2.1978053215043715E-3</v>
      </c>
    </row>
    <row r="13" spans="1:4" ht="16.5" thickTop="1" thickBot="1">
      <c r="A13" s="8">
        <v>9</v>
      </c>
      <c r="B13" s="9" t="s">
        <v>93</v>
      </c>
      <c r="C13" s="10">
        <v>10115.266735621888</v>
      </c>
      <c r="D13" s="7">
        <f t="shared" si="0"/>
        <v>1.3048812587300397E-3</v>
      </c>
    </row>
    <row r="14" spans="1:4" ht="16.5" thickTop="1" thickBot="1">
      <c r="A14" s="8">
        <v>10</v>
      </c>
      <c r="B14" s="9" t="s">
        <v>94</v>
      </c>
      <c r="C14" s="10">
        <v>773536.37525258469</v>
      </c>
      <c r="D14" s="7">
        <f t="shared" si="0"/>
        <v>9.9787098590140011E-2</v>
      </c>
    </row>
    <row r="15" spans="1:4" ht="16.5" thickTop="1" thickBot="1">
      <c r="A15" s="8">
        <v>11</v>
      </c>
      <c r="B15" s="9" t="s">
        <v>95</v>
      </c>
      <c r="C15" s="10">
        <v>78516.913201940319</v>
      </c>
      <c r="D15" s="7">
        <f t="shared" si="0"/>
        <v>1.0128773784060395E-2</v>
      </c>
    </row>
    <row r="16" spans="1:4" ht="16.5" thickTop="1" thickBot="1">
      <c r="A16" s="8">
        <v>12</v>
      </c>
      <c r="B16" s="9" t="s">
        <v>96</v>
      </c>
      <c r="C16" s="10">
        <v>415577.68956814718</v>
      </c>
      <c r="D16" s="7">
        <f t="shared" si="0"/>
        <v>5.3610008795330712E-2</v>
      </c>
    </row>
    <row r="17" spans="1:4" ht="16.5" thickTop="1" thickBot="1">
      <c r="A17" s="8">
        <v>13</v>
      </c>
      <c r="B17" s="9" t="s">
        <v>97</v>
      </c>
      <c r="C17" s="10">
        <v>346028.52493766759</v>
      </c>
      <c r="D17" s="7">
        <f t="shared" si="0"/>
        <v>4.4638085082528742E-2</v>
      </c>
    </row>
    <row r="18" spans="1:4" ht="16.5" thickTop="1" thickBot="1">
      <c r="A18" s="8">
        <v>14</v>
      </c>
      <c r="B18" s="9" t="s">
        <v>98</v>
      </c>
      <c r="C18" s="10">
        <v>2308633.6328512998</v>
      </c>
      <c r="D18" s="7">
        <f t="shared" si="0"/>
        <v>0.29781644315643446</v>
      </c>
    </row>
    <row r="19" spans="1:4" ht="16.5" thickTop="1" thickBot="1">
      <c r="A19" s="8">
        <v>15</v>
      </c>
      <c r="B19" s="9" t="s">
        <v>99</v>
      </c>
      <c r="C19" s="10">
        <v>13180.113133192521</v>
      </c>
      <c r="D19" s="7">
        <f t="shared" si="0"/>
        <v>1.7002500344235577E-3</v>
      </c>
    </row>
    <row r="20" spans="1:4" ht="16.5" thickTop="1" thickBot="1">
      <c r="A20" s="8">
        <v>16</v>
      </c>
      <c r="B20" s="9" t="s">
        <v>100</v>
      </c>
      <c r="C20" s="10">
        <v>1256808.9872615344</v>
      </c>
      <c r="D20" s="7">
        <f t="shared" si="0"/>
        <v>0.16212983168359632</v>
      </c>
    </row>
    <row r="21" spans="1:4" ht="16.5" thickTop="1" thickBot="1">
      <c r="A21" s="8">
        <v>17</v>
      </c>
      <c r="B21" s="9" t="s">
        <v>101</v>
      </c>
      <c r="C21" s="10">
        <v>867864.07821538532</v>
      </c>
      <c r="D21" s="7">
        <f t="shared" si="0"/>
        <v>0.11195548277537871</v>
      </c>
    </row>
    <row r="22" spans="1:4" ht="16.5" thickTop="1" thickBot="1">
      <c r="A22" s="8">
        <v>18</v>
      </c>
      <c r="B22" s="9" t="s">
        <v>102</v>
      </c>
      <c r="C22" s="10">
        <v>1020482.6983331185</v>
      </c>
      <c r="D22" s="7">
        <f t="shared" si="0"/>
        <v>0.13164346356025969</v>
      </c>
    </row>
    <row r="23" spans="1:4" ht="16.5" thickTop="1" thickBot="1">
      <c r="A23" s="11"/>
      <c r="B23" s="12" t="s">
        <v>103</v>
      </c>
      <c r="C23" s="13">
        <f>SUM(C5:C22)</f>
        <v>7751867.5879109893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126621.00399601372</v>
      </c>
      <c r="D5" s="7">
        <f>C5/C$23</f>
        <v>1.0853823443970061E-2</v>
      </c>
    </row>
    <row r="6" spans="1:4" ht="16.5" thickTop="1" thickBot="1">
      <c r="A6" s="8">
        <v>2</v>
      </c>
      <c r="B6" s="9" t="s">
        <v>86</v>
      </c>
      <c r="C6" s="10">
        <v>137077.09212485322</v>
      </c>
      <c r="D6" s="7">
        <f t="shared" ref="D6:D23" si="0">C6/C$23</f>
        <v>1.1750108664300395E-2</v>
      </c>
    </row>
    <row r="7" spans="1:4" ht="16.5" thickTop="1" thickBot="1">
      <c r="A7" s="8">
        <v>3</v>
      </c>
      <c r="B7" s="9" t="s">
        <v>87</v>
      </c>
      <c r="C7" s="10">
        <v>503324.19695406093</v>
      </c>
      <c r="D7" s="7">
        <f t="shared" si="0"/>
        <v>4.3144437308279257E-2</v>
      </c>
    </row>
    <row r="8" spans="1:4" ht="16.5" thickTop="1" thickBot="1">
      <c r="A8" s="8">
        <v>4</v>
      </c>
      <c r="B8" s="9" t="s">
        <v>88</v>
      </c>
      <c r="C8" s="10">
        <v>8246.9579616045776</v>
      </c>
      <c r="D8" s="7">
        <f t="shared" si="0"/>
        <v>7.0692083335492509E-4</v>
      </c>
    </row>
    <row r="9" spans="1:4" ht="16.5" thickTop="1" thickBot="1">
      <c r="A9" s="8">
        <v>5</v>
      </c>
      <c r="B9" s="9" t="s">
        <v>89</v>
      </c>
      <c r="C9" s="10">
        <v>139437.84192722451</v>
      </c>
      <c r="D9" s="7">
        <f t="shared" si="0"/>
        <v>1.1952469731909145E-2</v>
      </c>
    </row>
    <row r="10" spans="1:4" ht="16.5" thickTop="1" thickBot="1">
      <c r="A10" s="8">
        <v>6</v>
      </c>
      <c r="B10" s="9" t="s">
        <v>90</v>
      </c>
      <c r="C10" s="10">
        <v>279212.10268579528</v>
      </c>
      <c r="D10" s="7">
        <f t="shared" si="0"/>
        <v>2.3933776943252383E-2</v>
      </c>
    </row>
    <row r="11" spans="1:4" ht="16.5" thickTop="1" thickBot="1">
      <c r="A11" s="8">
        <v>7</v>
      </c>
      <c r="B11" s="9" t="s">
        <v>91</v>
      </c>
      <c r="C11" s="10">
        <v>111095.59729734395</v>
      </c>
      <c r="D11" s="7">
        <f t="shared" si="0"/>
        <v>9.5230014011398155E-3</v>
      </c>
    </row>
    <row r="12" spans="1:4" ht="16.5" thickTop="1" thickBot="1">
      <c r="A12" s="8">
        <v>8</v>
      </c>
      <c r="B12" s="9" t="s">
        <v>92</v>
      </c>
      <c r="C12" s="10">
        <v>164.01727929149706</v>
      </c>
      <c r="D12" s="7">
        <f t="shared" si="0"/>
        <v>1.4059394057926445E-5</v>
      </c>
    </row>
    <row r="13" spans="1:4" ht="16.5" thickTop="1" thickBot="1">
      <c r="A13" s="8">
        <v>9</v>
      </c>
      <c r="B13" s="9" t="s">
        <v>93</v>
      </c>
      <c r="C13" s="10">
        <v>34461.433000506811</v>
      </c>
      <c r="D13" s="7">
        <f t="shared" si="0"/>
        <v>2.9539989228444265E-3</v>
      </c>
    </row>
    <row r="14" spans="1:4" ht="16.5" thickTop="1" thickBot="1">
      <c r="A14" s="8">
        <v>10</v>
      </c>
      <c r="B14" s="9" t="s">
        <v>94</v>
      </c>
      <c r="C14" s="10">
        <v>1201370.88127318</v>
      </c>
      <c r="D14" s="7">
        <f t="shared" si="0"/>
        <v>0.10298028782394052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2517201.4158544983</v>
      </c>
      <c r="D16" s="7">
        <f t="shared" si="0"/>
        <v>0.21577194050251183</v>
      </c>
    </row>
    <row r="17" spans="1:4" ht="16.5" thickTop="1" thickBot="1">
      <c r="A17" s="8">
        <v>13</v>
      </c>
      <c r="B17" s="9" t="s">
        <v>97</v>
      </c>
      <c r="C17" s="10">
        <v>562780.47381398093</v>
      </c>
      <c r="D17" s="7">
        <f t="shared" si="0"/>
        <v>4.8240968778632237E-2</v>
      </c>
    </row>
    <row r="18" spans="1:4" ht="16.5" thickTop="1" thickBot="1">
      <c r="A18" s="8">
        <v>14</v>
      </c>
      <c r="B18" s="9" t="s">
        <v>98</v>
      </c>
      <c r="C18" s="10">
        <v>1599474.2148265541</v>
      </c>
      <c r="D18" s="7">
        <f t="shared" si="0"/>
        <v>0.13710529993472961</v>
      </c>
    </row>
    <row r="19" spans="1:4" ht="16.5" thickTop="1" thickBot="1">
      <c r="A19" s="8">
        <v>15</v>
      </c>
      <c r="B19" s="9" t="s">
        <v>99</v>
      </c>
      <c r="C19" s="10">
        <v>87433.606991015113</v>
      </c>
      <c r="D19" s="7">
        <f t="shared" si="0"/>
        <v>7.4947197021105636E-3</v>
      </c>
    </row>
    <row r="20" spans="1:4" ht="16.5" thickTop="1" thickBot="1">
      <c r="A20" s="8">
        <v>16</v>
      </c>
      <c r="B20" s="9" t="s">
        <v>100</v>
      </c>
      <c r="C20" s="10">
        <v>1236432.3352439939</v>
      </c>
      <c r="D20" s="7">
        <f t="shared" si="0"/>
        <v>0.10598571993297731</v>
      </c>
    </row>
    <row r="21" spans="1:4" ht="16.5" thickTop="1" thickBot="1">
      <c r="A21" s="8">
        <v>17</v>
      </c>
      <c r="B21" s="9" t="s">
        <v>101</v>
      </c>
      <c r="C21" s="10">
        <v>1008441.1399871453</v>
      </c>
      <c r="D21" s="7">
        <f t="shared" si="0"/>
        <v>8.6442546983760735E-2</v>
      </c>
    </row>
    <row r="22" spans="1:4" ht="16.5" thickTop="1" thickBot="1">
      <c r="A22" s="8">
        <v>18</v>
      </c>
      <c r="B22" s="9" t="s">
        <v>102</v>
      </c>
      <c r="C22" s="10">
        <v>2113253.301048839</v>
      </c>
      <c r="D22" s="7">
        <f t="shared" si="0"/>
        <v>0.1811459196982288</v>
      </c>
    </row>
    <row r="23" spans="1:4" ht="16.5" thickTop="1" thickBot="1">
      <c r="A23" s="11"/>
      <c r="B23" s="12" t="s">
        <v>103</v>
      </c>
      <c r="C23" s="13">
        <f>SUM(C5:C22)</f>
        <v>11666027.612265902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11609688.124418726</v>
      </c>
      <c r="D5" s="7">
        <f>C5/C$23</f>
        <v>2.0568504100156901E-2</v>
      </c>
    </row>
    <row r="6" spans="1:4" ht="16.5" thickTop="1" thickBot="1">
      <c r="A6" s="8">
        <v>2</v>
      </c>
      <c r="B6" s="9" t="s">
        <v>86</v>
      </c>
      <c r="C6" s="10">
        <v>17988530.382220417</v>
      </c>
      <c r="D6" s="7">
        <f t="shared" ref="D6:D23" si="0">C6/C$23</f>
        <v>3.1869689948369966E-2</v>
      </c>
    </row>
    <row r="7" spans="1:4" ht="16.5" thickTop="1" thickBot="1">
      <c r="A7" s="8">
        <v>3</v>
      </c>
      <c r="B7" s="9" t="s">
        <v>87</v>
      </c>
      <c r="C7" s="10">
        <v>2886749.1430990328</v>
      </c>
      <c r="D7" s="7">
        <f t="shared" si="0"/>
        <v>5.1143588828256939E-3</v>
      </c>
    </row>
    <row r="8" spans="1:4" ht="16.5" thickTop="1" thickBot="1">
      <c r="A8" s="8">
        <v>4</v>
      </c>
      <c r="B8" s="9" t="s">
        <v>88</v>
      </c>
      <c r="C8" s="10">
        <v>127697.61847925509</v>
      </c>
      <c r="D8" s="7">
        <f t="shared" si="0"/>
        <v>2.2623768710430681E-4</v>
      </c>
    </row>
    <row r="9" spans="1:4" ht="16.5" thickTop="1" thickBot="1">
      <c r="A9" s="8">
        <v>5</v>
      </c>
      <c r="B9" s="9" t="s">
        <v>89</v>
      </c>
      <c r="C9" s="10">
        <v>1514170.0241768439</v>
      </c>
      <c r="D9" s="7">
        <f t="shared" si="0"/>
        <v>2.6826054254730823E-3</v>
      </c>
    </row>
    <row r="10" spans="1:4" ht="16.5" thickTop="1" thickBot="1">
      <c r="A10" s="8">
        <v>6</v>
      </c>
      <c r="B10" s="9" t="s">
        <v>90</v>
      </c>
      <c r="C10" s="10">
        <v>21390556.157068234</v>
      </c>
      <c r="D10" s="7">
        <f t="shared" si="0"/>
        <v>3.789694755847052E-2</v>
      </c>
    </row>
    <row r="11" spans="1:4" ht="16.5" thickTop="1" thickBot="1">
      <c r="A11" s="8">
        <v>7</v>
      </c>
      <c r="B11" s="9" t="s">
        <v>91</v>
      </c>
      <c r="C11" s="10">
        <v>12797186.200122746</v>
      </c>
      <c r="D11" s="7">
        <f t="shared" si="0"/>
        <v>2.2672355536757786E-2</v>
      </c>
    </row>
    <row r="12" spans="1:4" ht="16.5" thickTop="1" thickBot="1">
      <c r="A12" s="8">
        <v>8</v>
      </c>
      <c r="B12" s="9" t="s">
        <v>92</v>
      </c>
      <c r="C12" s="10">
        <v>6739994.0731429672</v>
      </c>
      <c r="D12" s="7">
        <f t="shared" si="0"/>
        <v>1.1941026687606679E-2</v>
      </c>
    </row>
    <row r="13" spans="1:4" ht="16.5" thickTop="1" thickBot="1">
      <c r="A13" s="8">
        <v>9</v>
      </c>
      <c r="B13" s="9" t="s">
        <v>93</v>
      </c>
      <c r="C13" s="10">
        <v>4986667.9164842125</v>
      </c>
      <c r="D13" s="7">
        <f t="shared" si="0"/>
        <v>8.8347161773100428E-3</v>
      </c>
    </row>
    <row r="14" spans="1:4" ht="16.5" thickTop="1" thickBot="1">
      <c r="A14" s="8">
        <v>10</v>
      </c>
      <c r="B14" s="9" t="s">
        <v>94</v>
      </c>
      <c r="C14" s="10">
        <v>57304955.656986587</v>
      </c>
      <c r="D14" s="7">
        <f t="shared" si="0"/>
        <v>0.10152531254572802</v>
      </c>
    </row>
    <row r="15" spans="1:4" ht="16.5" thickTop="1" thickBot="1">
      <c r="A15" s="8">
        <v>11</v>
      </c>
      <c r="B15" s="9" t="s">
        <v>95</v>
      </c>
      <c r="C15" s="10">
        <v>147871.41108353247</v>
      </c>
      <c r="D15" s="7">
        <f t="shared" si="0"/>
        <v>2.6197893453920026E-4</v>
      </c>
    </row>
    <row r="16" spans="1:4" ht="16.5" thickTop="1" thickBot="1">
      <c r="A16" s="8">
        <v>12</v>
      </c>
      <c r="B16" s="9" t="s">
        <v>96</v>
      </c>
      <c r="C16" s="10">
        <v>146535592.23261669</v>
      </c>
      <c r="D16" s="7">
        <f t="shared" si="0"/>
        <v>0.25961230804435603</v>
      </c>
    </row>
    <row r="17" spans="1:4" ht="16.5" thickTop="1" thickBot="1">
      <c r="A17" s="8">
        <v>13</v>
      </c>
      <c r="B17" s="9" t="s">
        <v>97</v>
      </c>
      <c r="C17" s="10">
        <v>7914297.7031880729</v>
      </c>
      <c r="D17" s="7">
        <f t="shared" si="0"/>
        <v>1.402150195710245E-2</v>
      </c>
    </row>
    <row r="18" spans="1:4" ht="16.5" thickTop="1" thickBot="1">
      <c r="A18" s="8">
        <v>14</v>
      </c>
      <c r="B18" s="9" t="s">
        <v>98</v>
      </c>
      <c r="C18" s="10">
        <v>30410561.587918472</v>
      </c>
      <c r="D18" s="7">
        <f t="shared" si="0"/>
        <v>5.3877395672116093E-2</v>
      </c>
    </row>
    <row r="19" spans="1:4" ht="16.5" thickTop="1" thickBot="1">
      <c r="A19" s="8">
        <v>15</v>
      </c>
      <c r="B19" s="9" t="s">
        <v>99</v>
      </c>
      <c r="C19" s="10">
        <v>5368357.4379838109</v>
      </c>
      <c r="D19" s="7">
        <f t="shared" si="0"/>
        <v>9.5109429978599263E-3</v>
      </c>
    </row>
    <row r="20" spans="1:4" ht="16.5" thickTop="1" thickBot="1">
      <c r="A20" s="8">
        <v>16</v>
      </c>
      <c r="B20" s="9" t="s">
        <v>100</v>
      </c>
      <c r="C20" s="10">
        <v>16594808.628610322</v>
      </c>
      <c r="D20" s="7">
        <f t="shared" si="0"/>
        <v>2.9400478777803541E-2</v>
      </c>
    </row>
    <row r="21" spans="1:4" ht="16.5" thickTop="1" thickBot="1">
      <c r="A21" s="8">
        <v>17</v>
      </c>
      <c r="B21" s="9" t="s">
        <v>101</v>
      </c>
      <c r="C21" s="10">
        <v>183058237.58175647</v>
      </c>
      <c r="D21" s="7">
        <f t="shared" si="0"/>
        <v>0.32431828227568105</v>
      </c>
    </row>
    <row r="22" spans="1:4" ht="16.5" thickTop="1" thickBot="1">
      <c r="A22" s="8">
        <v>18</v>
      </c>
      <c r="B22" s="9" t="s">
        <v>102</v>
      </c>
      <c r="C22" s="10">
        <v>37064159.318875454</v>
      </c>
      <c r="D22" s="7">
        <f t="shared" si="0"/>
        <v>6.5665356790738774E-2</v>
      </c>
    </row>
    <row r="23" spans="1:4" ht="16.5" thickTop="1" thickBot="1">
      <c r="A23" s="11"/>
      <c r="B23" s="12" t="s">
        <v>103</v>
      </c>
      <c r="C23" s="13">
        <f>SUM(C5:C22)</f>
        <v>564440081.19823182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3057.3497004705241</v>
      </c>
      <c r="D5" s="7">
        <f>C5/C$23</f>
        <v>3.4040307367489548E-4</v>
      </c>
    </row>
    <row r="6" spans="1:4" ht="16.5" thickTop="1" thickBot="1">
      <c r="A6" s="8">
        <v>2</v>
      </c>
      <c r="B6" s="9" t="s">
        <v>86</v>
      </c>
      <c r="C6" s="10">
        <v>42799.035953856779</v>
      </c>
      <c r="D6" s="7">
        <f t="shared" ref="D6:D23" si="0">C6/C$23</f>
        <v>4.7652132782759725E-3</v>
      </c>
    </row>
    <row r="7" spans="1:4" ht="16.5" thickTop="1" thickBot="1">
      <c r="A7" s="8">
        <v>3</v>
      </c>
      <c r="B7" s="9" t="s">
        <v>87</v>
      </c>
      <c r="C7" s="10">
        <v>377501.00494136644</v>
      </c>
      <c r="D7" s="7">
        <f t="shared" si="0"/>
        <v>4.2030685066097147E-2</v>
      </c>
    </row>
    <row r="8" spans="1:4" ht="16.5" thickTop="1" thickBot="1">
      <c r="A8" s="8">
        <v>4</v>
      </c>
      <c r="B8" s="9" t="s">
        <v>88</v>
      </c>
      <c r="C8" s="10">
        <v>23483.900891618792</v>
      </c>
      <c r="D8" s="7">
        <f t="shared" si="0"/>
        <v>2.6146803043673363E-3</v>
      </c>
    </row>
    <row r="9" spans="1:4" ht="16.5" thickTop="1" thickBot="1">
      <c r="A9" s="8">
        <v>5</v>
      </c>
      <c r="B9" s="9" t="s">
        <v>89</v>
      </c>
      <c r="C9" s="10">
        <v>79291.398467648134</v>
      </c>
      <c r="D9" s="7">
        <f t="shared" si="0"/>
        <v>8.8282461604619247E-3</v>
      </c>
    </row>
    <row r="10" spans="1:4" ht="16.5" thickTop="1" thickBot="1">
      <c r="A10" s="8">
        <v>6</v>
      </c>
      <c r="B10" s="9" t="s">
        <v>90</v>
      </c>
      <c r="C10" s="10">
        <v>114648.40889944253</v>
      </c>
      <c r="D10" s="7">
        <f t="shared" si="0"/>
        <v>1.2764869774399799E-2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10406.339030776051</v>
      </c>
      <c r="D12" s="7">
        <f t="shared" si="0"/>
        <v>1.1586341566468615E-3</v>
      </c>
    </row>
    <row r="13" spans="1:4" ht="16.5" thickTop="1" thickBot="1">
      <c r="A13" s="8">
        <v>9</v>
      </c>
      <c r="B13" s="9" t="s">
        <v>93</v>
      </c>
      <c r="C13" s="10">
        <v>5228.7519058077542</v>
      </c>
      <c r="D13" s="7">
        <f t="shared" si="0"/>
        <v>5.8216540291302114E-4</v>
      </c>
    </row>
    <row r="14" spans="1:4" ht="16.5" thickTop="1" thickBot="1">
      <c r="A14" s="8">
        <v>10</v>
      </c>
      <c r="B14" s="9" t="s">
        <v>94</v>
      </c>
      <c r="C14" s="10">
        <v>999192.2992386251</v>
      </c>
      <c r="D14" s="7">
        <f t="shared" si="0"/>
        <v>0.11124933788266628</v>
      </c>
    </row>
    <row r="15" spans="1:4" ht="16.5" thickTop="1" thickBot="1">
      <c r="A15" s="8">
        <v>11</v>
      </c>
      <c r="B15" s="9" t="s">
        <v>95</v>
      </c>
      <c r="C15" s="10">
        <v>33705.335613545554</v>
      </c>
      <c r="D15" s="7">
        <f t="shared" si="0"/>
        <v>3.7527273508585154E-3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436957.49532226013</v>
      </c>
      <c r="D17" s="7">
        <f t="shared" si="0"/>
        <v>4.8650527105253895E-2</v>
      </c>
    </row>
    <row r="18" spans="1:4" ht="16.5" thickTop="1" thickBot="1">
      <c r="A18" s="8">
        <v>14</v>
      </c>
      <c r="B18" s="9" t="s">
        <v>98</v>
      </c>
      <c r="C18" s="10">
        <v>3922937.5752760316</v>
      </c>
      <c r="D18" s="7">
        <f t="shared" si="0"/>
        <v>0.43677699291421868</v>
      </c>
    </row>
    <row r="19" spans="1:4" ht="16.5" thickTop="1" thickBot="1">
      <c r="A19" s="8">
        <v>15</v>
      </c>
      <c r="B19" s="9" t="s">
        <v>99</v>
      </c>
      <c r="C19" s="10">
        <v>63006.19235100902</v>
      </c>
      <c r="D19" s="7">
        <f t="shared" si="0"/>
        <v>7.0150632534886018E-3</v>
      </c>
    </row>
    <row r="20" spans="1:4" ht="16.5" thickTop="1" thickBot="1">
      <c r="A20" s="8">
        <v>16</v>
      </c>
      <c r="B20" s="9" t="s">
        <v>100</v>
      </c>
      <c r="C20" s="10">
        <v>1446000.7547951192</v>
      </c>
      <c r="D20" s="7">
        <f t="shared" si="0"/>
        <v>0.16099666367662313</v>
      </c>
    </row>
    <row r="21" spans="1:4" ht="16.5" thickTop="1" thickBot="1">
      <c r="A21" s="8">
        <v>17</v>
      </c>
      <c r="B21" s="9" t="s">
        <v>101</v>
      </c>
      <c r="C21" s="10">
        <v>602452.13832760998</v>
      </c>
      <c r="D21" s="7">
        <f t="shared" si="0"/>
        <v>6.7076579299113412E-2</v>
      </c>
    </row>
    <row r="22" spans="1:4" ht="16.5" thickTop="1" thickBot="1">
      <c r="A22" s="8">
        <v>18</v>
      </c>
      <c r="B22" s="9" t="s">
        <v>102</v>
      </c>
      <c r="C22" s="10">
        <v>820889.2874499904</v>
      </c>
      <c r="D22" s="7">
        <f t="shared" si="0"/>
        <v>9.1397211300940459E-2</v>
      </c>
    </row>
    <row r="23" spans="1:4" ht="16.5" thickTop="1" thickBot="1">
      <c r="A23" s="11"/>
      <c r="B23" s="12" t="s">
        <v>103</v>
      </c>
      <c r="C23" s="13">
        <f>SUM(C5:C22)</f>
        <v>8981557.2681651786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60662.001730220167</v>
      </c>
      <c r="D5" s="7">
        <f>C5/C$23</f>
        <v>3.1409968475458266E-3</v>
      </c>
    </row>
    <row r="6" spans="1:4" ht="16.5" thickTop="1" thickBot="1">
      <c r="A6" s="8">
        <v>2</v>
      </c>
      <c r="B6" s="9" t="s">
        <v>86</v>
      </c>
      <c r="C6" s="10">
        <v>117713.52979188846</v>
      </c>
      <c r="D6" s="7">
        <f t="shared" ref="D6:D23" si="0">C6/C$23</f>
        <v>6.0950482253146624E-3</v>
      </c>
    </row>
    <row r="7" spans="1:4" ht="16.5" thickTop="1" thickBot="1">
      <c r="A7" s="8">
        <v>3</v>
      </c>
      <c r="B7" s="9" t="s">
        <v>87</v>
      </c>
      <c r="C7" s="10">
        <v>422664.850986153</v>
      </c>
      <c r="D7" s="7">
        <f t="shared" si="0"/>
        <v>2.1885017418648161E-2</v>
      </c>
    </row>
    <row r="8" spans="1:4" ht="16.5" thickTop="1" thickBot="1">
      <c r="A8" s="8">
        <v>4</v>
      </c>
      <c r="B8" s="9" t="s">
        <v>88</v>
      </c>
      <c r="C8" s="10">
        <v>14334.071451056399</v>
      </c>
      <c r="D8" s="7">
        <f t="shared" si="0"/>
        <v>7.421989376561474E-4</v>
      </c>
    </row>
    <row r="9" spans="1:4" ht="16.5" thickTop="1" thickBot="1">
      <c r="A9" s="8">
        <v>5</v>
      </c>
      <c r="B9" s="9" t="s">
        <v>89</v>
      </c>
      <c r="C9" s="10">
        <v>46909.723975075416</v>
      </c>
      <c r="D9" s="7">
        <f t="shared" si="0"/>
        <v>2.4289224048397056E-3</v>
      </c>
    </row>
    <row r="10" spans="1:4" ht="16.5" thickTop="1" thickBot="1">
      <c r="A10" s="8">
        <v>6</v>
      </c>
      <c r="B10" s="9" t="s">
        <v>90</v>
      </c>
      <c r="C10" s="10">
        <v>358748.76251608343</v>
      </c>
      <c r="D10" s="7">
        <f t="shared" si="0"/>
        <v>1.8575528337084677E-2</v>
      </c>
    </row>
    <row r="11" spans="1:4" ht="16.5" thickTop="1" thickBot="1">
      <c r="A11" s="8">
        <v>7</v>
      </c>
      <c r="B11" s="9" t="s">
        <v>91</v>
      </c>
      <c r="C11" s="10">
        <v>148818.39634877848</v>
      </c>
      <c r="D11" s="7">
        <f t="shared" si="0"/>
        <v>7.7056163736099323E-3</v>
      </c>
    </row>
    <row r="12" spans="1:4" ht="16.5" thickTop="1" thickBot="1">
      <c r="A12" s="8">
        <v>8</v>
      </c>
      <c r="B12" s="9" t="s">
        <v>92</v>
      </c>
      <c r="C12" s="10">
        <v>63940.281184893298</v>
      </c>
      <c r="D12" s="7">
        <f t="shared" si="0"/>
        <v>3.3107417477932057E-3</v>
      </c>
    </row>
    <row r="13" spans="1:4" ht="16.5" thickTop="1" thickBot="1">
      <c r="A13" s="8">
        <v>9</v>
      </c>
      <c r="B13" s="9" t="s">
        <v>93</v>
      </c>
      <c r="C13" s="10">
        <v>70781.13210804254</v>
      </c>
      <c r="D13" s="7">
        <f t="shared" si="0"/>
        <v>3.6649518063353132E-3</v>
      </c>
    </row>
    <row r="14" spans="1:4" ht="16.5" thickTop="1" thickBot="1">
      <c r="A14" s="8">
        <v>10</v>
      </c>
      <c r="B14" s="9" t="s">
        <v>94</v>
      </c>
      <c r="C14" s="10">
        <v>1173153.9571898016</v>
      </c>
      <c r="D14" s="7">
        <f t="shared" si="0"/>
        <v>6.0744333785862768E-2</v>
      </c>
    </row>
    <row r="15" spans="1:4" ht="16.5" thickTop="1" thickBot="1">
      <c r="A15" s="8">
        <v>11</v>
      </c>
      <c r="B15" s="9" t="s">
        <v>95</v>
      </c>
      <c r="C15" s="10">
        <v>434835.00670927175</v>
      </c>
      <c r="D15" s="7">
        <f t="shared" si="0"/>
        <v>2.2515171710794018E-2</v>
      </c>
    </row>
    <row r="16" spans="1:4" ht="16.5" thickTop="1" thickBot="1">
      <c r="A16" s="8">
        <v>12</v>
      </c>
      <c r="B16" s="9" t="s">
        <v>96</v>
      </c>
      <c r="C16" s="10">
        <v>6218686.4017215297</v>
      </c>
      <c r="D16" s="7">
        <f t="shared" si="0"/>
        <v>0.32199521655337454</v>
      </c>
    </row>
    <row r="17" spans="1:4" ht="16.5" thickTop="1" thickBot="1">
      <c r="A17" s="8">
        <v>13</v>
      </c>
      <c r="B17" s="9" t="s">
        <v>97</v>
      </c>
      <c r="C17" s="10">
        <v>781745.78244984581</v>
      </c>
      <c r="D17" s="7">
        <f t="shared" si="0"/>
        <v>4.0477745017009008E-2</v>
      </c>
    </row>
    <row r="18" spans="1:4" ht="16.5" thickTop="1" thickBot="1">
      <c r="A18" s="8">
        <v>14</v>
      </c>
      <c r="B18" s="9" t="s">
        <v>98</v>
      </c>
      <c r="C18" s="10">
        <v>4159409.4654146661</v>
      </c>
      <c r="D18" s="7">
        <f t="shared" si="0"/>
        <v>0.2153686269144538</v>
      </c>
    </row>
    <row r="19" spans="1:4" ht="16.5" thickTop="1" thickBot="1">
      <c r="A19" s="8">
        <v>15</v>
      </c>
      <c r="B19" s="9" t="s">
        <v>99</v>
      </c>
      <c r="C19" s="10">
        <v>163239.94099384994</v>
      </c>
      <c r="D19" s="7">
        <f t="shared" si="0"/>
        <v>8.4523445555839301E-3</v>
      </c>
    </row>
    <row r="20" spans="1:4" ht="16.5" thickTop="1" thickBot="1">
      <c r="A20" s="8">
        <v>16</v>
      </c>
      <c r="B20" s="9" t="s">
        <v>100</v>
      </c>
      <c r="C20" s="10">
        <v>1681157.8306936233</v>
      </c>
      <c r="D20" s="7">
        <f t="shared" si="0"/>
        <v>8.704809099309764E-2</v>
      </c>
    </row>
    <row r="21" spans="1:4" ht="16.5" thickTop="1" thickBot="1">
      <c r="A21" s="8">
        <v>17</v>
      </c>
      <c r="B21" s="9" t="s">
        <v>101</v>
      </c>
      <c r="C21" s="10">
        <v>2458920.1039112108</v>
      </c>
      <c r="D21" s="7">
        <f t="shared" si="0"/>
        <v>0.12731957526064541</v>
      </c>
    </row>
    <row r="22" spans="1:4" ht="16.5" thickTop="1" thickBot="1">
      <c r="A22" s="8">
        <v>18</v>
      </c>
      <c r="B22" s="9" t="s">
        <v>102</v>
      </c>
      <c r="C22" s="10">
        <v>937256.35187685606</v>
      </c>
      <c r="D22" s="7">
        <f t="shared" si="0"/>
        <v>4.8529873110351486E-2</v>
      </c>
    </row>
    <row r="23" spans="1:4" ht="16.5" thickTop="1" thickBot="1">
      <c r="A23" s="11"/>
      <c r="B23" s="12" t="s">
        <v>103</v>
      </c>
      <c r="C23" s="13">
        <f>SUM(C5:C22)</f>
        <v>19312977.591052841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136604.14960402137</v>
      </c>
      <c r="D5" s="7">
        <f>C5/C$23</f>
        <v>5.1712514311930092E-3</v>
      </c>
    </row>
    <row r="6" spans="1:4" ht="16.5" thickTop="1" thickBot="1">
      <c r="A6" s="8">
        <v>2</v>
      </c>
      <c r="B6" s="9" t="s">
        <v>86</v>
      </c>
      <c r="C6" s="10">
        <v>63239.62955747568</v>
      </c>
      <c r="D6" s="7">
        <f t="shared" ref="D6:D23" si="0">C6/C$23</f>
        <v>2.3939830949878025E-3</v>
      </c>
    </row>
    <row r="7" spans="1:4" ht="16.5" thickTop="1" thickBot="1">
      <c r="A7" s="8">
        <v>3</v>
      </c>
      <c r="B7" s="9" t="s">
        <v>87</v>
      </c>
      <c r="C7" s="10">
        <v>238710.25739559985</v>
      </c>
      <c r="D7" s="7">
        <f t="shared" si="0"/>
        <v>9.0365538951468864E-3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365.33975694294952</v>
      </c>
      <c r="D9" s="7">
        <f t="shared" si="0"/>
        <v>1.3830207548155752E-5</v>
      </c>
    </row>
    <row r="10" spans="1:4" ht="16.5" thickTop="1" thickBot="1">
      <c r="A10" s="8">
        <v>6</v>
      </c>
      <c r="B10" s="9" t="s">
        <v>90</v>
      </c>
      <c r="C10" s="10">
        <v>214555.45381577272</v>
      </c>
      <c r="D10" s="7">
        <f t="shared" si="0"/>
        <v>8.122155884951375E-3</v>
      </c>
    </row>
    <row r="11" spans="1:4" ht="16.5" thickTop="1" thickBot="1">
      <c r="A11" s="8">
        <v>7</v>
      </c>
      <c r="B11" s="9" t="s">
        <v>91</v>
      </c>
      <c r="C11" s="10">
        <v>486346.41053276375</v>
      </c>
      <c r="D11" s="7">
        <f t="shared" si="0"/>
        <v>1.8411004195798601E-2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61194.923510395958</v>
      </c>
      <c r="D13" s="7">
        <f t="shared" si="0"/>
        <v>2.3165792305885123E-3</v>
      </c>
    </row>
    <row r="14" spans="1:4" ht="16.5" thickTop="1" thickBot="1">
      <c r="A14" s="8">
        <v>10</v>
      </c>
      <c r="B14" s="9" t="s">
        <v>94</v>
      </c>
      <c r="C14" s="10">
        <v>675185.63711274683</v>
      </c>
      <c r="D14" s="7">
        <f t="shared" si="0"/>
        <v>2.5559653219622773E-2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2810401.7813665504</v>
      </c>
      <c r="D16" s="7">
        <f t="shared" si="0"/>
        <v>0.1063898444977496</v>
      </c>
    </row>
    <row r="17" spans="1:4" ht="16.5" thickTop="1" thickBot="1">
      <c r="A17" s="8">
        <v>13</v>
      </c>
      <c r="B17" s="9" t="s">
        <v>97</v>
      </c>
      <c r="C17" s="10">
        <v>55267.945954466697</v>
      </c>
      <c r="D17" s="7">
        <f t="shared" si="0"/>
        <v>2.092209097927141E-3</v>
      </c>
    </row>
    <row r="18" spans="1:4" ht="16.5" thickTop="1" thickBot="1">
      <c r="A18" s="8">
        <v>14</v>
      </c>
      <c r="B18" s="9" t="s">
        <v>98</v>
      </c>
      <c r="C18" s="10">
        <v>1009085.5508100034</v>
      </c>
      <c r="D18" s="7">
        <f t="shared" si="0"/>
        <v>3.8199682176190651E-2</v>
      </c>
    </row>
    <row r="19" spans="1:4" ht="16.5" thickTop="1" thickBot="1">
      <c r="A19" s="8">
        <v>15</v>
      </c>
      <c r="B19" s="9" t="s">
        <v>99</v>
      </c>
      <c r="C19" s="10">
        <v>54472.195072063834</v>
      </c>
      <c r="D19" s="7">
        <f t="shared" si="0"/>
        <v>2.0620853578985458E-3</v>
      </c>
    </row>
    <row r="20" spans="1:4" ht="16.5" thickTop="1" thickBot="1">
      <c r="A20" s="8">
        <v>16</v>
      </c>
      <c r="B20" s="9" t="s">
        <v>100</v>
      </c>
      <c r="C20" s="10">
        <v>856151.1242493022</v>
      </c>
      <c r="D20" s="7">
        <f t="shared" si="0"/>
        <v>3.2410235995212949E-2</v>
      </c>
    </row>
    <row r="21" spans="1:4" ht="16.5" thickTop="1" thickBot="1">
      <c r="A21" s="8">
        <v>17</v>
      </c>
      <c r="B21" s="9" t="s">
        <v>101</v>
      </c>
      <c r="C21" s="10">
        <v>18294521.575639986</v>
      </c>
      <c r="D21" s="7">
        <f t="shared" si="0"/>
        <v>0.69255268712740958</v>
      </c>
    </row>
    <row r="22" spans="1:4" ht="16.5" thickTop="1" thickBot="1">
      <c r="A22" s="8">
        <v>18</v>
      </c>
      <c r="B22" s="9" t="s">
        <v>102</v>
      </c>
      <c r="C22" s="10">
        <v>1459969.9226533682</v>
      </c>
      <c r="D22" s="7">
        <f t="shared" si="0"/>
        <v>5.5268244587774393E-2</v>
      </c>
    </row>
    <row r="23" spans="1:4" ht="16.5" thickTop="1" thickBot="1">
      <c r="A23" s="11"/>
      <c r="B23" s="12" t="s">
        <v>103</v>
      </c>
      <c r="C23" s="13">
        <f>SUM(C5:C22)</f>
        <v>26416071.89703146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23016.594042470184</v>
      </c>
      <c r="D5" s="7">
        <f>C5/C$23</f>
        <v>2.757152609001349E-3</v>
      </c>
    </row>
    <row r="6" spans="1:4" ht="16.5" thickTop="1" thickBot="1">
      <c r="A6" s="8">
        <v>2</v>
      </c>
      <c r="B6" s="9" t="s">
        <v>86</v>
      </c>
      <c r="C6" s="10">
        <v>111583.86857985648</v>
      </c>
      <c r="D6" s="7">
        <f t="shared" ref="D6:D23" si="0">C6/C$23</f>
        <v>1.3366606449665521E-2</v>
      </c>
    </row>
    <row r="7" spans="1:4" ht="16.5" thickTop="1" thickBot="1">
      <c r="A7" s="8">
        <v>3</v>
      </c>
      <c r="B7" s="9" t="s">
        <v>87</v>
      </c>
      <c r="C7" s="10">
        <v>94306.506044889844</v>
      </c>
      <c r="D7" s="7">
        <f t="shared" si="0"/>
        <v>1.1296955088475983E-2</v>
      </c>
    </row>
    <row r="8" spans="1:4" ht="16.5" thickTop="1" thickBot="1">
      <c r="A8" s="8">
        <v>4</v>
      </c>
      <c r="B8" s="9" t="s">
        <v>88</v>
      </c>
      <c r="C8" s="10">
        <v>16469.982830266465</v>
      </c>
      <c r="D8" s="7">
        <f t="shared" si="0"/>
        <v>1.9729355284663608E-3</v>
      </c>
    </row>
    <row r="9" spans="1:4" ht="16.5" thickTop="1" thickBot="1">
      <c r="A9" s="8">
        <v>5</v>
      </c>
      <c r="B9" s="9" t="s">
        <v>89</v>
      </c>
      <c r="C9" s="10">
        <v>1356.1839279282849</v>
      </c>
      <c r="D9" s="7">
        <f t="shared" si="0"/>
        <v>1.6245696684199194E-4</v>
      </c>
    </row>
    <row r="10" spans="1:4" ht="16.5" thickTop="1" thickBot="1">
      <c r="A10" s="8">
        <v>6</v>
      </c>
      <c r="B10" s="9" t="s">
        <v>90</v>
      </c>
      <c r="C10" s="10">
        <v>125277.77963373893</v>
      </c>
      <c r="D10" s="7">
        <f t="shared" si="0"/>
        <v>1.5006996966176205E-2</v>
      </c>
    </row>
    <row r="11" spans="1:4" ht="16.5" thickTop="1" thickBot="1">
      <c r="A11" s="8">
        <v>7</v>
      </c>
      <c r="B11" s="9" t="s">
        <v>91</v>
      </c>
      <c r="C11" s="10">
        <v>2186.4086452398087</v>
      </c>
      <c r="D11" s="7">
        <f t="shared" si="0"/>
        <v>2.6190939847323645E-4</v>
      </c>
    </row>
    <row r="12" spans="1:4" ht="16.5" thickTop="1" thickBot="1">
      <c r="A12" s="8">
        <v>8</v>
      </c>
      <c r="B12" s="9" t="s">
        <v>92</v>
      </c>
      <c r="C12" s="10">
        <v>384.56478591161692</v>
      </c>
      <c r="D12" s="7">
        <f t="shared" si="0"/>
        <v>4.6066928966544262E-5</v>
      </c>
    </row>
    <row r="13" spans="1:4" ht="16.5" thickTop="1" thickBot="1">
      <c r="A13" s="8">
        <v>9</v>
      </c>
      <c r="B13" s="9" t="s">
        <v>93</v>
      </c>
      <c r="C13" s="10">
        <v>24895.100856359088</v>
      </c>
      <c r="D13" s="7">
        <f t="shared" si="0"/>
        <v>2.9821785165436948E-3</v>
      </c>
    </row>
    <row r="14" spans="1:4" ht="16.5" thickTop="1" thickBot="1">
      <c r="A14" s="8">
        <v>10</v>
      </c>
      <c r="B14" s="9" t="s">
        <v>94</v>
      </c>
      <c r="C14" s="10">
        <v>1267673.1127245342</v>
      </c>
      <c r="D14" s="7">
        <f t="shared" si="0"/>
        <v>0.15185427625216971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2132283.7874767506</v>
      </c>
      <c r="D16" s="7">
        <f t="shared" si="0"/>
        <v>0.25542579396955173</v>
      </c>
    </row>
    <row r="17" spans="1:4" ht="16.5" thickTop="1" thickBot="1">
      <c r="A17" s="8">
        <v>13</v>
      </c>
      <c r="B17" s="9" t="s">
        <v>97</v>
      </c>
      <c r="C17" s="10">
        <v>149434.47886801953</v>
      </c>
      <c r="D17" s="7">
        <f t="shared" si="0"/>
        <v>1.7900722518956108E-2</v>
      </c>
    </row>
    <row r="18" spans="1:4" ht="16.5" thickTop="1" thickBot="1">
      <c r="A18" s="8">
        <v>14</v>
      </c>
      <c r="B18" s="9" t="s">
        <v>98</v>
      </c>
      <c r="C18" s="10">
        <v>2260942.6777028316</v>
      </c>
      <c r="D18" s="7">
        <f t="shared" si="0"/>
        <v>0.27083781341098195</v>
      </c>
    </row>
    <row r="19" spans="1:4" ht="16.5" thickTop="1" thickBot="1">
      <c r="A19" s="8">
        <v>15</v>
      </c>
      <c r="B19" s="9" t="s">
        <v>99</v>
      </c>
      <c r="C19" s="10">
        <v>40128.019700876626</v>
      </c>
      <c r="D19" s="7">
        <f t="shared" si="0"/>
        <v>4.8069264291744672E-3</v>
      </c>
    </row>
    <row r="20" spans="1:4" ht="16.5" thickTop="1" thickBot="1">
      <c r="A20" s="8">
        <v>16</v>
      </c>
      <c r="B20" s="9" t="s">
        <v>100</v>
      </c>
      <c r="C20" s="10">
        <v>925636.18085904594</v>
      </c>
      <c r="D20" s="7">
        <f t="shared" si="0"/>
        <v>0.11088174932973988</v>
      </c>
    </row>
    <row r="21" spans="1:4" ht="16.5" thickTop="1" thickBot="1">
      <c r="A21" s="8">
        <v>17</v>
      </c>
      <c r="B21" s="9" t="s">
        <v>101</v>
      </c>
      <c r="C21" s="10">
        <v>431622.06897988886</v>
      </c>
      <c r="D21" s="7">
        <f t="shared" si="0"/>
        <v>5.1703910291617701E-2</v>
      </c>
    </row>
    <row r="22" spans="1:4" ht="16.5" thickTop="1" thickBot="1">
      <c r="A22" s="8">
        <v>18</v>
      </c>
      <c r="B22" s="9" t="s">
        <v>102</v>
      </c>
      <c r="C22" s="10">
        <v>740760.63462941779</v>
      </c>
      <c r="D22" s="7">
        <f t="shared" si="0"/>
        <v>8.8735549345197604E-2</v>
      </c>
    </row>
    <row r="23" spans="1:4" ht="16.5" thickTop="1" thickBot="1">
      <c r="A23" s="11"/>
      <c r="B23" s="12" t="s">
        <v>103</v>
      </c>
      <c r="C23" s="13">
        <f>SUM(C5:C22)</f>
        <v>8347957.9502880257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339.92342190392827</v>
      </c>
      <c r="D5" s="7">
        <f>C5/C$23</f>
        <v>2.8464852231617918E-5</v>
      </c>
    </row>
    <row r="6" spans="1:4" ht="16.5" thickTop="1" thickBot="1">
      <c r="A6" s="8">
        <v>2</v>
      </c>
      <c r="B6" s="9" t="s">
        <v>86</v>
      </c>
      <c r="C6" s="10">
        <v>44133.249154718935</v>
      </c>
      <c r="D6" s="7">
        <f t="shared" ref="D6:D23" si="0">C6/C$23</f>
        <v>3.6956747747888372E-3</v>
      </c>
    </row>
    <row r="7" spans="1:4" ht="16.5" thickTop="1" thickBot="1">
      <c r="A7" s="8">
        <v>3</v>
      </c>
      <c r="B7" s="9" t="s">
        <v>87</v>
      </c>
      <c r="C7" s="10">
        <v>174205.42936199921</v>
      </c>
      <c r="D7" s="7">
        <f t="shared" si="0"/>
        <v>1.4587790911731688E-2</v>
      </c>
    </row>
    <row r="8" spans="1:4" ht="16.5" thickTop="1" thickBot="1">
      <c r="A8" s="8">
        <v>4</v>
      </c>
      <c r="B8" s="9" t="s">
        <v>88</v>
      </c>
      <c r="C8" s="10">
        <v>7506.2584170626615</v>
      </c>
      <c r="D8" s="7">
        <f t="shared" si="0"/>
        <v>6.2856667968709252E-4</v>
      </c>
    </row>
    <row r="9" spans="1:4" ht="16.5" thickTop="1" thickBot="1">
      <c r="A9" s="8">
        <v>5</v>
      </c>
      <c r="B9" s="9" t="s">
        <v>89</v>
      </c>
      <c r="C9" s="10">
        <v>26756.608148998304</v>
      </c>
      <c r="D9" s="7">
        <f t="shared" si="0"/>
        <v>2.2405719879926259E-3</v>
      </c>
    </row>
    <row r="10" spans="1:4" ht="16.5" thickTop="1" thickBot="1">
      <c r="A10" s="8">
        <v>6</v>
      </c>
      <c r="B10" s="9" t="s">
        <v>90</v>
      </c>
      <c r="C10" s="10">
        <v>61525.692637103195</v>
      </c>
      <c r="D10" s="7">
        <f t="shared" si="0"/>
        <v>5.1521008454017518E-3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3140.5248362358643</v>
      </c>
      <c r="D12" s="7">
        <f t="shared" si="0"/>
        <v>2.6298445365275627E-4</v>
      </c>
    </row>
    <row r="13" spans="1:4" ht="16.5" thickTop="1" thickBot="1">
      <c r="A13" s="8">
        <v>9</v>
      </c>
      <c r="B13" s="9" t="s">
        <v>93</v>
      </c>
      <c r="C13" s="10">
        <v>581.32026143813869</v>
      </c>
      <c r="D13" s="7">
        <f t="shared" si="0"/>
        <v>4.8679185589508475E-5</v>
      </c>
    </row>
    <row r="14" spans="1:4" ht="16.5" thickTop="1" thickBot="1">
      <c r="A14" s="8">
        <v>10</v>
      </c>
      <c r="B14" s="9" t="s">
        <v>94</v>
      </c>
      <c r="C14" s="10">
        <v>1483451.182542433</v>
      </c>
      <c r="D14" s="7">
        <f t="shared" si="0"/>
        <v>0.12422273954344785</v>
      </c>
    </row>
    <row r="15" spans="1:4" ht="16.5" thickTop="1" thickBot="1">
      <c r="A15" s="8">
        <v>11</v>
      </c>
      <c r="B15" s="9" t="s">
        <v>95</v>
      </c>
      <c r="C15" s="10">
        <v>445164.51467258885</v>
      </c>
      <c r="D15" s="7">
        <f t="shared" si="0"/>
        <v>3.7277637586551705E-2</v>
      </c>
    </row>
    <row r="16" spans="1:4" ht="16.5" thickTop="1" thickBot="1">
      <c r="A16" s="8">
        <v>12</v>
      </c>
      <c r="B16" s="9" t="s">
        <v>96</v>
      </c>
      <c r="C16" s="10">
        <v>5827.0446740360467</v>
      </c>
      <c r="D16" s="7">
        <f t="shared" si="0"/>
        <v>4.879509763241633E-4</v>
      </c>
    </row>
    <row r="17" spans="1:4" ht="16.5" thickTop="1" thickBot="1">
      <c r="A17" s="8">
        <v>13</v>
      </c>
      <c r="B17" s="9" t="s">
        <v>97</v>
      </c>
      <c r="C17" s="10">
        <v>553374.60287687951</v>
      </c>
      <c r="D17" s="7">
        <f t="shared" si="0"/>
        <v>4.6339043692236355E-2</v>
      </c>
    </row>
    <row r="18" spans="1:4" ht="16.5" thickTop="1" thickBot="1">
      <c r="A18" s="8">
        <v>14</v>
      </c>
      <c r="B18" s="9" t="s">
        <v>98</v>
      </c>
      <c r="C18" s="10">
        <v>3394575.8977012248</v>
      </c>
      <c r="D18" s="7">
        <f t="shared" si="0"/>
        <v>0.28425843907980636</v>
      </c>
    </row>
    <row r="19" spans="1:4" ht="16.5" thickTop="1" thickBot="1">
      <c r="A19" s="8">
        <v>15</v>
      </c>
      <c r="B19" s="9" t="s">
        <v>99</v>
      </c>
      <c r="C19" s="10">
        <v>32859.821118618209</v>
      </c>
      <c r="D19" s="7">
        <f t="shared" si="0"/>
        <v>2.7516490251243142E-3</v>
      </c>
    </row>
    <row r="20" spans="1:4" ht="16.5" thickTop="1" thickBot="1">
      <c r="A20" s="8">
        <v>16</v>
      </c>
      <c r="B20" s="9" t="s">
        <v>100</v>
      </c>
      <c r="C20" s="10">
        <v>1582889.3857647933</v>
      </c>
      <c r="D20" s="7">
        <f t="shared" si="0"/>
        <v>0.13254959664864036</v>
      </c>
    </row>
    <row r="21" spans="1:4" ht="16.5" thickTop="1" thickBot="1">
      <c r="A21" s="8">
        <v>17</v>
      </c>
      <c r="B21" s="9" t="s">
        <v>101</v>
      </c>
      <c r="C21" s="10">
        <v>2268898.4888781626</v>
      </c>
      <c r="D21" s="7">
        <f t="shared" si="0"/>
        <v>0.18999532263096383</v>
      </c>
    </row>
    <row r="22" spans="1:4" ht="16.5" thickTop="1" thickBot="1">
      <c r="A22" s="8">
        <v>18</v>
      </c>
      <c r="B22" s="9" t="s">
        <v>102</v>
      </c>
      <c r="C22" s="10">
        <v>1856635.0312561933</v>
      </c>
      <c r="D22" s="7">
        <f t="shared" si="0"/>
        <v>0.15547278712582918</v>
      </c>
    </row>
    <row r="23" spans="1:4" ht="16.5" thickTop="1" thickBot="1">
      <c r="A23" s="11"/>
      <c r="B23" s="12" t="s">
        <v>103</v>
      </c>
      <c r="C23" s="13">
        <f>SUM(C5:C22)</f>
        <v>11941864.97572439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2941021.8391693165</v>
      </c>
      <c r="D5" s="7">
        <f>C5/C$23</f>
        <v>3.0676695667179989E-2</v>
      </c>
    </row>
    <row r="6" spans="1:4" ht="16.5" thickTop="1" thickBot="1">
      <c r="A6" s="8">
        <v>2</v>
      </c>
      <c r="B6" s="9" t="s">
        <v>86</v>
      </c>
      <c r="C6" s="10">
        <v>265954.95106924098</v>
      </c>
      <c r="D6" s="7">
        <f t="shared" ref="D6:D23" si="0">C6/C$23</f>
        <v>2.7740763385270305E-3</v>
      </c>
    </row>
    <row r="7" spans="1:4" ht="16.5" thickTop="1" thickBot="1">
      <c r="A7" s="8">
        <v>3</v>
      </c>
      <c r="B7" s="9" t="s">
        <v>87</v>
      </c>
      <c r="C7" s="10">
        <v>1236942.636347207</v>
      </c>
      <c r="D7" s="7">
        <f t="shared" si="0"/>
        <v>1.2902084679418807E-2</v>
      </c>
    </row>
    <row r="8" spans="1:4" ht="16.5" thickTop="1" thickBot="1">
      <c r="A8" s="8">
        <v>4</v>
      </c>
      <c r="B8" s="9" t="s">
        <v>88</v>
      </c>
      <c r="C8" s="10">
        <v>1298.9795549508112</v>
      </c>
      <c r="D8" s="7">
        <f t="shared" si="0"/>
        <v>1.354916850817062E-5</v>
      </c>
    </row>
    <row r="9" spans="1:4" ht="16.5" thickTop="1" thickBot="1">
      <c r="A9" s="8">
        <v>5</v>
      </c>
      <c r="B9" s="9" t="s">
        <v>89</v>
      </c>
      <c r="C9" s="10">
        <v>39835.17027348635</v>
      </c>
      <c r="D9" s="7">
        <f t="shared" si="0"/>
        <v>4.1550571949346338E-4</v>
      </c>
    </row>
    <row r="10" spans="1:4" ht="16.5" thickTop="1" thickBot="1">
      <c r="A10" s="8">
        <v>6</v>
      </c>
      <c r="B10" s="9" t="s">
        <v>90</v>
      </c>
      <c r="C10" s="10">
        <v>39457.729291068004</v>
      </c>
      <c r="D10" s="7">
        <f t="shared" si="0"/>
        <v>4.1156877417882425E-4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574.85667790514992</v>
      </c>
      <c r="D12" s="7">
        <f t="shared" si="0"/>
        <v>5.9961143863261038E-6</v>
      </c>
    </row>
    <row r="13" spans="1:4" ht="16.5" thickTop="1" thickBot="1">
      <c r="A13" s="8">
        <v>9</v>
      </c>
      <c r="B13" s="9" t="s">
        <v>93</v>
      </c>
      <c r="C13" s="10">
        <v>311926.13815585792</v>
      </c>
      <c r="D13" s="7">
        <f t="shared" si="0"/>
        <v>3.2535845478620087E-3</v>
      </c>
    </row>
    <row r="14" spans="1:4" ht="16.5" thickTop="1" thickBot="1">
      <c r="A14" s="8">
        <v>10</v>
      </c>
      <c r="B14" s="9" t="s">
        <v>94</v>
      </c>
      <c r="C14" s="10">
        <v>2704259.5242408412</v>
      </c>
      <c r="D14" s="7">
        <f t="shared" si="0"/>
        <v>2.8207116766477469E-2</v>
      </c>
    </row>
    <row r="15" spans="1:4" ht="16.5" thickTop="1" thickBot="1">
      <c r="A15" s="8">
        <v>11</v>
      </c>
      <c r="B15" s="9" t="s">
        <v>95</v>
      </c>
      <c r="C15" s="10">
        <v>80223.759832530748</v>
      </c>
      <c r="D15" s="7">
        <f t="shared" si="0"/>
        <v>8.367839479745539E-4</v>
      </c>
    </row>
    <row r="16" spans="1:4" ht="16.5" thickTop="1" thickBot="1">
      <c r="A16" s="8">
        <v>12</v>
      </c>
      <c r="B16" s="9" t="s">
        <v>96</v>
      </c>
      <c r="C16" s="10">
        <v>51088930.842437029</v>
      </c>
      <c r="D16" s="7">
        <f t="shared" si="0"/>
        <v>0.53288947485602778</v>
      </c>
    </row>
    <row r="17" spans="1:4" ht="16.5" thickTop="1" thickBot="1">
      <c r="A17" s="8">
        <v>13</v>
      </c>
      <c r="B17" s="9" t="s">
        <v>97</v>
      </c>
      <c r="C17" s="10">
        <v>1707149.283760201</v>
      </c>
      <c r="D17" s="7">
        <f t="shared" si="0"/>
        <v>1.7806633850480914E-2</v>
      </c>
    </row>
    <row r="18" spans="1:4" ht="16.5" thickTop="1" thickBot="1">
      <c r="A18" s="8">
        <v>14</v>
      </c>
      <c r="B18" s="9" t="s">
        <v>98</v>
      </c>
      <c r="C18" s="10">
        <v>7162167.1243615225</v>
      </c>
      <c r="D18" s="7">
        <f t="shared" si="0"/>
        <v>7.4705878842972834E-2</v>
      </c>
    </row>
    <row r="19" spans="1:4" ht="16.5" thickTop="1" thickBot="1">
      <c r="A19" s="8">
        <v>15</v>
      </c>
      <c r="B19" s="9" t="s">
        <v>99</v>
      </c>
      <c r="C19" s="10">
        <v>41458.274189776581</v>
      </c>
      <c r="D19" s="7">
        <f t="shared" si="0"/>
        <v>4.3243570764013654E-4</v>
      </c>
    </row>
    <row r="20" spans="1:4" ht="16.5" thickTop="1" thickBot="1">
      <c r="A20" s="8">
        <v>16</v>
      </c>
      <c r="B20" s="9" t="s">
        <v>100</v>
      </c>
      <c r="C20" s="10">
        <v>4075815.4038464553</v>
      </c>
      <c r="D20" s="7">
        <f t="shared" si="0"/>
        <v>4.2513301694732442E-2</v>
      </c>
    </row>
    <row r="21" spans="1:4" ht="16.5" thickTop="1" thickBot="1">
      <c r="A21" s="8">
        <v>17</v>
      </c>
      <c r="B21" s="9" t="s">
        <v>101</v>
      </c>
      <c r="C21" s="10">
        <v>21855600.928911172</v>
      </c>
      <c r="D21" s="7">
        <f t="shared" si="0"/>
        <v>0.22796757555153457</v>
      </c>
    </row>
    <row r="22" spans="1:4" ht="16.5" thickTop="1" thickBot="1">
      <c r="A22" s="8">
        <v>18</v>
      </c>
      <c r="B22" s="9" t="s">
        <v>102</v>
      </c>
      <c r="C22" s="10">
        <v>2318915.4986284273</v>
      </c>
      <c r="D22" s="7">
        <f t="shared" si="0"/>
        <v>2.4187737772604762E-2</v>
      </c>
    </row>
    <row r="23" spans="1:4" ht="16.5" thickTop="1" thickBot="1">
      <c r="A23" s="11"/>
      <c r="B23" s="12" t="s">
        <v>103</v>
      </c>
      <c r="C23" s="13">
        <f>SUM(C5:C22)</f>
        <v>95871532.940746978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1550880.6876945579</v>
      </c>
      <c r="D5" s="7">
        <f>C5/C$23</f>
        <v>8.0980523646952574E-2</v>
      </c>
    </row>
    <row r="6" spans="1:4" ht="16.5" thickTop="1" thickBot="1">
      <c r="A6" s="8">
        <v>2</v>
      </c>
      <c r="B6" s="9" t="s">
        <v>86</v>
      </c>
      <c r="C6" s="10">
        <v>109050.4244440125</v>
      </c>
      <c r="D6" s="7">
        <f t="shared" ref="D6:D23" si="0">C6/C$23</f>
        <v>5.6941585161693654E-3</v>
      </c>
    </row>
    <row r="7" spans="1:4" ht="16.5" thickTop="1" thickBot="1">
      <c r="A7" s="8">
        <v>3</v>
      </c>
      <c r="B7" s="9" t="s">
        <v>87</v>
      </c>
      <c r="C7" s="10">
        <v>665278.30315371719</v>
      </c>
      <c r="D7" s="7">
        <f t="shared" si="0"/>
        <v>3.4738059341257684E-2</v>
      </c>
    </row>
    <row r="8" spans="1:4" ht="16.5" thickTop="1" thickBot="1">
      <c r="A8" s="8">
        <v>4</v>
      </c>
      <c r="B8" s="9" t="s">
        <v>88</v>
      </c>
      <c r="C8" s="10">
        <v>41809.473047929067</v>
      </c>
      <c r="D8" s="7">
        <f t="shared" si="0"/>
        <v>2.1831163723222925E-3</v>
      </c>
    </row>
    <row r="9" spans="1:4" ht="16.5" thickTop="1" thickBot="1">
      <c r="A9" s="8">
        <v>5</v>
      </c>
      <c r="B9" s="9" t="s">
        <v>89</v>
      </c>
      <c r="C9" s="10">
        <v>83063.168628279498</v>
      </c>
      <c r="D9" s="7">
        <f t="shared" si="0"/>
        <v>4.3372123624109268E-3</v>
      </c>
    </row>
    <row r="10" spans="1:4" ht="16.5" thickTop="1" thickBot="1">
      <c r="A10" s="8">
        <v>6</v>
      </c>
      <c r="B10" s="9" t="s">
        <v>90</v>
      </c>
      <c r="C10" s="10">
        <v>333480.18241127837</v>
      </c>
      <c r="D10" s="7">
        <f t="shared" si="0"/>
        <v>1.7412944794412986E-2</v>
      </c>
    </row>
    <row r="11" spans="1:4" ht="16.5" thickTop="1" thickBot="1">
      <c r="A11" s="8">
        <v>7</v>
      </c>
      <c r="B11" s="9" t="s">
        <v>91</v>
      </c>
      <c r="C11" s="10">
        <v>7226.0215629647746</v>
      </c>
      <c r="D11" s="7">
        <f t="shared" si="0"/>
        <v>3.7731271960251867E-4</v>
      </c>
    </row>
    <row r="12" spans="1:4" ht="16.5" thickTop="1" thickBot="1">
      <c r="A12" s="8">
        <v>8</v>
      </c>
      <c r="B12" s="9" t="s">
        <v>92</v>
      </c>
      <c r="C12" s="10">
        <v>2158.7221795992723</v>
      </c>
      <c r="D12" s="7">
        <f t="shared" si="0"/>
        <v>1.127194721678481E-4</v>
      </c>
    </row>
    <row r="13" spans="1:4" ht="16.5" thickTop="1" thickBot="1">
      <c r="A13" s="8">
        <v>9</v>
      </c>
      <c r="B13" s="9" t="s">
        <v>93</v>
      </c>
      <c r="C13" s="10">
        <v>27852.883088403578</v>
      </c>
      <c r="D13" s="7">
        <f t="shared" si="0"/>
        <v>1.4543614318450358E-3</v>
      </c>
    </row>
    <row r="14" spans="1:4" ht="16.5" thickTop="1" thickBot="1">
      <c r="A14" s="8">
        <v>10</v>
      </c>
      <c r="B14" s="9" t="s">
        <v>94</v>
      </c>
      <c r="C14" s="10">
        <v>2211969.7603521426</v>
      </c>
      <c r="D14" s="7">
        <f t="shared" si="0"/>
        <v>0.11549983883726019</v>
      </c>
    </row>
    <row r="15" spans="1:4" ht="16.5" thickTop="1" thickBot="1">
      <c r="A15" s="8">
        <v>11</v>
      </c>
      <c r="B15" s="9" t="s">
        <v>95</v>
      </c>
      <c r="C15" s="10">
        <v>182500.88443912449</v>
      </c>
      <c r="D15" s="7">
        <f t="shared" si="0"/>
        <v>9.5294353106439404E-3</v>
      </c>
    </row>
    <row r="16" spans="1:4" ht="16.5" thickTop="1" thickBot="1">
      <c r="A16" s="8">
        <v>12</v>
      </c>
      <c r="B16" s="9" t="s">
        <v>96</v>
      </c>
      <c r="C16" s="10">
        <v>437929.00119078159</v>
      </c>
      <c r="D16" s="7">
        <f t="shared" si="0"/>
        <v>2.286682664759631E-2</v>
      </c>
    </row>
    <row r="17" spans="1:4" ht="16.5" thickTop="1" thickBot="1">
      <c r="A17" s="8">
        <v>13</v>
      </c>
      <c r="B17" s="9" t="s">
        <v>97</v>
      </c>
      <c r="C17" s="10">
        <v>591724.3844784972</v>
      </c>
      <c r="D17" s="7">
        <f t="shared" si="0"/>
        <v>3.0897380365843306E-2</v>
      </c>
    </row>
    <row r="18" spans="1:4" ht="16.5" thickTop="1" thickBot="1">
      <c r="A18" s="8">
        <v>14</v>
      </c>
      <c r="B18" s="9" t="s">
        <v>98</v>
      </c>
      <c r="C18" s="10">
        <v>6687707.2758976221</v>
      </c>
      <c r="D18" s="7">
        <f t="shared" si="0"/>
        <v>0.3492041918484356</v>
      </c>
    </row>
    <row r="19" spans="1:4" ht="16.5" thickTop="1" thickBot="1">
      <c r="A19" s="8">
        <v>15</v>
      </c>
      <c r="B19" s="9" t="s">
        <v>99</v>
      </c>
      <c r="C19" s="10">
        <v>63367.838436128717</v>
      </c>
      <c r="D19" s="7">
        <f t="shared" si="0"/>
        <v>3.3088043326927026E-3</v>
      </c>
    </row>
    <row r="20" spans="1:4" ht="16.5" thickTop="1" thickBot="1">
      <c r="A20" s="8">
        <v>16</v>
      </c>
      <c r="B20" s="9" t="s">
        <v>100</v>
      </c>
      <c r="C20" s="10">
        <v>1491470.9061107126</v>
      </c>
      <c r="D20" s="7">
        <f t="shared" si="0"/>
        <v>7.7878392541327252E-2</v>
      </c>
    </row>
    <row r="21" spans="1:4" ht="16.5" thickTop="1" thickBot="1">
      <c r="A21" s="8">
        <v>17</v>
      </c>
      <c r="B21" s="9" t="s">
        <v>101</v>
      </c>
      <c r="C21" s="10">
        <v>2909015.9330464741</v>
      </c>
      <c r="D21" s="7">
        <f t="shared" si="0"/>
        <v>0.15189668388070574</v>
      </c>
    </row>
    <row r="22" spans="1:4" ht="16.5" thickTop="1" thickBot="1">
      <c r="A22" s="8">
        <v>18</v>
      </c>
      <c r="B22" s="9" t="s">
        <v>102</v>
      </c>
      <c r="C22" s="10">
        <v>1754794.2089278854</v>
      </c>
      <c r="D22" s="7">
        <f t="shared" si="0"/>
        <v>9.1628037578353735E-2</v>
      </c>
    </row>
    <row r="23" spans="1:4" ht="16.5" thickTop="1" thickBot="1">
      <c r="A23" s="11"/>
      <c r="B23" s="12" t="s">
        <v>103</v>
      </c>
      <c r="C23" s="13">
        <f>SUM(C5:C22)</f>
        <v>19151280.059090111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1751.1640387841999</v>
      </c>
      <c r="D6" s="7">
        <f t="shared" ref="D6:D23" si="0">C6/C$23</f>
        <v>2.6672500250200424E-4</v>
      </c>
    </row>
    <row r="7" spans="1:4" ht="16.5" thickTop="1" thickBot="1">
      <c r="A7" s="8">
        <v>3</v>
      </c>
      <c r="B7" s="9" t="s">
        <v>87</v>
      </c>
      <c r="C7" s="10">
        <v>125274.69948510105</v>
      </c>
      <c r="D7" s="7">
        <f t="shared" si="0"/>
        <v>1.9080962030718747E-2</v>
      </c>
    </row>
    <row r="8" spans="1:4" ht="16.5" thickTop="1" thickBot="1">
      <c r="A8" s="8">
        <v>4</v>
      </c>
      <c r="B8" s="9" t="s">
        <v>88</v>
      </c>
      <c r="C8" s="10">
        <v>41940.972271065541</v>
      </c>
      <c r="D8" s="7">
        <f t="shared" si="0"/>
        <v>6.3881542140981646E-3</v>
      </c>
    </row>
    <row r="9" spans="1:4" ht="16.5" thickTop="1" thickBot="1">
      <c r="A9" s="8">
        <v>5</v>
      </c>
      <c r="B9" s="9" t="s">
        <v>89</v>
      </c>
      <c r="C9" s="10">
        <v>252971.38670027582</v>
      </c>
      <c r="D9" s="7">
        <f t="shared" si="0"/>
        <v>3.8530824215310143E-2</v>
      </c>
    </row>
    <row r="10" spans="1:4" ht="16.5" thickTop="1" thickBot="1">
      <c r="A10" s="8">
        <v>6</v>
      </c>
      <c r="B10" s="9" t="s">
        <v>90</v>
      </c>
      <c r="C10" s="10">
        <v>130784.2761452704</v>
      </c>
      <c r="D10" s="7">
        <f t="shared" si="0"/>
        <v>1.9920142036658643E-2</v>
      </c>
    </row>
    <row r="11" spans="1:4" ht="16.5" thickTop="1" thickBot="1">
      <c r="A11" s="8">
        <v>7</v>
      </c>
      <c r="B11" s="9" t="s">
        <v>91</v>
      </c>
      <c r="C11" s="10">
        <v>58015.703803584714</v>
      </c>
      <c r="D11" s="7">
        <f t="shared" si="0"/>
        <v>8.8365443781669613E-3</v>
      </c>
    </row>
    <row r="12" spans="1:4" ht="16.5" thickTop="1" thickBot="1">
      <c r="A12" s="8">
        <v>8</v>
      </c>
      <c r="B12" s="9" t="s">
        <v>92</v>
      </c>
      <c r="C12" s="10">
        <v>17704.94871917069</v>
      </c>
      <c r="D12" s="7">
        <f t="shared" si="0"/>
        <v>2.696693391840835E-3</v>
      </c>
    </row>
    <row r="13" spans="1:4" ht="16.5" thickTop="1" thickBot="1">
      <c r="A13" s="8">
        <v>9</v>
      </c>
      <c r="B13" s="9" t="s">
        <v>93</v>
      </c>
      <c r="C13" s="10">
        <v>7096.2333451672557</v>
      </c>
      <c r="D13" s="7">
        <f t="shared" si="0"/>
        <v>1.0808484041612903E-3</v>
      </c>
    </row>
    <row r="14" spans="1:4" ht="16.5" thickTop="1" thickBot="1">
      <c r="A14" s="8">
        <v>10</v>
      </c>
      <c r="B14" s="9" t="s">
        <v>94</v>
      </c>
      <c r="C14" s="10">
        <v>1178260.1200058544</v>
      </c>
      <c r="D14" s="7">
        <f t="shared" si="0"/>
        <v>0.17946430288436374</v>
      </c>
    </row>
    <row r="15" spans="1:4" ht="16.5" thickTop="1" thickBot="1">
      <c r="A15" s="8">
        <v>11</v>
      </c>
      <c r="B15" s="9" t="s">
        <v>95</v>
      </c>
      <c r="C15" s="10">
        <v>85446.622421990163</v>
      </c>
      <c r="D15" s="7">
        <f t="shared" si="0"/>
        <v>1.3014629169244663E-2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256023.61979875108</v>
      </c>
      <c r="D17" s="7">
        <f t="shared" si="0"/>
        <v>3.8995718915519229E-2</v>
      </c>
    </row>
    <row r="18" spans="1:4" ht="16.5" thickTop="1" thickBot="1">
      <c r="A18" s="8">
        <v>14</v>
      </c>
      <c r="B18" s="9" t="s">
        <v>98</v>
      </c>
      <c r="C18" s="10">
        <v>2472439.0679526776</v>
      </c>
      <c r="D18" s="7">
        <f t="shared" si="0"/>
        <v>0.3765845471813038</v>
      </c>
    </row>
    <row r="19" spans="1:4" ht="16.5" thickTop="1" thickBot="1">
      <c r="A19" s="8">
        <v>15</v>
      </c>
      <c r="B19" s="9" t="s">
        <v>99</v>
      </c>
      <c r="C19" s="10">
        <v>25253.199117719407</v>
      </c>
      <c r="D19" s="7">
        <f t="shared" si="0"/>
        <v>3.8463898576479231E-3</v>
      </c>
    </row>
    <row r="20" spans="1:4" ht="16.5" thickTop="1" thickBot="1">
      <c r="A20" s="8">
        <v>16</v>
      </c>
      <c r="B20" s="9" t="s">
        <v>100</v>
      </c>
      <c r="C20" s="10">
        <v>1068857.9500852809</v>
      </c>
      <c r="D20" s="7">
        <f t="shared" si="0"/>
        <v>0.16280093303464427</v>
      </c>
    </row>
    <row r="21" spans="1:4" ht="16.5" thickTop="1" thickBot="1">
      <c r="A21" s="8">
        <v>17</v>
      </c>
      <c r="B21" s="9" t="s">
        <v>101</v>
      </c>
      <c r="C21" s="10">
        <v>500426.237665197</v>
      </c>
      <c r="D21" s="7">
        <f t="shared" si="0"/>
        <v>7.6221408467243443E-2</v>
      </c>
    </row>
    <row r="22" spans="1:4" ht="16.5" thickTop="1" thickBot="1">
      <c r="A22" s="8">
        <v>18</v>
      </c>
      <c r="B22" s="9" t="s">
        <v>102</v>
      </c>
      <c r="C22" s="10">
        <v>343182.69471355766</v>
      </c>
      <c r="D22" s="7">
        <f t="shared" si="0"/>
        <v>5.2271176816575983E-2</v>
      </c>
    </row>
    <row r="23" spans="1:4" ht="16.5" thickTop="1" thickBot="1">
      <c r="A23" s="11"/>
      <c r="B23" s="12" t="s">
        <v>103</v>
      </c>
      <c r="C23" s="13">
        <f>SUM(C5:C22)</f>
        <v>6565428.896269449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325099.46606652014</v>
      </c>
      <c r="D5" s="7">
        <f>C5/C$23</f>
        <v>1.3840327977731928E-2</v>
      </c>
    </row>
    <row r="6" spans="1:4" ht="16.5" thickTop="1" thickBot="1">
      <c r="A6" s="8">
        <v>2</v>
      </c>
      <c r="B6" s="9" t="s">
        <v>86</v>
      </c>
      <c r="C6" s="10">
        <v>54891.816466201279</v>
      </c>
      <c r="D6" s="7">
        <f t="shared" ref="D6:D23" si="0">C6/C$23</f>
        <v>2.3368870837525203E-3</v>
      </c>
    </row>
    <row r="7" spans="1:4" ht="16.5" thickTop="1" thickBot="1">
      <c r="A7" s="8">
        <v>3</v>
      </c>
      <c r="B7" s="9" t="s">
        <v>87</v>
      </c>
      <c r="C7" s="10">
        <v>137890.38241665973</v>
      </c>
      <c r="D7" s="7">
        <f t="shared" si="0"/>
        <v>5.870351436476841E-3</v>
      </c>
    </row>
    <row r="8" spans="1:4" ht="16.5" thickTop="1" thickBot="1">
      <c r="A8" s="8">
        <v>4</v>
      </c>
      <c r="B8" s="9" t="s">
        <v>88</v>
      </c>
      <c r="C8" s="10">
        <v>89869.646649767761</v>
      </c>
      <c r="D8" s="7">
        <f t="shared" si="0"/>
        <v>3.8259840901158485E-3</v>
      </c>
    </row>
    <row r="9" spans="1:4" ht="16.5" thickTop="1" thickBot="1">
      <c r="A9" s="8">
        <v>5</v>
      </c>
      <c r="B9" s="9" t="s">
        <v>89</v>
      </c>
      <c r="C9" s="10">
        <v>64503.396864333234</v>
      </c>
      <c r="D9" s="7">
        <f t="shared" si="0"/>
        <v>2.7460770055448441E-3</v>
      </c>
    </row>
    <row r="10" spans="1:4" ht="16.5" thickTop="1" thickBot="1">
      <c r="A10" s="8">
        <v>6</v>
      </c>
      <c r="B10" s="9" t="s">
        <v>90</v>
      </c>
      <c r="C10" s="10">
        <v>285338.50769977109</v>
      </c>
      <c r="D10" s="7">
        <f t="shared" si="0"/>
        <v>1.2147600791301696E-2</v>
      </c>
    </row>
    <row r="11" spans="1:4" ht="16.5" thickTop="1" thickBot="1">
      <c r="A11" s="8">
        <v>7</v>
      </c>
      <c r="B11" s="9" t="s">
        <v>91</v>
      </c>
      <c r="C11" s="10">
        <v>631391.59563564905</v>
      </c>
      <c r="D11" s="7">
        <f t="shared" si="0"/>
        <v>2.687997883144114E-2</v>
      </c>
    </row>
    <row r="12" spans="1:4" ht="16.5" thickTop="1" thickBot="1">
      <c r="A12" s="8">
        <v>8</v>
      </c>
      <c r="B12" s="9" t="s">
        <v>92</v>
      </c>
      <c r="C12" s="10">
        <v>34707.600926827501</v>
      </c>
      <c r="D12" s="7">
        <f t="shared" si="0"/>
        <v>1.4775926455973805E-3</v>
      </c>
    </row>
    <row r="13" spans="1:4" ht="16.5" thickTop="1" thickBot="1">
      <c r="A13" s="8">
        <v>9</v>
      </c>
      <c r="B13" s="9" t="s">
        <v>93</v>
      </c>
      <c r="C13" s="10">
        <v>6218.7400973115964</v>
      </c>
      <c r="D13" s="7">
        <f t="shared" si="0"/>
        <v>2.647479049918033E-4</v>
      </c>
    </row>
    <row r="14" spans="1:4" ht="16.5" thickTop="1" thickBot="1">
      <c r="A14" s="8">
        <v>10</v>
      </c>
      <c r="B14" s="9" t="s">
        <v>94</v>
      </c>
      <c r="C14" s="10">
        <v>1071473.9462875463</v>
      </c>
      <c r="D14" s="7">
        <f t="shared" si="0"/>
        <v>4.5615426612789396E-2</v>
      </c>
    </row>
    <row r="15" spans="1:4" ht="16.5" thickTop="1" thickBot="1">
      <c r="A15" s="8">
        <v>11</v>
      </c>
      <c r="B15" s="9" t="s">
        <v>95</v>
      </c>
      <c r="C15" s="10">
        <v>45973.749744412744</v>
      </c>
      <c r="D15" s="7">
        <f t="shared" si="0"/>
        <v>1.9572218389883396E-3</v>
      </c>
    </row>
    <row r="16" spans="1:4" ht="16.5" thickTop="1" thickBot="1">
      <c r="A16" s="8">
        <v>12</v>
      </c>
      <c r="B16" s="9" t="s">
        <v>96</v>
      </c>
      <c r="C16" s="10">
        <v>13085898.419534408</v>
      </c>
      <c r="D16" s="7">
        <f t="shared" si="0"/>
        <v>0.55710065661129593</v>
      </c>
    </row>
    <row r="17" spans="1:4" ht="16.5" thickTop="1" thickBot="1">
      <c r="A17" s="8">
        <v>13</v>
      </c>
      <c r="B17" s="9" t="s">
        <v>97</v>
      </c>
      <c r="C17" s="10">
        <v>258980.34745767177</v>
      </c>
      <c r="D17" s="7">
        <f t="shared" si="0"/>
        <v>1.1025465504356549E-2</v>
      </c>
    </row>
    <row r="18" spans="1:4" ht="16.5" thickTop="1" thickBot="1">
      <c r="A18" s="8">
        <v>14</v>
      </c>
      <c r="B18" s="9" t="s">
        <v>98</v>
      </c>
      <c r="C18" s="10">
        <v>1821240.8055611521</v>
      </c>
      <c r="D18" s="7">
        <f t="shared" si="0"/>
        <v>7.7534947628112721E-2</v>
      </c>
    </row>
    <row r="19" spans="1:4" ht="16.5" thickTop="1" thickBot="1">
      <c r="A19" s="8">
        <v>15</v>
      </c>
      <c r="B19" s="9" t="s">
        <v>99</v>
      </c>
      <c r="C19" s="10">
        <v>156216.46813827165</v>
      </c>
      <c r="D19" s="7">
        <f t="shared" si="0"/>
        <v>6.6505404660190818E-3</v>
      </c>
    </row>
    <row r="20" spans="1:4" ht="16.5" thickTop="1" thickBot="1">
      <c r="A20" s="8">
        <v>16</v>
      </c>
      <c r="B20" s="9" t="s">
        <v>100</v>
      </c>
      <c r="C20" s="10">
        <v>1087685.4602036385</v>
      </c>
      <c r="D20" s="7">
        <f t="shared" si="0"/>
        <v>4.6305592832774425E-2</v>
      </c>
    </row>
    <row r="21" spans="1:4" ht="16.5" thickTop="1" thickBot="1">
      <c r="A21" s="8">
        <v>17</v>
      </c>
      <c r="B21" s="9" t="s">
        <v>101</v>
      </c>
      <c r="C21" s="10">
        <v>3700037.4311183686</v>
      </c>
      <c r="D21" s="7">
        <f t="shared" si="0"/>
        <v>0.15752019588394114</v>
      </c>
    </row>
    <row r="22" spans="1:4" ht="16.5" thickTop="1" thickBot="1">
      <c r="A22" s="8">
        <v>18</v>
      </c>
      <c r="B22" s="9" t="s">
        <v>102</v>
      </c>
      <c r="C22" s="10">
        <v>631871.38840415922</v>
      </c>
      <c r="D22" s="7">
        <f t="shared" si="0"/>
        <v>2.6900404854768308E-2</v>
      </c>
    </row>
    <row r="23" spans="1:4" ht="16.5" thickTop="1" thickBot="1">
      <c r="A23" s="11"/>
      <c r="B23" s="12" t="s">
        <v>103</v>
      </c>
      <c r="C23" s="13">
        <f>SUM(C5:C22)</f>
        <v>23489289.169272672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3877.7418052578896</v>
      </c>
      <c r="D5" s="7">
        <f>C5/C$23</f>
        <v>2.7886571725543852E-4</v>
      </c>
    </row>
    <row r="6" spans="1:4" ht="16.5" thickTop="1" thickBot="1">
      <c r="A6" s="8">
        <v>2</v>
      </c>
      <c r="B6" s="9" t="s">
        <v>86</v>
      </c>
      <c r="C6" s="10">
        <v>186053.0069912647</v>
      </c>
      <c r="D6" s="7">
        <f t="shared" ref="D6:D23" si="0">C6/C$23</f>
        <v>1.3379901975887128E-2</v>
      </c>
    </row>
    <row r="7" spans="1:4" ht="16.5" thickTop="1" thickBot="1">
      <c r="A7" s="8">
        <v>3</v>
      </c>
      <c r="B7" s="9" t="s">
        <v>87</v>
      </c>
      <c r="C7" s="10">
        <v>595215.52472961694</v>
      </c>
      <c r="D7" s="7">
        <f t="shared" si="0"/>
        <v>4.2804604473726166E-2</v>
      </c>
    </row>
    <row r="8" spans="1:4" ht="16.5" thickTop="1" thickBot="1">
      <c r="A8" s="8">
        <v>4</v>
      </c>
      <c r="B8" s="9" t="s">
        <v>88</v>
      </c>
      <c r="C8" s="10">
        <v>38977.439853101336</v>
      </c>
      <c r="D8" s="7">
        <f t="shared" si="0"/>
        <v>2.8030416328074593E-3</v>
      </c>
    </row>
    <row r="9" spans="1:4" ht="16.5" thickTop="1" thickBot="1">
      <c r="A9" s="8">
        <v>5</v>
      </c>
      <c r="B9" s="9" t="s">
        <v>89</v>
      </c>
      <c r="C9" s="10">
        <v>87969.528335480994</v>
      </c>
      <c r="D9" s="7">
        <f t="shared" si="0"/>
        <v>6.3262813379255014E-3</v>
      </c>
    </row>
    <row r="10" spans="1:4" ht="16.5" thickTop="1" thickBot="1">
      <c r="A10" s="8">
        <v>6</v>
      </c>
      <c r="B10" s="9" t="s">
        <v>90</v>
      </c>
      <c r="C10" s="10">
        <v>556462.84234993672</v>
      </c>
      <c r="D10" s="7">
        <f t="shared" si="0"/>
        <v>4.0017726153790421E-2</v>
      </c>
    </row>
    <row r="11" spans="1:4" ht="16.5" thickTop="1" thickBot="1">
      <c r="A11" s="8">
        <v>7</v>
      </c>
      <c r="B11" s="9" t="s">
        <v>91</v>
      </c>
      <c r="C11" s="10">
        <v>320951.35613240092</v>
      </c>
      <c r="D11" s="7">
        <f t="shared" si="0"/>
        <v>2.3081044233169441E-2</v>
      </c>
    </row>
    <row r="12" spans="1:4" ht="16.5" thickTop="1" thickBot="1">
      <c r="A12" s="8">
        <v>8</v>
      </c>
      <c r="B12" s="9" t="s">
        <v>92</v>
      </c>
      <c r="C12" s="10">
        <v>47223.847091603995</v>
      </c>
      <c r="D12" s="7">
        <f t="shared" si="0"/>
        <v>3.3960775761050161E-3</v>
      </c>
    </row>
    <row r="13" spans="1:4" ht="16.5" thickTop="1" thickBot="1">
      <c r="A13" s="8">
        <v>9</v>
      </c>
      <c r="B13" s="9" t="s">
        <v>93</v>
      </c>
      <c r="C13" s="10">
        <v>91251.616238033457</v>
      </c>
      <c r="D13" s="7">
        <f t="shared" si="0"/>
        <v>6.562310924990755E-3</v>
      </c>
    </row>
    <row r="14" spans="1:4" ht="16.5" thickTop="1" thickBot="1">
      <c r="A14" s="8">
        <v>10</v>
      </c>
      <c r="B14" s="9" t="s">
        <v>94</v>
      </c>
      <c r="C14" s="10">
        <v>2229909.1317492286</v>
      </c>
      <c r="D14" s="7">
        <f t="shared" si="0"/>
        <v>0.16036271641307612</v>
      </c>
    </row>
    <row r="15" spans="1:4" ht="16.5" thickTop="1" thickBot="1">
      <c r="A15" s="8">
        <v>11</v>
      </c>
      <c r="B15" s="9" t="s">
        <v>95</v>
      </c>
      <c r="C15" s="10">
        <v>2917.1458351660908</v>
      </c>
      <c r="D15" s="7">
        <f t="shared" si="0"/>
        <v>2.0978497448161221E-4</v>
      </c>
    </row>
    <row r="16" spans="1:4" ht="16.5" thickTop="1" thickBot="1">
      <c r="A16" s="8">
        <v>12</v>
      </c>
      <c r="B16" s="9" t="s">
        <v>96</v>
      </c>
      <c r="C16" s="10">
        <v>404323.51549607445</v>
      </c>
      <c r="D16" s="7">
        <f t="shared" si="0"/>
        <v>2.9076708253027859E-2</v>
      </c>
    </row>
    <row r="17" spans="1:4" ht="16.5" thickTop="1" thickBot="1">
      <c r="A17" s="8">
        <v>13</v>
      </c>
      <c r="B17" s="9" t="s">
        <v>97</v>
      </c>
      <c r="C17" s="10">
        <v>423051.30013145774</v>
      </c>
      <c r="D17" s="7">
        <f t="shared" si="0"/>
        <v>3.042350681704525E-2</v>
      </c>
    </row>
    <row r="18" spans="1:4" ht="16.5" thickTop="1" thickBot="1">
      <c r="A18" s="8">
        <v>14</v>
      </c>
      <c r="B18" s="9" t="s">
        <v>98</v>
      </c>
      <c r="C18" s="10">
        <v>2063048.1511870222</v>
      </c>
      <c r="D18" s="7">
        <f t="shared" si="0"/>
        <v>0.14836299870022265</v>
      </c>
    </row>
    <row r="19" spans="1:4" ht="16.5" thickTop="1" thickBot="1">
      <c r="A19" s="8">
        <v>15</v>
      </c>
      <c r="B19" s="9" t="s">
        <v>99</v>
      </c>
      <c r="C19" s="10">
        <v>160467.24358592168</v>
      </c>
      <c r="D19" s="7">
        <f t="shared" si="0"/>
        <v>1.153991555546984E-2</v>
      </c>
    </row>
    <row r="20" spans="1:4" ht="16.5" thickTop="1" thickBot="1">
      <c r="A20" s="8">
        <v>16</v>
      </c>
      <c r="B20" s="9" t="s">
        <v>100</v>
      </c>
      <c r="C20" s="10">
        <v>3143135.1961268801</v>
      </c>
      <c r="D20" s="7">
        <f t="shared" si="0"/>
        <v>0.2260368778834782</v>
      </c>
    </row>
    <row r="21" spans="1:4" ht="16.5" thickTop="1" thickBot="1">
      <c r="A21" s="8">
        <v>17</v>
      </c>
      <c r="B21" s="9" t="s">
        <v>101</v>
      </c>
      <c r="C21" s="10">
        <v>1850212.3117134252</v>
      </c>
      <c r="D21" s="7">
        <f t="shared" si="0"/>
        <v>0.13305702372478956</v>
      </c>
    </row>
    <row r="22" spans="1:4" ht="16.5" thickTop="1" thickBot="1">
      <c r="A22" s="8">
        <v>18</v>
      </c>
      <c r="B22" s="9" t="s">
        <v>102</v>
      </c>
      <c r="C22" s="10">
        <v>1700361.9240135027</v>
      </c>
      <c r="D22" s="7">
        <f t="shared" si="0"/>
        <v>0.12228061365275143</v>
      </c>
    </row>
    <row r="23" spans="1:4" ht="16.5" thickTop="1" thickBot="1">
      <c r="A23" s="11"/>
      <c r="B23" s="12" t="s">
        <v>103</v>
      </c>
      <c r="C23" s="13">
        <f>SUM(C5:C22)</f>
        <v>13905408.823365377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61197.982522696067</v>
      </c>
      <c r="D5" s="7">
        <f>C5/C$23</f>
        <v>1.7037322927468432E-2</v>
      </c>
    </row>
    <row r="6" spans="1:4" ht="16.5" thickTop="1" thickBot="1">
      <c r="A6" s="8">
        <v>2</v>
      </c>
      <c r="B6" s="9" t="s">
        <v>86</v>
      </c>
      <c r="C6" s="10">
        <v>1237.6415699305699</v>
      </c>
      <c r="D6" s="7">
        <f t="shared" ref="D6:D23" si="0">C6/C$23</f>
        <v>3.4455546124492043E-4</v>
      </c>
    </row>
    <row r="7" spans="1:4" ht="16.5" thickTop="1" thickBot="1">
      <c r="A7" s="8">
        <v>3</v>
      </c>
      <c r="B7" s="9" t="s">
        <v>87</v>
      </c>
      <c r="C7" s="10">
        <v>21885.221450089026</v>
      </c>
      <c r="D7" s="7">
        <f t="shared" si="0"/>
        <v>6.0927757715876271E-3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113070.44844476608</v>
      </c>
      <c r="D9" s="7">
        <f t="shared" si="0"/>
        <v>3.1478451809954899E-2</v>
      </c>
    </row>
    <row r="10" spans="1:4" ht="16.5" thickTop="1" thickBot="1">
      <c r="A10" s="8">
        <v>6</v>
      </c>
      <c r="B10" s="9" t="s">
        <v>90</v>
      </c>
      <c r="C10" s="10">
        <v>25095.906213844955</v>
      </c>
      <c r="D10" s="7">
        <f t="shared" si="0"/>
        <v>6.9866201580120607E-3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14065.979025152974</v>
      </c>
      <c r="D13" s="7">
        <f t="shared" si="0"/>
        <v>3.915923647542674E-3</v>
      </c>
    </row>
    <row r="14" spans="1:4" ht="16.5" thickTop="1" thickBot="1">
      <c r="A14" s="8">
        <v>10</v>
      </c>
      <c r="B14" s="9" t="s">
        <v>94</v>
      </c>
      <c r="C14" s="10">
        <v>134946.10607914237</v>
      </c>
      <c r="D14" s="7">
        <f t="shared" si="0"/>
        <v>3.756856504578563E-2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36369.571909254708</v>
      </c>
      <c r="D17" s="7">
        <f t="shared" si="0"/>
        <v>1.0125172690487884E-2</v>
      </c>
    </row>
    <row r="18" spans="1:4" ht="16.5" thickTop="1" thickBot="1">
      <c r="A18" s="8">
        <v>14</v>
      </c>
      <c r="B18" s="9" t="s">
        <v>98</v>
      </c>
      <c r="C18" s="10">
        <v>1065859.2545785401</v>
      </c>
      <c r="D18" s="7">
        <f t="shared" si="0"/>
        <v>0.29673181315659758</v>
      </c>
    </row>
    <row r="19" spans="1:4" ht="16.5" thickTop="1" thickBot="1">
      <c r="A19" s="8">
        <v>15</v>
      </c>
      <c r="B19" s="9" t="s">
        <v>99</v>
      </c>
      <c r="C19" s="10">
        <v>22309.817670031323</v>
      </c>
      <c r="D19" s="7">
        <f t="shared" si="0"/>
        <v>6.2109820034720936E-3</v>
      </c>
    </row>
    <row r="20" spans="1:4" ht="16.5" thickTop="1" thickBot="1">
      <c r="A20" s="8">
        <v>16</v>
      </c>
      <c r="B20" s="9" t="s">
        <v>100</v>
      </c>
      <c r="C20" s="10">
        <v>380828.66467031505</v>
      </c>
      <c r="D20" s="7">
        <f t="shared" si="0"/>
        <v>0.10602148424776053</v>
      </c>
    </row>
    <row r="21" spans="1:4" ht="16.5" thickTop="1" thickBot="1">
      <c r="A21" s="8">
        <v>17</v>
      </c>
      <c r="B21" s="9" t="s">
        <v>101</v>
      </c>
      <c r="C21" s="10">
        <v>1046854.1220402968</v>
      </c>
      <c r="D21" s="7">
        <f t="shared" si="0"/>
        <v>0.29144084494186423</v>
      </c>
    </row>
    <row r="22" spans="1:4" ht="16.5" thickTop="1" thickBot="1">
      <c r="A22" s="8">
        <v>18</v>
      </c>
      <c r="B22" s="9" t="s">
        <v>102</v>
      </c>
      <c r="C22" s="10">
        <v>668274.50415657053</v>
      </c>
      <c r="D22" s="7">
        <f t="shared" si="0"/>
        <v>0.18604548813822147</v>
      </c>
    </row>
    <row r="23" spans="1:4" ht="16.5" thickTop="1" thickBot="1">
      <c r="A23" s="11"/>
      <c r="B23" s="12" t="s">
        <v>103</v>
      </c>
      <c r="C23" s="13">
        <f>SUM(C5:C22)</f>
        <v>3591995.2203306304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72411.533252196037</v>
      </c>
      <c r="D5" s="7">
        <f>C5/C$23</f>
        <v>3.1315746117462982E-2</v>
      </c>
    </row>
    <row r="6" spans="1:4" ht="16.5" thickTop="1" thickBot="1">
      <c r="A6" s="8">
        <v>2</v>
      </c>
      <c r="B6" s="9" t="s">
        <v>86</v>
      </c>
      <c r="C6" s="10">
        <v>1280.5587120908224</v>
      </c>
      <c r="D6" s="7">
        <f t="shared" ref="D6:D23" si="0">C6/C$23</f>
        <v>5.5380199417508398E-4</v>
      </c>
    </row>
    <row r="7" spans="1:4" ht="16.5" thickTop="1" thickBot="1">
      <c r="A7" s="8">
        <v>3</v>
      </c>
      <c r="B7" s="9" t="s">
        <v>87</v>
      </c>
      <c r="C7" s="10">
        <v>142652.65407648214</v>
      </c>
      <c r="D7" s="7">
        <f t="shared" si="0"/>
        <v>6.1692856060410875E-2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16687.418160583118</v>
      </c>
      <c r="D9" s="7">
        <f t="shared" si="0"/>
        <v>7.2167916767169648E-3</v>
      </c>
    </row>
    <row r="10" spans="1:4" ht="16.5" thickTop="1" thickBot="1">
      <c r="A10" s="8">
        <v>6</v>
      </c>
      <c r="B10" s="9" t="s">
        <v>90</v>
      </c>
      <c r="C10" s="10">
        <v>5192.8671689401908</v>
      </c>
      <c r="D10" s="7">
        <f t="shared" si="0"/>
        <v>2.2457542684239189E-3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1312.1382343319765</v>
      </c>
      <c r="D12" s="7">
        <f t="shared" si="0"/>
        <v>5.6745915977563107E-4</v>
      </c>
    </row>
    <row r="13" spans="1:4" ht="16.5" thickTop="1" thickBot="1">
      <c r="A13" s="8">
        <v>9</v>
      </c>
      <c r="B13" s="9" t="s">
        <v>93</v>
      </c>
      <c r="C13" s="10">
        <v>1573.5337105443211</v>
      </c>
      <c r="D13" s="7">
        <f t="shared" si="0"/>
        <v>6.8050460988106532E-4</v>
      </c>
    </row>
    <row r="14" spans="1:4" ht="16.5" thickTop="1" thickBot="1">
      <c r="A14" s="8">
        <v>10</v>
      </c>
      <c r="B14" s="9" t="s">
        <v>94</v>
      </c>
      <c r="C14" s="10">
        <v>541017.74213712185</v>
      </c>
      <c r="D14" s="7">
        <f t="shared" si="0"/>
        <v>0.23397342242156363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110334.44737213949</v>
      </c>
      <c r="D17" s="7">
        <f t="shared" si="0"/>
        <v>4.7716232300767013E-2</v>
      </c>
    </row>
    <row r="18" spans="1:4" ht="16.5" thickTop="1" thickBot="1">
      <c r="A18" s="8">
        <v>14</v>
      </c>
      <c r="B18" s="9" t="s">
        <v>98</v>
      </c>
      <c r="C18" s="10">
        <v>471700.66730893368</v>
      </c>
      <c r="D18" s="7">
        <f t="shared" si="0"/>
        <v>0.20399593376151107</v>
      </c>
    </row>
    <row r="19" spans="1:4" ht="16.5" thickTop="1" thickBot="1">
      <c r="A19" s="8">
        <v>15</v>
      </c>
      <c r="B19" s="9" t="s">
        <v>99</v>
      </c>
      <c r="C19" s="10">
        <v>44014.920884185536</v>
      </c>
      <c r="D19" s="7">
        <f t="shared" si="0"/>
        <v>1.903509048743381E-2</v>
      </c>
    </row>
    <row r="20" spans="1:4" ht="16.5" thickTop="1" thickBot="1">
      <c r="A20" s="8">
        <v>16</v>
      </c>
      <c r="B20" s="9" t="s">
        <v>100</v>
      </c>
      <c r="C20" s="10">
        <v>368377.80666252476</v>
      </c>
      <c r="D20" s="7">
        <f t="shared" si="0"/>
        <v>0.15931199562607845</v>
      </c>
    </row>
    <row r="21" spans="1:4" ht="16.5" thickTop="1" thickBot="1">
      <c r="A21" s="8">
        <v>17</v>
      </c>
      <c r="B21" s="9" t="s">
        <v>101</v>
      </c>
      <c r="C21" s="10">
        <v>267961.8083144938</v>
      </c>
      <c r="D21" s="7">
        <f t="shared" si="0"/>
        <v>0.11588518543209388</v>
      </c>
    </row>
    <row r="22" spans="1:4" ht="16.5" thickTop="1" thickBot="1">
      <c r="A22" s="8">
        <v>18</v>
      </c>
      <c r="B22" s="9" t="s">
        <v>102</v>
      </c>
      <c r="C22" s="10">
        <v>267786.16718938685</v>
      </c>
      <c r="D22" s="7">
        <f t="shared" si="0"/>
        <v>0.11580922608370557</v>
      </c>
    </row>
    <row r="23" spans="1:4" ht="16.5" thickTop="1" thickBot="1">
      <c r="A23" s="11"/>
      <c r="B23" s="12" t="s">
        <v>103</v>
      </c>
      <c r="C23" s="13">
        <f>SUM(C5:C22)</f>
        <v>2312304.2631839546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180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107611.91098812438</v>
      </c>
      <c r="D5" s="7">
        <f>C5/C$23</f>
        <v>1.5479844869015005E-2</v>
      </c>
    </row>
    <row r="6" spans="1:4" ht="16.5" thickTop="1" thickBot="1">
      <c r="A6" s="8">
        <v>2</v>
      </c>
      <c r="B6" s="9" t="s">
        <v>86</v>
      </c>
      <c r="C6" s="10">
        <v>5190.7954090494759</v>
      </c>
      <c r="D6" s="7">
        <f t="shared" ref="D6:D23" si="0">C6/C$23</f>
        <v>7.4668971994883149E-4</v>
      </c>
    </row>
    <row r="7" spans="1:4" ht="16.5" thickTop="1" thickBot="1">
      <c r="A7" s="8">
        <v>3</v>
      </c>
      <c r="B7" s="9" t="s">
        <v>87</v>
      </c>
      <c r="C7" s="10">
        <v>292419.94648859696</v>
      </c>
      <c r="D7" s="7">
        <f t="shared" si="0"/>
        <v>4.2064260049695511E-2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32065.076390830549</v>
      </c>
      <c r="D9" s="7">
        <f t="shared" si="0"/>
        <v>4.6125229417954394E-3</v>
      </c>
    </row>
    <row r="10" spans="1:4" ht="16.5" thickTop="1" thickBot="1">
      <c r="A10" s="8">
        <v>6</v>
      </c>
      <c r="B10" s="9" t="s">
        <v>90</v>
      </c>
      <c r="C10" s="10">
        <v>46814.939025570129</v>
      </c>
      <c r="D10" s="7">
        <f t="shared" si="0"/>
        <v>6.7342730652575787E-3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3918.1020941429956</v>
      </c>
      <c r="D12" s="7">
        <f t="shared" si="0"/>
        <v>5.6361430664482546E-4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1160590.3813348552</v>
      </c>
      <c r="D14" s="7">
        <f t="shared" si="0"/>
        <v>0.16694954020022149</v>
      </c>
    </row>
    <row r="15" spans="1:4" ht="16.5" thickTop="1" thickBot="1">
      <c r="A15" s="8">
        <v>11</v>
      </c>
      <c r="B15" s="9" t="s">
        <v>95</v>
      </c>
      <c r="C15" s="10">
        <v>177475.192791054</v>
      </c>
      <c r="D15" s="7">
        <f t="shared" si="0"/>
        <v>2.5529594514934556E-2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144798.88743037899</v>
      </c>
      <c r="D17" s="7">
        <f t="shared" si="0"/>
        <v>2.0829147015850247E-2</v>
      </c>
    </row>
    <row r="18" spans="1:4" ht="16.5" thickTop="1" thickBot="1">
      <c r="A18" s="8">
        <v>14</v>
      </c>
      <c r="B18" s="9" t="s">
        <v>98</v>
      </c>
      <c r="C18" s="10">
        <v>2512915.3234647755</v>
      </c>
      <c r="D18" s="7">
        <f t="shared" si="0"/>
        <v>0.36147986797203319</v>
      </c>
    </row>
    <row r="19" spans="1:4" ht="16.5" thickTop="1" thickBot="1">
      <c r="A19" s="8">
        <v>15</v>
      </c>
      <c r="B19" s="9" t="s">
        <v>99</v>
      </c>
      <c r="C19" s="10">
        <v>1456.9772612289582</v>
      </c>
      <c r="D19" s="7">
        <f t="shared" si="0"/>
        <v>2.0958443888237957E-4</v>
      </c>
    </row>
    <row r="20" spans="1:4" ht="16.5" thickTop="1" thickBot="1">
      <c r="A20" s="8">
        <v>16</v>
      </c>
      <c r="B20" s="9" t="s">
        <v>100</v>
      </c>
      <c r="C20" s="10">
        <v>1298135.4034211903</v>
      </c>
      <c r="D20" s="7">
        <f t="shared" si="0"/>
        <v>0.18673522735000805</v>
      </c>
    </row>
    <row r="21" spans="1:4" ht="16.5" thickTop="1" thickBot="1">
      <c r="A21" s="8">
        <v>17</v>
      </c>
      <c r="B21" s="9" t="s">
        <v>101</v>
      </c>
      <c r="C21" s="10">
        <v>492547.39471737674</v>
      </c>
      <c r="D21" s="7">
        <f t="shared" si="0"/>
        <v>7.0852354454553901E-2</v>
      </c>
    </row>
    <row r="22" spans="1:4" ht="16.5" thickTop="1" thickBot="1">
      <c r="A22" s="8">
        <v>18</v>
      </c>
      <c r="B22" s="9" t="s">
        <v>102</v>
      </c>
      <c r="C22" s="10">
        <v>675803.17169841658</v>
      </c>
      <c r="D22" s="7">
        <f t="shared" si="0"/>
        <v>9.7213479101158892E-2</v>
      </c>
    </row>
    <row r="23" spans="1:4" ht="16.5" thickTop="1" thickBot="1">
      <c r="A23" s="11"/>
      <c r="B23" s="12" t="s">
        <v>103</v>
      </c>
      <c r="C23" s="13">
        <f>SUM(C5:C22)</f>
        <v>6951743.5025155917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181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165665.60185820909</v>
      </c>
      <c r="D5" s="7">
        <f>C5/C$23</f>
        <v>1.0715981333109597E-2</v>
      </c>
    </row>
    <row r="6" spans="1:4" ht="16.5" thickTop="1" thickBot="1">
      <c r="A6" s="8">
        <v>2</v>
      </c>
      <c r="B6" s="9" t="s">
        <v>86</v>
      </c>
      <c r="C6" s="10">
        <v>96115.271452069996</v>
      </c>
      <c r="D6" s="7">
        <f t="shared" ref="D6:D23" si="0">C6/C$23</f>
        <v>6.2171594051774271E-3</v>
      </c>
    </row>
    <row r="7" spans="1:4" ht="16.5" thickTop="1" thickBot="1">
      <c r="A7" s="8">
        <v>3</v>
      </c>
      <c r="B7" s="9" t="s">
        <v>87</v>
      </c>
      <c r="C7" s="10">
        <v>644417.57752263139</v>
      </c>
      <c r="D7" s="7">
        <f t="shared" si="0"/>
        <v>4.168376931603824E-2</v>
      </c>
    </row>
    <row r="8" spans="1:4" ht="16.5" thickTop="1" thickBot="1">
      <c r="A8" s="8">
        <v>4</v>
      </c>
      <c r="B8" s="9" t="s">
        <v>88</v>
      </c>
      <c r="C8" s="10">
        <v>40145.88094550051</v>
      </c>
      <c r="D8" s="7">
        <f t="shared" si="0"/>
        <v>2.5968125307112822E-3</v>
      </c>
    </row>
    <row r="9" spans="1:4" ht="16.5" thickTop="1" thickBot="1">
      <c r="A9" s="8">
        <v>5</v>
      </c>
      <c r="B9" s="9" t="s">
        <v>89</v>
      </c>
      <c r="C9" s="10">
        <v>83934.162574828049</v>
      </c>
      <c r="D9" s="7">
        <f t="shared" si="0"/>
        <v>5.4292315922762234E-3</v>
      </c>
    </row>
    <row r="10" spans="1:4" ht="16.5" thickTop="1" thickBot="1">
      <c r="A10" s="8">
        <v>6</v>
      </c>
      <c r="B10" s="9" t="s">
        <v>90</v>
      </c>
      <c r="C10" s="10">
        <v>256938.02027056174</v>
      </c>
      <c r="D10" s="7">
        <f t="shared" si="0"/>
        <v>1.6619883657815838E-2</v>
      </c>
    </row>
    <row r="11" spans="1:4" ht="16.5" thickTop="1" thickBot="1">
      <c r="A11" s="8">
        <v>7</v>
      </c>
      <c r="B11" s="9" t="s">
        <v>91</v>
      </c>
      <c r="C11" s="10">
        <v>260908.45860222034</v>
      </c>
      <c r="D11" s="7">
        <f t="shared" si="0"/>
        <v>1.6876709109624067E-2</v>
      </c>
    </row>
    <row r="12" spans="1:4" ht="16.5" thickTop="1" thickBot="1">
      <c r="A12" s="8">
        <v>8</v>
      </c>
      <c r="B12" s="9" t="s">
        <v>92</v>
      </c>
      <c r="C12" s="10">
        <v>35822.225731674815</v>
      </c>
      <c r="D12" s="7">
        <f t="shared" si="0"/>
        <v>2.317139454089056E-3</v>
      </c>
    </row>
    <row r="13" spans="1:4" ht="16.5" thickTop="1" thickBot="1">
      <c r="A13" s="8">
        <v>9</v>
      </c>
      <c r="B13" s="9" t="s">
        <v>93</v>
      </c>
      <c r="C13" s="10">
        <v>39294.47878748057</v>
      </c>
      <c r="D13" s="7">
        <f t="shared" si="0"/>
        <v>2.541740086401934E-3</v>
      </c>
    </row>
    <row r="14" spans="1:4" ht="16.5" thickTop="1" thickBot="1">
      <c r="A14" s="8">
        <v>10</v>
      </c>
      <c r="B14" s="9" t="s">
        <v>94</v>
      </c>
      <c r="C14" s="10">
        <v>1591560.8794561389</v>
      </c>
      <c r="D14" s="7">
        <f t="shared" si="0"/>
        <v>0.10294917281233031</v>
      </c>
    </row>
    <row r="15" spans="1:4" ht="16.5" thickTop="1" thickBot="1">
      <c r="A15" s="8">
        <v>11</v>
      </c>
      <c r="B15" s="9" t="s">
        <v>95</v>
      </c>
      <c r="C15" s="10">
        <v>89306.838158518513</v>
      </c>
      <c r="D15" s="7">
        <f t="shared" si="0"/>
        <v>5.7767599301924858E-3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526802.82701586152</v>
      </c>
      <c r="D17" s="7">
        <f t="shared" si="0"/>
        <v>3.4075928842264992E-2</v>
      </c>
    </row>
    <row r="18" spans="1:4" ht="16.5" thickTop="1" thickBot="1">
      <c r="A18" s="8">
        <v>14</v>
      </c>
      <c r="B18" s="9" t="s">
        <v>98</v>
      </c>
      <c r="C18" s="10">
        <v>3935008.4289493533</v>
      </c>
      <c r="D18" s="7">
        <f t="shared" si="0"/>
        <v>0.2545336895364721</v>
      </c>
    </row>
    <row r="19" spans="1:4" ht="16.5" thickTop="1" thickBot="1">
      <c r="A19" s="8">
        <v>15</v>
      </c>
      <c r="B19" s="9" t="s">
        <v>99</v>
      </c>
      <c r="C19" s="10">
        <v>16516.461149897459</v>
      </c>
      <c r="D19" s="7">
        <f t="shared" si="0"/>
        <v>1.0683575068457145E-3</v>
      </c>
    </row>
    <row r="20" spans="1:4" ht="16.5" thickTop="1" thickBot="1">
      <c r="A20" s="8">
        <v>16</v>
      </c>
      <c r="B20" s="9" t="s">
        <v>100</v>
      </c>
      <c r="C20" s="10">
        <v>1207971.3877135878</v>
      </c>
      <c r="D20" s="7">
        <f t="shared" si="0"/>
        <v>7.8136913737520505E-2</v>
      </c>
    </row>
    <row r="21" spans="1:4" ht="16.5" thickTop="1" thickBot="1">
      <c r="A21" s="8">
        <v>17</v>
      </c>
      <c r="B21" s="9" t="s">
        <v>101</v>
      </c>
      <c r="C21" s="10">
        <v>5514124.9777633669</v>
      </c>
      <c r="D21" s="7">
        <f t="shared" si="0"/>
        <v>0.35667790819194495</v>
      </c>
    </row>
    <row r="22" spans="1:4" ht="16.5" thickTop="1" thickBot="1">
      <c r="A22" s="8">
        <v>18</v>
      </c>
      <c r="B22" s="9" t="s">
        <v>102</v>
      </c>
      <c r="C22" s="10">
        <v>955142.74846569099</v>
      </c>
      <c r="D22" s="7">
        <f t="shared" si="0"/>
        <v>6.1782842957185426E-2</v>
      </c>
    </row>
    <row r="23" spans="1:4" ht="16.5" thickTop="1" thickBot="1">
      <c r="A23" s="11"/>
      <c r="B23" s="12" t="s">
        <v>103</v>
      </c>
      <c r="C23" s="13">
        <f>SUM(C5:C22)</f>
        <v>15459676.22641759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331606.73779782688</v>
      </c>
      <c r="D5" s="7">
        <f>C5/C$23</f>
        <v>1.3077153681379022E-2</v>
      </c>
    </row>
    <row r="6" spans="1:4" ht="16.5" thickTop="1" thickBot="1">
      <c r="A6" s="8">
        <v>2</v>
      </c>
      <c r="B6" s="9" t="s">
        <v>86</v>
      </c>
      <c r="C6" s="10">
        <v>96574.47478533008</v>
      </c>
      <c r="D6" s="7">
        <f t="shared" ref="D6:D23" si="0">C6/C$23</f>
        <v>3.8084848843939895E-3</v>
      </c>
    </row>
    <row r="7" spans="1:4" ht="16.5" thickTop="1" thickBot="1">
      <c r="A7" s="8">
        <v>3</v>
      </c>
      <c r="B7" s="9" t="s">
        <v>87</v>
      </c>
      <c r="C7" s="10">
        <v>531726.90209672321</v>
      </c>
      <c r="D7" s="7">
        <f t="shared" si="0"/>
        <v>2.0969038389931034E-2</v>
      </c>
    </row>
    <row r="8" spans="1:4" ht="16.5" thickTop="1" thickBot="1">
      <c r="A8" s="8">
        <v>4</v>
      </c>
      <c r="B8" s="9" t="s">
        <v>88</v>
      </c>
      <c r="C8" s="10">
        <v>191199.80014088942</v>
      </c>
      <c r="D8" s="7">
        <f t="shared" si="0"/>
        <v>7.5401036387136725E-3</v>
      </c>
    </row>
    <row r="9" spans="1:4" ht="16.5" thickTop="1" thickBot="1">
      <c r="A9" s="8">
        <v>5</v>
      </c>
      <c r="B9" s="9" t="s">
        <v>89</v>
      </c>
      <c r="C9" s="10">
        <v>275471.89497318747</v>
      </c>
      <c r="D9" s="7">
        <f t="shared" si="0"/>
        <v>1.0863435192506156E-2</v>
      </c>
    </row>
    <row r="10" spans="1:4" ht="16.5" thickTop="1" thickBot="1">
      <c r="A10" s="8">
        <v>6</v>
      </c>
      <c r="B10" s="9" t="s">
        <v>90</v>
      </c>
      <c r="C10" s="10">
        <v>395448.21569397242</v>
      </c>
      <c r="D10" s="7">
        <f t="shared" si="0"/>
        <v>1.5594788947895396E-2</v>
      </c>
    </row>
    <row r="11" spans="1:4" ht="16.5" thickTop="1" thickBot="1">
      <c r="A11" s="8">
        <v>7</v>
      </c>
      <c r="B11" s="9" t="s">
        <v>91</v>
      </c>
      <c r="C11" s="10">
        <v>175823.90259662308</v>
      </c>
      <c r="D11" s="7">
        <f t="shared" si="0"/>
        <v>6.9337438991293136E-3</v>
      </c>
    </row>
    <row r="12" spans="1:4" ht="16.5" thickTop="1" thickBot="1">
      <c r="A12" s="8">
        <v>8</v>
      </c>
      <c r="B12" s="9" t="s">
        <v>92</v>
      </c>
      <c r="C12" s="10">
        <v>75457.080892503567</v>
      </c>
      <c r="D12" s="7">
        <f t="shared" si="0"/>
        <v>2.9757050466843204E-3</v>
      </c>
    </row>
    <row r="13" spans="1:4" ht="16.5" thickTop="1" thickBot="1">
      <c r="A13" s="8">
        <v>9</v>
      </c>
      <c r="B13" s="9" t="s">
        <v>93</v>
      </c>
      <c r="C13" s="10">
        <v>110644.27107557394</v>
      </c>
      <c r="D13" s="7">
        <f t="shared" si="0"/>
        <v>4.3633375679525237E-3</v>
      </c>
    </row>
    <row r="14" spans="1:4" ht="16.5" thickTop="1" thickBot="1">
      <c r="A14" s="8">
        <v>10</v>
      </c>
      <c r="B14" s="9" t="s">
        <v>94</v>
      </c>
      <c r="C14" s="10">
        <v>3124868.4773619696</v>
      </c>
      <c r="D14" s="7">
        <f t="shared" si="0"/>
        <v>0.12323146864848515</v>
      </c>
    </row>
    <row r="15" spans="1:4" ht="16.5" thickTop="1" thickBot="1">
      <c r="A15" s="8">
        <v>11</v>
      </c>
      <c r="B15" s="9" t="s">
        <v>95</v>
      </c>
      <c r="C15" s="10">
        <v>1029727.7836553146</v>
      </c>
      <c r="D15" s="7">
        <f t="shared" si="0"/>
        <v>4.0608066549770221E-2</v>
      </c>
    </row>
    <row r="16" spans="1:4" ht="16.5" thickTop="1" thickBot="1">
      <c r="A16" s="8">
        <v>12</v>
      </c>
      <c r="B16" s="9" t="s">
        <v>96</v>
      </c>
      <c r="C16" s="10">
        <v>390730.65193379222</v>
      </c>
      <c r="D16" s="7">
        <f t="shared" si="0"/>
        <v>1.5408748378565368E-2</v>
      </c>
    </row>
    <row r="17" spans="1:4" ht="16.5" thickTop="1" thickBot="1">
      <c r="A17" s="8">
        <v>13</v>
      </c>
      <c r="B17" s="9" t="s">
        <v>97</v>
      </c>
      <c r="C17" s="10">
        <v>1205840.6662628017</v>
      </c>
      <c r="D17" s="7">
        <f t="shared" si="0"/>
        <v>4.7553206586499183E-2</v>
      </c>
    </row>
    <row r="18" spans="1:4" ht="16.5" thickTop="1" thickBot="1">
      <c r="A18" s="8">
        <v>14</v>
      </c>
      <c r="B18" s="9" t="s">
        <v>98</v>
      </c>
      <c r="C18" s="10">
        <v>4075453.8625026308</v>
      </c>
      <c r="D18" s="7">
        <f t="shared" si="0"/>
        <v>0.16071849696193324</v>
      </c>
    </row>
    <row r="19" spans="1:4" ht="16.5" thickTop="1" thickBot="1">
      <c r="A19" s="8">
        <v>15</v>
      </c>
      <c r="B19" s="9" t="s">
        <v>99</v>
      </c>
      <c r="C19" s="10">
        <v>231129.52666591536</v>
      </c>
      <c r="D19" s="7">
        <f t="shared" si="0"/>
        <v>9.1147615412969247E-3</v>
      </c>
    </row>
    <row r="20" spans="1:4" ht="16.5" thickTop="1" thickBot="1">
      <c r="A20" s="8">
        <v>16</v>
      </c>
      <c r="B20" s="9" t="s">
        <v>100</v>
      </c>
      <c r="C20" s="10">
        <v>3438849.5681357658</v>
      </c>
      <c r="D20" s="7">
        <f t="shared" si="0"/>
        <v>0.13561354207788354</v>
      </c>
    </row>
    <row r="21" spans="1:4" ht="16.5" thickTop="1" thickBot="1">
      <c r="A21" s="8">
        <v>17</v>
      </c>
      <c r="B21" s="9" t="s">
        <v>101</v>
      </c>
      <c r="C21" s="10">
        <v>7271792.986069072</v>
      </c>
      <c r="D21" s="7">
        <f t="shared" si="0"/>
        <v>0.28676846269624406</v>
      </c>
    </row>
    <row r="22" spans="1:4" ht="16.5" thickTop="1" thickBot="1">
      <c r="A22" s="8">
        <v>18</v>
      </c>
      <c r="B22" s="9" t="s">
        <v>102</v>
      </c>
      <c r="C22" s="10">
        <v>2405368.3299743487</v>
      </c>
      <c r="D22" s="7">
        <f t="shared" si="0"/>
        <v>9.4857455310736749E-2</v>
      </c>
    </row>
    <row r="23" spans="1:4" ht="16.5" thickTop="1" thickBot="1">
      <c r="A23" s="11"/>
      <c r="B23" s="12" t="s">
        <v>103</v>
      </c>
      <c r="C23" s="13">
        <f>SUM(C5:C22)</f>
        <v>25357715.132614244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1517.8234486898673</v>
      </c>
      <c r="D5" s="7">
        <f>C5/C$23</f>
        <v>4.5097872528014615E-4</v>
      </c>
    </row>
    <row r="6" spans="1:4" ht="16.5" thickTop="1" thickBot="1">
      <c r="A6" s="8">
        <v>2</v>
      </c>
      <c r="B6" s="9" t="s">
        <v>86</v>
      </c>
      <c r="C6" s="10">
        <v>21698.09083520286</v>
      </c>
      <c r="D6" s="7">
        <f t="shared" ref="D6:D23" si="0">C6/C$23</f>
        <v>6.4469799529839967E-3</v>
      </c>
    </row>
    <row r="7" spans="1:4" ht="16.5" thickTop="1" thickBot="1">
      <c r="A7" s="8">
        <v>3</v>
      </c>
      <c r="B7" s="9" t="s">
        <v>87</v>
      </c>
      <c r="C7" s="10">
        <v>13242.869344478471</v>
      </c>
      <c r="D7" s="7">
        <f t="shared" si="0"/>
        <v>3.9347477080944214E-3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303.62326744663096</v>
      </c>
      <c r="D9" s="7">
        <f t="shared" si="0"/>
        <v>9.0213149781462215E-5</v>
      </c>
    </row>
    <row r="10" spans="1:4" ht="16.5" thickTop="1" thickBot="1">
      <c r="A10" s="8">
        <v>6</v>
      </c>
      <c r="B10" s="9" t="s">
        <v>90</v>
      </c>
      <c r="C10" s="10">
        <v>3148.6022118298147</v>
      </c>
      <c r="D10" s="7">
        <f t="shared" si="0"/>
        <v>9.3551895850002358E-4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1470.9329913765916</v>
      </c>
      <c r="D13" s="7">
        <f t="shared" si="0"/>
        <v>4.3704653923756185E-4</v>
      </c>
    </row>
    <row r="14" spans="1:4" ht="16.5" thickTop="1" thickBot="1">
      <c r="A14" s="8">
        <v>10</v>
      </c>
      <c r="B14" s="9" t="s">
        <v>94</v>
      </c>
      <c r="C14" s="10">
        <v>406931.00527059264</v>
      </c>
      <c r="D14" s="7">
        <f t="shared" si="0"/>
        <v>0.12090815054432454</v>
      </c>
    </row>
    <row r="15" spans="1:4" ht="16.5" thickTop="1" thickBot="1">
      <c r="A15" s="8">
        <v>11</v>
      </c>
      <c r="B15" s="9" t="s">
        <v>95</v>
      </c>
      <c r="C15" s="10">
        <v>14549.387865064647</v>
      </c>
      <c r="D15" s="7">
        <f t="shared" si="0"/>
        <v>4.3229430923978091E-3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26861.044548328882</v>
      </c>
      <c r="D17" s="7">
        <f t="shared" si="0"/>
        <v>7.9810070404135319E-3</v>
      </c>
    </row>
    <row r="18" spans="1:4" ht="16.5" thickTop="1" thickBot="1">
      <c r="A18" s="8">
        <v>14</v>
      </c>
      <c r="B18" s="9" t="s">
        <v>98</v>
      </c>
      <c r="C18" s="10">
        <v>1743180.686171131</v>
      </c>
      <c r="D18" s="7">
        <f t="shared" si="0"/>
        <v>0.51793731639934393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608977.81872864126</v>
      </c>
      <c r="D20" s="7">
        <f t="shared" si="0"/>
        <v>0.18094070206332818</v>
      </c>
    </row>
    <row r="21" spans="1:4" ht="16.5" thickTop="1" thickBot="1">
      <c r="A21" s="8">
        <v>17</v>
      </c>
      <c r="B21" s="9" t="s">
        <v>101</v>
      </c>
      <c r="C21" s="10">
        <v>326628.05764137208</v>
      </c>
      <c r="D21" s="7">
        <f t="shared" si="0"/>
        <v>9.7048378849979119E-2</v>
      </c>
    </row>
    <row r="22" spans="1:4" ht="16.5" thickTop="1" thickBot="1">
      <c r="A22" s="8">
        <v>18</v>
      </c>
      <c r="B22" s="9" t="s">
        <v>102</v>
      </c>
      <c r="C22" s="10">
        <v>197111.01406797106</v>
      </c>
      <c r="D22" s="7">
        <f t="shared" si="0"/>
        <v>5.8566016976335296E-2</v>
      </c>
    </row>
    <row r="23" spans="1:4" ht="16.5" thickTop="1" thickBot="1">
      <c r="A23" s="11"/>
      <c r="B23" s="12" t="s">
        <v>103</v>
      </c>
      <c r="C23" s="13">
        <f>SUM(C5:C22)</f>
        <v>3365620.9563921257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14" ma:contentTypeDescription="Create a new document." ma:contentTypeScope="" ma:versionID="44cad3ff3b9097a6699530828abacfa2">
  <xsd:schema xmlns:xsd="http://www.w3.org/2001/XMLSchema" xmlns:xs="http://www.w3.org/2001/XMLSchema" xmlns:p="http://schemas.microsoft.com/office/2006/metadata/properties" xmlns:ns2="6ea6a792-ef83-4575-af34-288d3fd4cb51" xmlns:ns3="2e0f9a37-d5d4-403e-a0de-8e0e72481b0e" targetNamespace="http://schemas.microsoft.com/office/2006/metadata/properties" ma:root="true" ma:fieldsID="6c2aa6a3271575d1c8dc6a9f4b21e5a9" ns2:_="" ns3:_=""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Props1.xml><?xml version="1.0" encoding="utf-8"?>
<ds:datastoreItem xmlns:ds="http://schemas.openxmlformats.org/officeDocument/2006/customXml" ds:itemID="{2F49FB2D-5A44-4765-9A17-6F1E14B82F54}"/>
</file>

<file path=customXml/itemProps2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Matos Vázquez</dc:creator>
  <cp:lastModifiedBy>angelguardia</cp:lastModifiedBy>
  <cp:revision/>
  <dcterms:created xsi:type="dcterms:W3CDTF">2019-05-20T13:39:56Z</dcterms:created>
  <dcterms:modified xsi:type="dcterms:W3CDTF">2020-09-01T20:20:02Z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