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<sst xmlns="http://schemas.openxmlformats.org/spreadsheetml/2006/main" count="2113" uniqueCount="185">
  <si>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</si>
  <si>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</si>
  <si>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</si>
  <si>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</si>
  <si>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</si>
  <si>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</si>
  <si>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</si>
  <si>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</si>
  <si>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</si>
  <si>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</si>
  <si>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</si>
  <si>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</si>
  <si>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</si>
  <si>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</si>
  <si>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</si>
  <si>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</si>
  <si>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</si>
  <si>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</si>
  <si>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</si>
  <si>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</si>
  <si>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</si>
  <si>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</si>
  <si>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</si>
  <si>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</si>
  <si>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</si>
  <si>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</si>
  <si>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</si>
  <si>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</si>
  <si>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</si>
  <si>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</si>
  <si>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</si>
  <si>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</si>
  <si>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</si>
  <si>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</si>
  <si>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</si>
  <si>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</si>
  <si>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</si>
  <si>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</si>
  <si>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</si>
  <si>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</si>
  <si>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</si>
  <si>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</si>
  <si>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</si>
  <si>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</si>
  <si>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</si>
  <si>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</si>
  <si>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</si>
  <si>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</si>
  <si>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</si>
  <si>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</si>
  <si>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</si>
  <si>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</si>
  <si>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</si>
  <si>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</si>
  <si>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</si>
  <si>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</si>
  <si>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</si>
  <si>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</si>
  <si>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</si>
  <si>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</si>
  <si>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</si>
  <si>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</si>
  <si>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</si>
  <si>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</si>
  <si>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</si>
  <si>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</si>
  <si>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</si>
  <si>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</si>
  <si>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</si>
  <si>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</si>
  <si>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</si>
  <si>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</si>
  <si>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</si>
  <si>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</si>
  <si>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</si>
  <si>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</si>
  <si>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</si>
  <si>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</si>
  <si>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</si>
  <si>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</si>
  <si>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</si>
  <si>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</si>
  <si>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</si>
  <si>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</si>
  <si>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</si>
  <si>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</si>
  <si>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</si>
  <si>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</si>
  <si>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</si>
  <si>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</si>
  <si>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</si>
  <si>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</si>
  <si>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</si>
  <si>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</si>
  <si>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</si>
  <si>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</si>
  <si>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</si>
  <si>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</si>
  <si>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</si>
  <si>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</si>
  <si>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</si>
  <si>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</si>
  <si>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</si>
  <si>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</si>
  <si>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</si>
  <si>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</si>
  <si>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</si>
  <si>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</si>
  <si>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</si>
  <si>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</si>
  <si>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</si>
  <si>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</si>
  <si>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</si>
  <si>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</si>
  <si>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</si>
  <si>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</si>
  <si>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</si>
  <si>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</si>
  <si>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</si>
  <si>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</si>
  <si>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</si>
  <si>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</si>
  <si>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</si>
  <si>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</si>
  <si>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</si>
  <si>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</si>
  <si>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</si>
  <si>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</si>
  <si>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</si>
  <si>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</si>
  <si>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</si>
  <si>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</si>
  <si>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</si>
  <si>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</si>
  <si>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</si>
  <si>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</si>
  <si>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</si>
  <si>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</si>
  <si>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</si>
  <si>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</si>
  <si>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</si>
  <si>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</si>
  <si>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</si>
  <si>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</si>
  <si>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</si>
  <si>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</si>
  <si>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</si>
  <si>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</si>
  <si>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</si>
  <si>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</si>
  <si>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</si>
  <si>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</si>
  <si>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</si>
  <si>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</si>
  <si>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</si>
  <si>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</si>
  <si>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</si>
  <si>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</si>
  <si>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</si>
  <si>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</si>
  <si>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</si>
  <si>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</si>
  <si>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</si>
  <si>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</si>
  <si>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</si>
  <si>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</si>
  <si>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</si>
  <si>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</si>
  <si>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</si>
  <si>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</si>
  <si>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</si>
  <si>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</si>
  <si>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</si>
  <si>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</si>
  <si>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</si>
  <si>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</si>
  <si>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</si>
  <si>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</si>
  <si>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</si>
  <si>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</si>
  <si>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</si>
  <si>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</si>
  <si>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</si>
  <si>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</si>
  <si>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Junio 2020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</si>
</sst>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3456364.3709918181</v>
      </c>
    </row>
    <row r="5" spans="1:3" ht="18" thickTop="1" thickBot="1">
      <c r="A5" s="24">
        <v>2</v>
      </c>
      <c r="B5" s="19" t="s">
        <v>4</v>
      </c>
      <c r="C5" s="16">
        <v>18087473.553223509</v>
      </c>
    </row>
    <row r="6" spans="1:3" ht="18" thickTop="1" thickBot="1">
      <c r="A6" s="24">
        <v>3</v>
      </c>
      <c r="B6" s="19" t="s">
        <v>5</v>
      </c>
      <c r="C6" s="16">
        <v>33831773.042420812</v>
      </c>
    </row>
    <row r="7" spans="1:3" ht="18" thickTop="1" thickBot="1">
      <c r="A7" s="23">
        <v>4</v>
      </c>
      <c r="B7" s="19" t="s">
        <v>6</v>
      </c>
      <c r="C7" s="16">
        <v>5367932.8726363508</v>
      </c>
    </row>
    <row r="8" spans="1:3" ht="18" thickTop="1" thickBot="1">
      <c r="A8" s="24">
        <v>5</v>
      </c>
      <c r="B8" s="19" t="s">
        <v>7</v>
      </c>
      <c r="C8" s="16">
        <v>9458110.0284646861</v>
      </c>
    </row>
    <row r="9" spans="1:3" ht="18" thickTop="1" thickBot="1">
      <c r="A9" s="24">
        <v>6</v>
      </c>
      <c r="B9" s="19" t="s">
        <v>8</v>
      </c>
      <c r="C9" s="16">
        <v>8498525.9106587898</v>
      </c>
    </row>
    <row r="10" spans="1:3" ht="18" thickTop="1" thickBot="1">
      <c r="A10" s="23">
        <v>7</v>
      </c>
      <c r="B10" s="19" t="s">
        <v>9</v>
      </c>
      <c r="C10" s="16">
        <v>36891593.067347705</v>
      </c>
    </row>
    <row r="11" spans="1:3" ht="18" thickTop="1" thickBot="1">
      <c r="A11" s="24">
        <v>8</v>
      </c>
      <c r="B11" s="19" t="s">
        <v>10</v>
      </c>
      <c r="C11" s="16">
        <v>3666818.3072278011</v>
      </c>
    </row>
    <row r="12" spans="1:3" ht="18" thickTop="1" thickBot="1">
      <c r="A12" s="24">
        <v>9</v>
      </c>
      <c r="B12" s="19" t="s">
        <v>11</v>
      </c>
      <c r="C12" s="16">
        <v>31807644.252163462</v>
      </c>
    </row>
    <row r="13" spans="1:3" ht="18" thickTop="1" thickBot="1">
      <c r="A13" s="23">
        <v>10</v>
      </c>
      <c r="B13" s="19" t="s">
        <v>12</v>
      </c>
      <c r="C13" s="16">
        <v>16343471.482875805</v>
      </c>
    </row>
    <row r="14" spans="1:3" ht="18" thickTop="1" thickBot="1">
      <c r="A14" s="24">
        <v>11</v>
      </c>
      <c r="B14" s="19" t="s">
        <v>13</v>
      </c>
      <c r="C14" s="16">
        <v>258382409.16711363</v>
      </c>
    </row>
    <row r="15" spans="1:3" ht="18" thickTop="1" thickBot="1">
      <c r="A15" s="24">
        <v>12</v>
      </c>
      <c r="B15" s="19" t="s">
        <v>14</v>
      </c>
      <c r="C15" s="16">
        <v>15135258.977400435</v>
      </c>
    </row>
    <row r="16" spans="1:3" ht="18" thickTop="1" thickBot="1">
      <c r="A16" s="23">
        <v>13</v>
      </c>
      <c r="B16" s="19" t="s">
        <v>15</v>
      </c>
      <c r="C16" s="16">
        <v>216501518.52697286</v>
      </c>
    </row>
    <row r="17" spans="1:3" ht="18" thickTop="1" thickBot="1">
      <c r="A17" s="24">
        <v>14</v>
      </c>
      <c r="B17" s="19" t="s">
        <v>16</v>
      </c>
      <c r="C17" s="16">
        <v>11512732.293480799</v>
      </c>
    </row>
    <row r="18" spans="1:3" ht="18" thickTop="1" thickBot="1">
      <c r="A18" s="24">
        <v>15</v>
      </c>
      <c r="B18" s="19" t="s">
        <v>17</v>
      </c>
      <c r="C18" s="16">
        <v>26154867.995483115</v>
      </c>
    </row>
    <row r="19" spans="1:3" ht="18" thickTop="1" thickBot="1">
      <c r="A19" s="23">
        <v>16</v>
      </c>
      <c r="B19" s="19" t="s">
        <v>18</v>
      </c>
      <c r="C19" s="16">
        <v>152184012.20839459</v>
      </c>
    </row>
    <row r="20" spans="1:3" ht="18" thickTop="1" thickBot="1">
      <c r="A20" s="24">
        <v>17</v>
      </c>
      <c r="B20" s="19" t="s">
        <v>19</v>
      </c>
      <c r="C20" s="16">
        <v>7794833.334902375</v>
      </c>
    </row>
    <row r="21" spans="1:3" ht="18" thickTop="1" thickBot="1">
      <c r="A21" s="24">
        <v>18</v>
      </c>
      <c r="B21" s="19" t="s">
        <v>20</v>
      </c>
      <c r="C21" s="16">
        <v>40822482.941361986</v>
      </c>
    </row>
    <row r="22" spans="1:3" ht="18" thickTop="1" thickBot="1">
      <c r="A22" s="23">
        <v>19</v>
      </c>
      <c r="B22" s="19" t="s">
        <v>21</v>
      </c>
      <c r="C22" s="16">
        <v>2744987.4005297539</v>
      </c>
    </row>
    <row r="23" spans="1:3" ht="18" thickTop="1" thickBot="1">
      <c r="A23" s="24">
        <v>20</v>
      </c>
      <c r="B23" s="19" t="s">
        <v>22</v>
      </c>
      <c r="C23" s="16">
        <v>3619828.7430190123</v>
      </c>
    </row>
    <row r="24" spans="1:3" ht="18" thickTop="1" thickBot="1">
      <c r="A24" s="24">
        <v>21</v>
      </c>
      <c r="B24" s="19" t="s">
        <v>23</v>
      </c>
      <c r="C24" s="16">
        <v>22035483.621047106</v>
      </c>
    </row>
    <row r="25" spans="1:3" ht="18" thickTop="1" thickBot="1">
      <c r="A25" s="23">
        <v>22</v>
      </c>
      <c r="B25" s="19" t="s">
        <v>24</v>
      </c>
      <c r="C25" s="16">
        <v>9091471.94352399</v>
      </c>
    </row>
    <row r="26" spans="1:3" ht="18" thickTop="1" thickBot="1">
      <c r="A26" s="24">
        <v>23</v>
      </c>
      <c r="B26" s="19" t="s">
        <v>25</v>
      </c>
      <c r="C26" s="16">
        <v>4329187.5477928966</v>
      </c>
    </row>
    <row r="27" spans="1:3" ht="18" thickTop="1" thickBot="1">
      <c r="A27" s="24">
        <v>24</v>
      </c>
      <c r="B27" s="19" t="s">
        <v>26</v>
      </c>
      <c r="C27" s="16">
        <v>7246293.8054522518</v>
      </c>
    </row>
    <row r="28" spans="1:3" ht="18" thickTop="1" thickBot="1">
      <c r="A28" s="23">
        <v>25</v>
      </c>
      <c r="B28" s="19" t="s">
        <v>27</v>
      </c>
      <c r="C28" s="16">
        <v>507868.623031336</v>
      </c>
    </row>
    <row r="29" spans="1:3" ht="18" thickTop="1" thickBot="1">
      <c r="A29" s="24">
        <v>26</v>
      </c>
      <c r="B29" s="19" t="s">
        <v>28</v>
      </c>
      <c r="C29" s="16">
        <v>23529841.736182585</v>
      </c>
    </row>
    <row r="30" spans="1:3" ht="18" thickTop="1" thickBot="1">
      <c r="A30" s="24">
        <v>27</v>
      </c>
      <c r="B30" s="19" t="s">
        <v>29</v>
      </c>
      <c r="C30" s="16">
        <v>29344733.092301298</v>
      </c>
    </row>
    <row r="31" spans="1:3" ht="18" thickTop="1" thickBot="1">
      <c r="A31" s="23">
        <v>28</v>
      </c>
      <c r="B31" s="19" t="s">
        <v>30</v>
      </c>
      <c r="C31" s="16">
        <v>1628252.8488729792</v>
      </c>
    </row>
    <row r="32" spans="1:3" ht="18" thickTop="1" thickBot="1">
      <c r="A32" s="24">
        <v>29</v>
      </c>
      <c r="B32" s="19" t="s">
        <v>31</v>
      </c>
      <c r="C32" s="16">
        <v>848554.7156712187</v>
      </c>
    </row>
    <row r="33" spans="1:3" ht="18" thickTop="1" thickBot="1">
      <c r="A33" s="24">
        <v>30</v>
      </c>
      <c r="B33" s="19" t="s">
        <v>32</v>
      </c>
      <c r="C33" s="16">
        <v>22142233.478986993</v>
      </c>
    </row>
    <row r="34" spans="1:3" ht="18" thickTop="1" thickBot="1">
      <c r="A34" s="23">
        <v>31</v>
      </c>
      <c r="B34" s="19" t="s">
        <v>33</v>
      </c>
      <c r="C34" s="16">
        <v>4733532.558587254</v>
      </c>
    </row>
    <row r="35" spans="1:3" ht="18" thickTop="1" thickBot="1">
      <c r="A35" s="24">
        <v>32</v>
      </c>
      <c r="B35" s="19" t="s">
        <v>34</v>
      </c>
      <c r="C35" s="16">
        <v>68356145.847342402</v>
      </c>
    </row>
    <row r="36" spans="1:3" ht="18" thickTop="1" thickBot="1">
      <c r="A36" s="24">
        <v>33</v>
      </c>
      <c r="B36" s="19" t="s">
        <v>35</v>
      </c>
      <c r="C36" s="16">
        <v>7822347.1942766793</v>
      </c>
    </row>
    <row r="37" spans="1:3" ht="18" thickTop="1" thickBot="1">
      <c r="A37" s="23">
        <v>34</v>
      </c>
      <c r="B37" s="19" t="s">
        <v>36</v>
      </c>
      <c r="C37" s="16">
        <v>89476906.749476165</v>
      </c>
    </row>
    <row r="38" spans="1:3" ht="18" thickTop="1" thickBot="1">
      <c r="A38" s="24">
        <v>35</v>
      </c>
      <c r="B38" s="19" t="s">
        <v>37</v>
      </c>
      <c r="C38" s="16">
        <v>27247066.564713035</v>
      </c>
    </row>
    <row r="39" spans="1:3" ht="18" thickTop="1" thickBot="1">
      <c r="A39" s="24">
        <v>36</v>
      </c>
      <c r="B39" s="19" t="s">
        <v>38</v>
      </c>
      <c r="C39" s="16">
        <v>58267609.775330931</v>
      </c>
    </row>
    <row r="40" spans="1:3" ht="18" thickTop="1" thickBot="1">
      <c r="A40" s="23">
        <v>37</v>
      </c>
      <c r="B40" s="19" t="s">
        <v>39</v>
      </c>
      <c r="C40" s="16">
        <v>27179114.257465471</v>
      </c>
    </row>
    <row r="41" spans="1:3" ht="18" thickTop="1" thickBot="1">
      <c r="A41" s="24">
        <v>38</v>
      </c>
      <c r="B41" s="19" t="s">
        <v>40</v>
      </c>
      <c r="C41" s="16">
        <v>3976081.3775673923</v>
      </c>
    </row>
    <row r="42" spans="1:3" ht="18" thickTop="1" thickBot="1">
      <c r="A42" s="24">
        <v>39</v>
      </c>
      <c r="B42" s="19" t="s">
        <v>41</v>
      </c>
      <c r="C42" s="16">
        <v>14880882.409871461</v>
      </c>
    </row>
    <row r="43" spans="1:3" ht="18" thickTop="1" thickBot="1">
      <c r="A43" s="23">
        <v>40</v>
      </c>
      <c r="B43" s="19" t="s">
        <v>42</v>
      </c>
      <c r="C43" s="16">
        <v>10177250.318635676</v>
      </c>
    </row>
    <row r="44" spans="1:3" ht="18" thickTop="1" thickBot="1">
      <c r="A44" s="24">
        <v>41</v>
      </c>
      <c r="B44" s="19" t="s">
        <v>43</v>
      </c>
      <c r="C44" s="16">
        <v>5705881.6878462061</v>
      </c>
    </row>
    <row r="45" spans="1:3" ht="18" thickTop="1" thickBot="1">
      <c r="A45" s="24">
        <v>42</v>
      </c>
      <c r="B45" s="19" t="s">
        <v>44</v>
      </c>
      <c r="C45" s="16">
        <v>8555558.2208750043</v>
      </c>
    </row>
    <row r="46" spans="1:3" ht="18" thickTop="1" thickBot="1">
      <c r="A46" s="23">
        <v>43</v>
      </c>
      <c r="B46" s="19" t="s">
        <v>45</v>
      </c>
      <c r="C46" s="16">
        <v>927899.17552945961</v>
      </c>
    </row>
    <row r="47" spans="1:3" ht="18" thickTop="1" thickBot="1">
      <c r="A47" s="24">
        <v>44</v>
      </c>
      <c r="B47" s="19" t="s">
        <v>46</v>
      </c>
      <c r="C47" s="16">
        <v>8806150.6747756153</v>
      </c>
    </row>
    <row r="48" spans="1:3" ht="18" thickTop="1" thickBot="1">
      <c r="A48" s="24">
        <v>45</v>
      </c>
      <c r="B48" s="19" t="s">
        <v>47</v>
      </c>
      <c r="C48" s="16">
        <v>2554089.9752556328</v>
      </c>
    </row>
    <row r="49" spans="1:3" ht="18" thickTop="1" thickBot="1">
      <c r="A49" s="23">
        <v>46</v>
      </c>
      <c r="B49" s="19" t="s">
        <v>48</v>
      </c>
      <c r="C49" s="16">
        <v>8100939.3172680931</v>
      </c>
    </row>
    <row r="50" spans="1:3" ht="18" thickTop="1" thickBot="1">
      <c r="A50" s="24">
        <v>47</v>
      </c>
      <c r="B50" s="19" t="s">
        <v>49</v>
      </c>
      <c r="C50" s="16">
        <v>35708373.467090741</v>
      </c>
    </row>
    <row r="51" spans="1:3" ht="18" thickTop="1" thickBot="1">
      <c r="A51" s="24">
        <v>48</v>
      </c>
      <c r="B51" s="19" t="s">
        <v>50</v>
      </c>
      <c r="C51" s="16">
        <v>139153.34235399566</v>
      </c>
    </row>
    <row r="52" spans="1:3" ht="18" thickTop="1" thickBot="1">
      <c r="A52" s="23">
        <v>49</v>
      </c>
      <c r="B52" s="19" t="s">
        <v>51</v>
      </c>
      <c r="C52" s="16">
        <v>1440786.5273449649</v>
      </c>
    </row>
    <row r="53" spans="1:3" ht="18" thickTop="1" thickBot="1">
      <c r="A53" s="24">
        <v>50</v>
      </c>
      <c r="B53" s="19" t="s">
        <v>52</v>
      </c>
      <c r="C53" s="16">
        <v>99430936.468102008</v>
      </c>
    </row>
    <row r="54" spans="1:3" ht="18" thickTop="1" thickBot="1">
      <c r="A54" s="24">
        <v>51</v>
      </c>
      <c r="B54" s="19" t="s">
        <v>53</v>
      </c>
      <c r="C54" s="16">
        <v>10126392.825047769</v>
      </c>
    </row>
    <row r="55" spans="1:3" ht="18" thickTop="1" thickBot="1">
      <c r="A55" s="23">
        <v>52</v>
      </c>
      <c r="B55" s="19" t="s">
        <v>54</v>
      </c>
      <c r="C55" s="16">
        <v>6354817.6479596114</v>
      </c>
    </row>
    <row r="56" spans="1:3" ht="18" thickTop="1" thickBot="1">
      <c r="A56" s="24">
        <v>53</v>
      </c>
      <c r="B56" s="19" t="s">
        <v>55</v>
      </c>
      <c r="C56" s="16">
        <v>8432572.3048961535</v>
      </c>
    </row>
    <row r="57" spans="1:3" ht="18" thickTop="1" thickBot="1">
      <c r="A57" s="24">
        <v>54</v>
      </c>
      <c r="B57" s="19" t="s">
        <v>56</v>
      </c>
      <c r="C57" s="16">
        <v>10557878.876703449</v>
      </c>
    </row>
    <row r="58" spans="1:3" ht="18" thickTop="1" thickBot="1">
      <c r="A58" s="23">
        <v>55</v>
      </c>
      <c r="B58" s="19" t="s">
        <v>57</v>
      </c>
      <c r="C58" s="16">
        <v>5245227.0348381223</v>
      </c>
    </row>
    <row r="59" spans="1:3" ht="18" thickTop="1" thickBot="1">
      <c r="A59" s="24">
        <v>56</v>
      </c>
      <c r="B59" s="19" t="s">
        <v>58</v>
      </c>
      <c r="C59" s="16">
        <v>2714730.9077593647</v>
      </c>
    </row>
    <row r="60" spans="1:3" ht="18" thickTop="1" thickBot="1">
      <c r="A60" s="24">
        <v>57</v>
      </c>
      <c r="B60" s="19" t="s">
        <v>59</v>
      </c>
      <c r="C60" s="16">
        <v>17022469.796375167</v>
      </c>
    </row>
    <row r="61" spans="1:3" ht="18" thickTop="1" thickBot="1">
      <c r="A61" s="23">
        <v>58</v>
      </c>
      <c r="B61" s="19" t="s">
        <v>60</v>
      </c>
      <c r="C61" s="16">
        <v>162351168.92597973</v>
      </c>
    </row>
    <row r="62" spans="1:3" ht="18" thickTop="1" thickBot="1">
      <c r="A62" s="24">
        <v>59</v>
      </c>
      <c r="B62" s="19" t="s">
        <v>61</v>
      </c>
      <c r="C62" s="16">
        <v>10275762.850050611</v>
      </c>
    </row>
    <row r="63" spans="1:3" ht="18" thickTop="1" thickBot="1">
      <c r="A63" s="24">
        <v>60</v>
      </c>
      <c r="B63" s="19" t="s">
        <v>62</v>
      </c>
      <c r="C63" s="16">
        <v>4008827.3151155738</v>
      </c>
    </row>
    <row r="64" spans="1:3" ht="18" thickTop="1" thickBot="1">
      <c r="A64" s="23">
        <v>61</v>
      </c>
      <c r="B64" s="19" t="s">
        <v>63</v>
      </c>
      <c r="C64" s="16">
        <v>15143716.882174164</v>
      </c>
    </row>
    <row r="65" spans="1:3" ht="18" thickTop="1" thickBot="1">
      <c r="A65" s="24">
        <v>62</v>
      </c>
      <c r="B65" s="19" t="s">
        <v>64</v>
      </c>
      <c r="C65" s="16">
        <v>5173128.0286643943</v>
      </c>
    </row>
    <row r="66" spans="1:3" ht="18" thickTop="1" thickBot="1">
      <c r="A66" s="24">
        <v>63</v>
      </c>
      <c r="B66" s="19" t="s">
        <v>65</v>
      </c>
      <c r="C66" s="16">
        <v>8228478.6503647314</v>
      </c>
    </row>
    <row r="67" spans="1:3" ht="18" thickTop="1" thickBot="1">
      <c r="A67" s="23">
        <v>64</v>
      </c>
      <c r="B67" s="19" t="s">
        <v>66</v>
      </c>
      <c r="C67" s="16">
        <v>12962899.232180312</v>
      </c>
    </row>
    <row r="68" spans="1:3" ht="18" thickTop="1" thickBot="1">
      <c r="A68" s="24">
        <v>65</v>
      </c>
      <c r="B68" s="19" t="s">
        <v>67</v>
      </c>
      <c r="C68" s="16">
        <v>590631524.30720592</v>
      </c>
    </row>
    <row r="69" spans="1:3" ht="18" thickTop="1" thickBot="1">
      <c r="A69" s="24">
        <v>66</v>
      </c>
      <c r="B69" s="19" t="s">
        <v>68</v>
      </c>
      <c r="C69" s="16">
        <v>9483729.2798128035</v>
      </c>
    </row>
    <row r="70" spans="1:3" ht="18" thickTop="1" thickBot="1">
      <c r="A70" s="23">
        <v>67</v>
      </c>
      <c r="B70" s="19" t="s">
        <v>69</v>
      </c>
      <c r="C70" s="16">
        <v>30008965.55022857</v>
      </c>
    </row>
    <row r="71" spans="1:3" ht="18" thickTop="1" thickBot="1">
      <c r="A71" s="24">
        <v>68</v>
      </c>
      <c r="B71" s="19" t="s">
        <v>70</v>
      </c>
      <c r="C71" s="16">
        <v>22973992.555748824</v>
      </c>
    </row>
    <row r="72" spans="1:3" ht="18" thickTop="1" thickBot="1">
      <c r="A72" s="24">
        <v>69</v>
      </c>
      <c r="B72" s="19" t="s">
        <v>71</v>
      </c>
      <c r="C72" s="16">
        <v>12591265.560433419</v>
      </c>
    </row>
    <row r="73" spans="1:3" ht="18" thickTop="1" thickBot="1">
      <c r="A73" s="23">
        <v>70</v>
      </c>
      <c r="B73" s="19" t="s">
        <v>72</v>
      </c>
      <c r="C73" s="16">
        <v>81681535.627156913</v>
      </c>
    </row>
    <row r="74" spans="1:3" ht="18" thickTop="1" thickBot="1">
      <c r="A74" s="24">
        <v>71</v>
      </c>
      <c r="B74" s="19" t="s">
        <v>73</v>
      </c>
      <c r="C74" s="16">
        <v>20872570.029865686</v>
      </c>
    </row>
    <row r="75" spans="1:3" ht="18" thickTop="1" thickBot="1">
      <c r="A75" s="24">
        <v>72</v>
      </c>
      <c r="B75" s="19" t="s">
        <v>74</v>
      </c>
      <c r="C75" s="16">
        <v>6689760.1017664056</v>
      </c>
    </row>
    <row r="76" spans="1:3" ht="18" thickTop="1" thickBot="1">
      <c r="A76" s="23">
        <v>73</v>
      </c>
      <c r="B76" s="19" t="s">
        <v>75</v>
      </c>
      <c r="C76" s="16">
        <v>23033426.421642773</v>
      </c>
    </row>
    <row r="77" spans="1:3" ht="18" thickTop="1" thickBot="1">
      <c r="A77" s="24">
        <v>74</v>
      </c>
      <c r="B77" s="19" t="s">
        <v>76</v>
      </c>
      <c r="C77" s="16">
        <v>14368723.388327261</v>
      </c>
    </row>
    <row r="78" spans="1:3" ht="18" thickTop="1" thickBot="1">
      <c r="A78" s="24">
        <v>75</v>
      </c>
      <c r="B78" s="19" t="s">
        <v>77</v>
      </c>
      <c r="C78" s="16">
        <v>2172204.805289004</v>
      </c>
    </row>
    <row r="79" spans="1:3" ht="18" thickTop="1" thickBot="1">
      <c r="A79" s="23">
        <v>76</v>
      </c>
      <c r="B79" s="19" t="s">
        <v>78</v>
      </c>
      <c r="C79" s="16">
        <v>3001528.6596649685</v>
      </c>
    </row>
    <row r="80" spans="1:3" ht="18" thickTop="1" thickBot="1">
      <c r="A80" s="24">
        <v>77</v>
      </c>
      <c r="B80" s="19" t="s">
        <v>79</v>
      </c>
      <c r="C80" s="16">
        <v>7504580.4670827137</v>
      </c>
    </row>
    <row r="81" spans="1:3" ht="18" thickTop="1" thickBot="1">
      <c r="A81" s="25">
        <v>78</v>
      </c>
      <c r="B81" s="20" t="s">
        <v>80</v>
      </c>
      <c r="C81" s="17">
        <v>15652499.382274894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911660.72884601844</v>
      </c>
      <c r="D6" s="7">
        <f t="shared" ref="D6:D23" si="0">C6/C$23</f>
        <v>2.8661686531029722E-2</v>
      </c>
    </row>
    <row r="7" spans="1:4" ht="16.5" thickTop="1" thickBot="1">
      <c r="A7" s="8">
        <v>3</v>
      </c>
      <c r="B7" s="9" t="s">
        <v>87</v>
      </c>
      <c r="C7" s="10">
        <v>366132.60606292321</v>
      </c>
      <c r="D7" s="7">
        <f t="shared" si="0"/>
        <v>1.1510836928390883E-2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98785.634206061979</v>
      </c>
      <c r="D9" s="7">
        <f t="shared" si="0"/>
        <v>3.1057199150906268E-3</v>
      </c>
    </row>
    <row r="10" spans="1:4" ht="16.5" thickTop="1" thickBot="1">
      <c r="A10" s="8">
        <v>6</v>
      </c>
      <c r="B10" s="9" t="s">
        <v>90</v>
      </c>
      <c r="C10" s="10">
        <v>5760966.733235524</v>
      </c>
      <c r="D10" s="7">
        <f t="shared" si="0"/>
        <v>0.18111893755991312</v>
      </c>
    </row>
    <row r="11" spans="1:4" ht="16.5" thickTop="1" thickBot="1">
      <c r="A11" s="8">
        <v>7</v>
      </c>
      <c r="B11" s="9" t="s">
        <v>91</v>
      </c>
      <c r="C11" s="10">
        <v>7308275.1081087338</v>
      </c>
      <c r="D11" s="7">
        <f t="shared" si="0"/>
        <v>0.22976473988989757</v>
      </c>
    </row>
    <row r="12" spans="1:4" ht="16.5" thickTop="1" thickBot="1">
      <c r="A12" s="8">
        <v>8</v>
      </c>
      <c r="B12" s="9" t="s">
        <v>92</v>
      </c>
      <c r="C12" s="10">
        <v>128636.38232756066</v>
      </c>
      <c r="D12" s="7">
        <f t="shared" si="0"/>
        <v>4.0441970901007917E-3</v>
      </c>
    </row>
    <row r="13" spans="1:4" ht="16.5" thickTop="1" thickBot="1">
      <c r="A13" s="8">
        <v>9</v>
      </c>
      <c r="B13" s="9" t="s">
        <v>93</v>
      </c>
      <c r="C13" s="10">
        <v>2008367.9118326646</v>
      </c>
      <c r="D13" s="7">
        <f t="shared" si="0"/>
        <v>6.3141045464128062E-2</v>
      </c>
    </row>
    <row r="14" spans="1:4" ht="16.5" thickTop="1" thickBot="1">
      <c r="A14" s="8">
        <v>10</v>
      </c>
      <c r="B14" s="9" t="s">
        <v>94</v>
      </c>
      <c r="C14" s="10">
        <v>1268650.466130943</v>
      </c>
      <c r="D14" s="7">
        <f t="shared" si="0"/>
        <v>3.9885080959576352E-2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9014.0965943304018</v>
      </c>
      <c r="D16" s="7">
        <f t="shared" si="0"/>
        <v>2.8339403329805818E-4</v>
      </c>
    </row>
    <row r="17" spans="1:4" ht="16.5" thickTop="1" thickBot="1">
      <c r="A17" s="8">
        <v>13</v>
      </c>
      <c r="B17" s="9" t="s">
        <v>97</v>
      </c>
      <c r="C17" s="10">
        <v>292152.41708522593</v>
      </c>
      <c r="D17" s="7">
        <f t="shared" si="0"/>
        <v>9.1849749943476115E-3</v>
      </c>
    </row>
    <row r="18" spans="1:4" ht="16.5" thickTop="1" thickBot="1">
      <c r="A18" s="8">
        <v>14</v>
      </c>
      <c r="B18" s="9" t="s">
        <v>98</v>
      </c>
      <c r="C18" s="10">
        <v>1826526.8171492722</v>
      </c>
      <c r="D18" s="7">
        <f t="shared" si="0"/>
        <v>5.7424146304863088E-2</v>
      </c>
    </row>
    <row r="19" spans="1:4" ht="16.5" thickTop="1" thickBot="1">
      <c r="A19" s="8">
        <v>15</v>
      </c>
      <c r="B19" s="9" t="s">
        <v>99</v>
      </c>
      <c r="C19" s="10">
        <v>230012.00891305419</v>
      </c>
      <c r="D19" s="7">
        <f t="shared" si="0"/>
        <v>7.2313437326440621E-3</v>
      </c>
    </row>
    <row r="20" spans="1:4" ht="16.5" thickTop="1" thickBot="1">
      <c r="A20" s="8">
        <v>16</v>
      </c>
      <c r="B20" s="9" t="s">
        <v>100</v>
      </c>
      <c r="C20" s="10">
        <v>689334.93131755223</v>
      </c>
      <c r="D20" s="7">
        <f t="shared" si="0"/>
        <v>2.1671989470602358E-2</v>
      </c>
    </row>
    <row r="21" spans="1:4" ht="16.5" thickTop="1" thickBot="1">
      <c r="A21" s="8">
        <v>17</v>
      </c>
      <c r="B21" s="9" t="s">
        <v>101</v>
      </c>
      <c r="C21" s="10">
        <v>9226624.6175879389</v>
      </c>
      <c r="D21" s="7">
        <f t="shared" si="0"/>
        <v>0.290075698295713</v>
      </c>
    </row>
    <row r="22" spans="1:4" ht="16.5" thickTop="1" thickBot="1">
      <c r="A22" s="8">
        <v>18</v>
      </c>
      <c r="B22" s="9" t="s">
        <v>102</v>
      </c>
      <c r="C22" s="10">
        <v>1682503.792765656</v>
      </c>
      <c r="D22" s="7">
        <f t="shared" si="0"/>
        <v>5.2896208830404565E-2</v>
      </c>
    </row>
    <row r="23" spans="1:4" ht="16.5" thickTop="1" thickBot="1">
      <c r="A23" s="11"/>
      <c r="B23" s="12" t="s">
        <v>103</v>
      </c>
      <c r="C23" s="13">
        <f>SUM(C5:C22)</f>
        <v>31807644.252163462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638747.3361603911</v>
      </c>
      <c r="D5" s="7">
        <f>C5/C$23</f>
        <v>3.9082721001450105E-2</v>
      </c>
    </row>
    <row r="6" spans="1:4" ht="16.5" thickTop="1" thickBot="1">
      <c r="A6" s="8">
        <v>2</v>
      </c>
      <c r="B6" s="9" t="s">
        <v>86</v>
      </c>
      <c r="C6" s="10">
        <v>33061.092944224969</v>
      </c>
      <c r="D6" s="7">
        <f t="shared" ref="D6:D23" si="0">C6/C$23</f>
        <v>2.0228929318269612E-3</v>
      </c>
    </row>
    <row r="7" spans="1:4" ht="16.5" thickTop="1" thickBot="1">
      <c r="A7" s="8">
        <v>3</v>
      </c>
      <c r="B7" s="9" t="s">
        <v>87</v>
      </c>
      <c r="C7" s="10">
        <v>262897.94968627021</v>
      </c>
      <c r="D7" s="7">
        <f t="shared" si="0"/>
        <v>1.6085808327914099E-2</v>
      </c>
    </row>
    <row r="8" spans="1:4" ht="16.5" thickTop="1" thickBot="1">
      <c r="A8" s="8">
        <v>4</v>
      </c>
      <c r="B8" s="9" t="s">
        <v>88</v>
      </c>
      <c r="C8" s="10">
        <v>26719.567700894375</v>
      </c>
      <c r="D8" s="7">
        <f t="shared" si="0"/>
        <v>1.6348771268631839E-3</v>
      </c>
    </row>
    <row r="9" spans="1:4" ht="16.5" thickTop="1" thickBot="1">
      <c r="A9" s="8">
        <v>5</v>
      </c>
      <c r="B9" s="9" t="s">
        <v>89</v>
      </c>
      <c r="C9" s="10">
        <v>88573.879833406609</v>
      </c>
      <c r="D9" s="7">
        <f t="shared" si="0"/>
        <v>5.4195266853931025E-3</v>
      </c>
    </row>
    <row r="10" spans="1:4" ht="16.5" thickTop="1" thickBot="1">
      <c r="A10" s="8">
        <v>6</v>
      </c>
      <c r="B10" s="9" t="s">
        <v>90</v>
      </c>
      <c r="C10" s="10">
        <v>220234.58278057587</v>
      </c>
      <c r="D10" s="7">
        <f t="shared" si="0"/>
        <v>1.3475385753346895E-2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8006.5077933432976</v>
      </c>
      <c r="D12" s="7">
        <f t="shared" si="0"/>
        <v>4.8989027831279749E-4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912939.49653271306</v>
      </c>
      <c r="D14" s="7">
        <f t="shared" si="0"/>
        <v>5.585958267735612E-2</v>
      </c>
    </row>
    <row r="15" spans="1:4" ht="16.5" thickTop="1" thickBot="1">
      <c r="A15" s="8">
        <v>11</v>
      </c>
      <c r="B15" s="9" t="s">
        <v>95</v>
      </c>
      <c r="C15" s="10">
        <v>119485.15087498107</v>
      </c>
      <c r="D15" s="7">
        <f t="shared" si="0"/>
        <v>7.3108795154183739E-3</v>
      </c>
    </row>
    <row r="16" spans="1:4" ht="16.5" thickTop="1" thickBot="1">
      <c r="A16" s="8">
        <v>12</v>
      </c>
      <c r="B16" s="9" t="s">
        <v>96</v>
      </c>
      <c r="C16" s="10">
        <v>8172518.2873572186</v>
      </c>
      <c r="D16" s="7">
        <f t="shared" si="0"/>
        <v>0.50004788125461197</v>
      </c>
    </row>
    <row r="17" spans="1:4" ht="16.5" thickTop="1" thickBot="1">
      <c r="A17" s="8">
        <v>13</v>
      </c>
      <c r="B17" s="9" t="s">
        <v>97</v>
      </c>
      <c r="C17" s="10">
        <v>1021146.8700349398</v>
      </c>
      <c r="D17" s="7">
        <f t="shared" si="0"/>
        <v>6.2480414341889765E-2</v>
      </c>
    </row>
    <row r="18" spans="1:4" ht="16.5" thickTop="1" thickBot="1">
      <c r="A18" s="8">
        <v>14</v>
      </c>
      <c r="B18" s="9" t="s">
        <v>98</v>
      </c>
      <c r="C18" s="10">
        <v>2694693.0353897563</v>
      </c>
      <c r="D18" s="7">
        <f t="shared" si="0"/>
        <v>0.16487886543646338</v>
      </c>
    </row>
    <row r="19" spans="1:4" ht="16.5" thickTop="1" thickBot="1">
      <c r="A19" s="8">
        <v>15</v>
      </c>
      <c r="B19" s="9" t="s">
        <v>99</v>
      </c>
      <c r="C19" s="10">
        <v>4306.6280731081997</v>
      </c>
      <c r="D19" s="7">
        <f t="shared" si="0"/>
        <v>2.6350754658338983E-4</v>
      </c>
    </row>
    <row r="20" spans="1:4" ht="16.5" thickTop="1" thickBot="1">
      <c r="A20" s="8">
        <v>16</v>
      </c>
      <c r="B20" s="9" t="s">
        <v>100</v>
      </c>
      <c r="C20" s="10">
        <v>894981.27513014781</v>
      </c>
      <c r="D20" s="7">
        <f t="shared" si="0"/>
        <v>5.4760781763402107E-2</v>
      </c>
    </row>
    <row r="21" spans="1:4" ht="16.5" thickTop="1" thickBot="1">
      <c r="A21" s="8">
        <v>17</v>
      </c>
      <c r="B21" s="9" t="s">
        <v>101</v>
      </c>
      <c r="C21" s="10">
        <v>771614.48460573494</v>
      </c>
      <c r="D21" s="7">
        <f t="shared" si="0"/>
        <v>4.7212398260321205E-2</v>
      </c>
    </row>
    <row r="22" spans="1:4" ht="16.5" thickTop="1" thickBot="1">
      <c r="A22" s="8">
        <v>18</v>
      </c>
      <c r="B22" s="9" t="s">
        <v>102</v>
      </c>
      <c r="C22" s="10">
        <v>473545.33797809924</v>
      </c>
      <c r="D22" s="7">
        <f t="shared" si="0"/>
        <v>2.8974587098846514E-2</v>
      </c>
    </row>
    <row r="23" spans="1:4" ht="16.5" thickTop="1" thickBot="1">
      <c r="A23" s="11"/>
      <c r="B23" s="12" t="s">
        <v>103</v>
      </c>
      <c r="C23" s="13">
        <f>SUM(C5:C22)</f>
        <v>16343471.482875805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184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8115191.4638119601</v>
      </c>
      <c r="D5" s="7">
        <f>C5/C$23</f>
        <v>3.1407677829040248E-2</v>
      </c>
    </row>
    <row r="6" spans="1:6" ht="16.5" thickTop="1" thickBot="1">
      <c r="A6" s="8">
        <v>2</v>
      </c>
      <c r="B6" s="9" t="s">
        <v>86</v>
      </c>
      <c r="C6" s="10">
        <v>7859124.1469323663</v>
      </c>
      <c r="D6" s="7">
        <f t="shared" ref="D6:D23" si="0">C6/C$23</f>
        <v>3.0416637774475317E-2</v>
      </c>
    </row>
    <row r="7" spans="1:6" ht="16.5" thickTop="1" thickBot="1">
      <c r="A7" s="8">
        <v>3</v>
      </c>
      <c r="B7" s="9" t="s">
        <v>87</v>
      </c>
      <c r="C7" s="10">
        <v>7509128.8759219786</v>
      </c>
      <c r="D7" s="7">
        <f t="shared" si="0"/>
        <v>2.9062074698224947E-2</v>
      </c>
    </row>
    <row r="8" spans="1:6" ht="16.5" thickTop="1" thickBot="1">
      <c r="A8" s="8">
        <v>4</v>
      </c>
      <c r="B8" s="9" t="s">
        <v>88</v>
      </c>
      <c r="C8" s="10">
        <v>755692.36703640479</v>
      </c>
      <c r="D8" s="7">
        <f t="shared" si="0"/>
        <v>2.9247051665488833E-3</v>
      </c>
    </row>
    <row r="9" spans="1:6" ht="16.5" thickTop="1" thickBot="1">
      <c r="A9" s="8">
        <v>5</v>
      </c>
      <c r="B9" s="9" t="s">
        <v>89</v>
      </c>
      <c r="C9" s="10">
        <v>289530.95014947542</v>
      </c>
      <c r="D9" s="7">
        <f t="shared" si="0"/>
        <v>1.1205520959525379E-3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8242825.8826525686</v>
      </c>
      <c r="D10" s="7">
        <f t="shared" si="0"/>
        <v>3.1901652706246605E-2</v>
      </c>
    </row>
    <row r="11" spans="1:6" ht="16.5" thickTop="1" thickBot="1">
      <c r="A11" s="8">
        <v>7</v>
      </c>
      <c r="B11" s="9" t="s">
        <v>91</v>
      </c>
      <c r="C11" s="10">
        <v>14611266.040171755</v>
      </c>
      <c r="D11" s="7">
        <f t="shared" si="0"/>
        <v>5.6548996842589419E-2</v>
      </c>
    </row>
    <row r="12" spans="1:6" ht="16.5" thickTop="1" thickBot="1">
      <c r="A12" s="8">
        <v>8</v>
      </c>
      <c r="B12" s="9" t="s">
        <v>92</v>
      </c>
      <c r="C12" s="10">
        <v>560613.47344281431</v>
      </c>
      <c r="D12" s="7">
        <f t="shared" si="0"/>
        <v>2.1697044905260058E-3</v>
      </c>
    </row>
    <row r="13" spans="1:6" ht="16.5" thickTop="1" thickBot="1">
      <c r="A13" s="8">
        <v>9</v>
      </c>
      <c r="B13" s="9" t="s">
        <v>93</v>
      </c>
      <c r="C13" s="10">
        <v>3829869.1352404021</v>
      </c>
      <c r="D13" s="7">
        <f t="shared" si="0"/>
        <v>1.4822484036687509E-2</v>
      </c>
    </row>
    <row r="14" spans="1:6" ht="16.5" thickTop="1" thickBot="1">
      <c r="A14" s="8">
        <v>10</v>
      </c>
      <c r="B14" s="9" t="s">
        <v>94</v>
      </c>
      <c r="C14" s="10">
        <v>9871532.5660289023</v>
      </c>
      <c r="D14" s="7">
        <f t="shared" si="0"/>
        <v>3.8205126261688753E-2</v>
      </c>
    </row>
    <row r="15" spans="1:6" ht="16.5" thickTop="1" thickBot="1">
      <c r="A15" s="8">
        <v>11</v>
      </c>
      <c r="B15" s="9" t="s">
        <v>95</v>
      </c>
      <c r="C15" s="10">
        <v>2627195.4587197709</v>
      </c>
      <c r="D15" s="7">
        <f t="shared" si="0"/>
        <v>1.016785727475969E-2</v>
      </c>
    </row>
    <row r="16" spans="1:6" ht="16.5" thickTop="1" thickBot="1">
      <c r="A16" s="8">
        <v>12</v>
      </c>
      <c r="B16" s="9" t="s">
        <v>96</v>
      </c>
      <c r="C16" s="10">
        <v>45937908.38400048</v>
      </c>
      <c r="D16" s="7">
        <f t="shared" si="0"/>
        <v>0.17779038647437212</v>
      </c>
    </row>
    <row r="17" spans="1:4" ht="16.5" thickTop="1" thickBot="1">
      <c r="A17" s="8">
        <v>13</v>
      </c>
      <c r="B17" s="9" t="s">
        <v>97</v>
      </c>
      <c r="C17" s="10">
        <v>13874469.371338502</v>
      </c>
      <c r="D17" s="7">
        <f t="shared" si="0"/>
        <v>5.3697422421527662E-2</v>
      </c>
    </row>
    <row r="18" spans="1:4" ht="16.5" thickTop="1" thickBot="1">
      <c r="A18" s="8">
        <v>14</v>
      </c>
      <c r="B18" s="9" t="s">
        <v>98</v>
      </c>
      <c r="C18" s="10">
        <v>15230827.245627865</v>
      </c>
      <c r="D18" s="7">
        <f t="shared" si="0"/>
        <v>5.8946842761950731E-2</v>
      </c>
    </row>
    <row r="19" spans="1:4" ht="16.5" thickTop="1" thickBot="1">
      <c r="A19" s="8">
        <v>15</v>
      </c>
      <c r="B19" s="9" t="s">
        <v>99</v>
      </c>
      <c r="C19" s="10">
        <v>1187904.3998650776</v>
      </c>
      <c r="D19" s="7">
        <f t="shared" si="0"/>
        <v>4.5974662272646365E-3</v>
      </c>
    </row>
    <row r="20" spans="1:4" ht="16.5" thickTop="1" thickBot="1">
      <c r="A20" s="8">
        <v>16</v>
      </c>
      <c r="B20" s="9" t="s">
        <v>100</v>
      </c>
      <c r="C20" s="10">
        <v>5120222.6597129423</v>
      </c>
      <c r="D20" s="7">
        <f t="shared" si="0"/>
        <v>1.9816452196640612E-2</v>
      </c>
    </row>
    <row r="21" spans="1:4" ht="16.5" thickTop="1" thickBot="1">
      <c r="A21" s="8">
        <v>17</v>
      </c>
      <c r="B21" s="9" t="s">
        <v>101</v>
      </c>
      <c r="C21" s="10">
        <v>102929351.96742359</v>
      </c>
      <c r="D21" s="7">
        <f t="shared" si="0"/>
        <v>0.39836052422923307</v>
      </c>
    </row>
    <row r="22" spans="1:4" ht="16.5" thickTop="1" thickBot="1">
      <c r="A22" s="8">
        <v>18</v>
      </c>
      <c r="B22" s="9" t="s">
        <v>102</v>
      </c>
      <c r="C22" s="10">
        <v>9829754.7790367529</v>
      </c>
      <c r="D22" s="7">
        <f t="shared" si="0"/>
        <v>3.8043436512271142E-2</v>
      </c>
    </row>
    <row r="23" spans="1:4" ht="16.5" thickTop="1" thickBot="1">
      <c r="A23" s="11"/>
      <c r="B23" s="12" t="s">
        <v>103</v>
      </c>
      <c r="C23" s="13">
        <f>SUM(C5:C22)</f>
        <v>258382409.16711363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13060.619154773856</v>
      </c>
      <c r="D5" s="7">
        <f>C5/C$23</f>
        <v>8.6292670474126835E-4</v>
      </c>
    </row>
    <row r="6" spans="1:4" ht="16.5" thickTop="1" thickBot="1">
      <c r="A6" s="8">
        <v>2</v>
      </c>
      <c r="B6" s="9" t="s">
        <v>86</v>
      </c>
      <c r="C6" s="10">
        <v>187578.06325013572</v>
      </c>
      <c r="D6" s="7">
        <f t="shared" ref="D6:D23" si="0">C6/C$23</f>
        <v>1.2393449199000973E-2</v>
      </c>
    </row>
    <row r="7" spans="1:4" ht="16.5" thickTop="1" thickBot="1">
      <c r="A7" s="8">
        <v>3</v>
      </c>
      <c r="B7" s="9" t="s">
        <v>87</v>
      </c>
      <c r="C7" s="10">
        <v>352091.09192980517</v>
      </c>
      <c r="D7" s="7">
        <f t="shared" si="0"/>
        <v>2.3262971083318641E-2</v>
      </c>
    </row>
    <row r="8" spans="1:4" ht="16.5" thickTop="1" thickBot="1">
      <c r="A8" s="8">
        <v>4</v>
      </c>
      <c r="B8" s="9" t="s">
        <v>88</v>
      </c>
      <c r="C8" s="10">
        <v>24097.587262484412</v>
      </c>
      <c r="D8" s="7">
        <f t="shared" si="0"/>
        <v>1.5921489879007877E-3</v>
      </c>
    </row>
    <row r="9" spans="1:4" ht="16.5" thickTop="1" thickBot="1">
      <c r="A9" s="8">
        <v>5</v>
      </c>
      <c r="B9" s="9" t="s">
        <v>89</v>
      </c>
      <c r="C9" s="10">
        <v>136806.09088365026</v>
      </c>
      <c r="D9" s="7">
        <f t="shared" si="0"/>
        <v>9.0388999017410581E-3</v>
      </c>
    </row>
    <row r="10" spans="1:4" ht="16.5" thickTop="1" thickBot="1">
      <c r="A10" s="8">
        <v>6</v>
      </c>
      <c r="B10" s="9" t="s">
        <v>90</v>
      </c>
      <c r="C10" s="10">
        <v>615109.01782214839</v>
      </c>
      <c r="D10" s="7">
        <f t="shared" si="0"/>
        <v>4.064079899396586E-2</v>
      </c>
    </row>
    <row r="11" spans="1:4" ht="16.5" thickTop="1" thickBot="1">
      <c r="A11" s="8">
        <v>7</v>
      </c>
      <c r="B11" s="9" t="s">
        <v>91</v>
      </c>
      <c r="C11" s="10">
        <v>131981.51786187757</v>
      </c>
      <c r="D11" s="7">
        <f t="shared" si="0"/>
        <v>8.720136078209751E-3</v>
      </c>
    </row>
    <row r="12" spans="1:4" ht="16.5" thickTop="1" thickBot="1">
      <c r="A12" s="8">
        <v>8</v>
      </c>
      <c r="B12" s="9" t="s">
        <v>92</v>
      </c>
      <c r="C12" s="10">
        <v>2743.5032164937506</v>
      </c>
      <c r="D12" s="7">
        <f t="shared" si="0"/>
        <v>1.8126569360922575E-4</v>
      </c>
    </row>
    <row r="13" spans="1:4" ht="16.5" thickTop="1" thickBot="1">
      <c r="A13" s="8">
        <v>9</v>
      </c>
      <c r="B13" s="9" t="s">
        <v>93</v>
      </c>
      <c r="C13" s="10">
        <v>158804.72764262662</v>
      </c>
      <c r="D13" s="7">
        <f t="shared" si="0"/>
        <v>1.0492369366110589E-2</v>
      </c>
    </row>
    <row r="14" spans="1:4" ht="16.5" thickTop="1" thickBot="1">
      <c r="A14" s="8">
        <v>10</v>
      </c>
      <c r="B14" s="9" t="s">
        <v>94</v>
      </c>
      <c r="C14" s="10">
        <v>1416207.7619778353</v>
      </c>
      <c r="D14" s="7">
        <f t="shared" si="0"/>
        <v>9.3570104356488312E-2</v>
      </c>
    </row>
    <row r="15" spans="1:4" ht="16.5" thickTop="1" thickBot="1">
      <c r="A15" s="8">
        <v>11</v>
      </c>
      <c r="B15" s="9" t="s">
        <v>95</v>
      </c>
      <c r="C15" s="10">
        <v>288466.5921816664</v>
      </c>
      <c r="D15" s="7">
        <f t="shared" si="0"/>
        <v>1.9059243889542759E-2</v>
      </c>
    </row>
    <row r="16" spans="1:4" ht="16.5" thickTop="1" thickBot="1">
      <c r="A16" s="8">
        <v>12</v>
      </c>
      <c r="B16" s="9" t="s">
        <v>96</v>
      </c>
      <c r="C16" s="10">
        <v>215555.0119286119</v>
      </c>
      <c r="D16" s="7">
        <f t="shared" si="0"/>
        <v>1.4241911040337856E-2</v>
      </c>
    </row>
    <row r="17" spans="1:4" ht="16.5" thickTop="1" thickBot="1">
      <c r="A17" s="8">
        <v>13</v>
      </c>
      <c r="B17" s="9" t="s">
        <v>97</v>
      </c>
      <c r="C17" s="10">
        <v>886328.86594092671</v>
      </c>
      <c r="D17" s="7">
        <f t="shared" si="0"/>
        <v>5.8560535189015883E-2</v>
      </c>
    </row>
    <row r="18" spans="1:4" ht="16.5" thickTop="1" thickBot="1">
      <c r="A18" s="8">
        <v>14</v>
      </c>
      <c r="B18" s="9" t="s">
        <v>98</v>
      </c>
      <c r="C18" s="10">
        <v>5961944.159774947</v>
      </c>
      <c r="D18" s="7">
        <f t="shared" si="0"/>
        <v>0.39391094454856457</v>
      </c>
    </row>
    <row r="19" spans="1:4" ht="16.5" thickTop="1" thickBot="1">
      <c r="A19" s="8">
        <v>15</v>
      </c>
      <c r="B19" s="9" t="s">
        <v>99</v>
      </c>
      <c r="C19" s="10">
        <v>48101.147125600488</v>
      </c>
      <c r="D19" s="7">
        <f t="shared" si="0"/>
        <v>3.178085502033618E-3</v>
      </c>
    </row>
    <row r="20" spans="1:4" ht="16.5" thickTop="1" thickBot="1">
      <c r="A20" s="8">
        <v>16</v>
      </c>
      <c r="B20" s="9" t="s">
        <v>100</v>
      </c>
      <c r="C20" s="10">
        <v>1024183.7157121205</v>
      </c>
      <c r="D20" s="7">
        <f t="shared" si="0"/>
        <v>6.7668727521703081E-2</v>
      </c>
    </row>
    <row r="21" spans="1:4" ht="16.5" thickTop="1" thickBot="1">
      <c r="A21" s="8">
        <v>17</v>
      </c>
      <c r="B21" s="9" t="s">
        <v>101</v>
      </c>
      <c r="C21" s="10">
        <v>1114732.4816190659</v>
      </c>
      <c r="D21" s="7">
        <f t="shared" si="0"/>
        <v>7.3651364888011148E-2</v>
      </c>
    </row>
    <row r="22" spans="1:4" ht="16.5" thickTop="1" thickBot="1">
      <c r="A22" s="8">
        <v>18</v>
      </c>
      <c r="B22" s="9" t="s">
        <v>102</v>
      </c>
      <c r="C22" s="10">
        <v>2557467.022115666</v>
      </c>
      <c r="D22" s="7">
        <f t="shared" si="0"/>
        <v>0.16897411705570467</v>
      </c>
    </row>
    <row r="23" spans="1:4" ht="16.5" thickTop="1" thickBot="1">
      <c r="A23" s="11"/>
      <c r="B23" s="12" t="s">
        <v>103</v>
      </c>
      <c r="C23" s="13">
        <f>SUM(C5:C22)</f>
        <v>15135258.977400435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5781564.1707437448</v>
      </c>
      <c r="D5" s="7">
        <f>C5/C$23</f>
        <v>2.670449708658024E-2</v>
      </c>
    </row>
    <row r="6" spans="1:4" ht="16.5" thickTop="1" thickBot="1">
      <c r="A6" s="8">
        <v>2</v>
      </c>
      <c r="B6" s="9" t="s">
        <v>86</v>
      </c>
      <c r="C6" s="10">
        <v>2946168.3374933559</v>
      </c>
      <c r="D6" s="7">
        <f t="shared" ref="D6:D23" si="0">C6/C$23</f>
        <v>1.3608072393849317E-2</v>
      </c>
    </row>
    <row r="7" spans="1:4" ht="16.5" thickTop="1" thickBot="1">
      <c r="A7" s="8">
        <v>3</v>
      </c>
      <c r="B7" s="9" t="s">
        <v>87</v>
      </c>
      <c r="C7" s="10">
        <v>3546892.2170940069</v>
      </c>
      <c r="D7" s="7">
        <f t="shared" si="0"/>
        <v>1.6382759073591057E-2</v>
      </c>
    </row>
    <row r="8" spans="1:4" ht="16.5" thickTop="1" thickBot="1">
      <c r="A8" s="8">
        <v>4</v>
      </c>
      <c r="B8" s="9" t="s">
        <v>88</v>
      </c>
      <c r="C8" s="10">
        <v>716872.18630303314</v>
      </c>
      <c r="D8" s="7">
        <f t="shared" si="0"/>
        <v>3.3111647030490531E-3</v>
      </c>
    </row>
    <row r="9" spans="1:4" ht="16.5" thickTop="1" thickBot="1">
      <c r="A9" s="8">
        <v>5</v>
      </c>
      <c r="B9" s="9" t="s">
        <v>89</v>
      </c>
      <c r="C9" s="10">
        <v>2778765.7759644855</v>
      </c>
      <c r="D9" s="7">
        <f t="shared" si="0"/>
        <v>1.2834855823971012E-2</v>
      </c>
    </row>
    <row r="10" spans="1:4" ht="16.5" thickTop="1" thickBot="1">
      <c r="A10" s="8">
        <v>6</v>
      </c>
      <c r="B10" s="9" t="s">
        <v>90</v>
      </c>
      <c r="C10" s="10">
        <v>5898281.7405612655</v>
      </c>
      <c r="D10" s="7">
        <f t="shared" si="0"/>
        <v>2.7243604482277233E-2</v>
      </c>
    </row>
    <row r="11" spans="1:4" ht="16.5" thickTop="1" thickBot="1">
      <c r="A11" s="8">
        <v>7</v>
      </c>
      <c r="B11" s="9" t="s">
        <v>91</v>
      </c>
      <c r="C11" s="10">
        <v>8386007.7165498845</v>
      </c>
      <c r="D11" s="7">
        <f t="shared" si="0"/>
        <v>3.873417504692981E-2</v>
      </c>
    </row>
    <row r="12" spans="1:4" ht="16.5" thickTop="1" thickBot="1">
      <c r="A12" s="8">
        <v>8</v>
      </c>
      <c r="B12" s="9" t="s">
        <v>92</v>
      </c>
      <c r="C12" s="10">
        <v>213606.60295424945</v>
      </c>
      <c r="D12" s="7">
        <f t="shared" si="0"/>
        <v>9.866286592702916E-4</v>
      </c>
    </row>
    <row r="13" spans="1:4" ht="16.5" thickTop="1" thickBot="1">
      <c r="A13" s="8">
        <v>9</v>
      </c>
      <c r="B13" s="9" t="s">
        <v>93</v>
      </c>
      <c r="C13" s="10">
        <v>1382950.7951980489</v>
      </c>
      <c r="D13" s="7">
        <f t="shared" si="0"/>
        <v>6.38771868487266E-3</v>
      </c>
    </row>
    <row r="14" spans="1:4" ht="16.5" thickTop="1" thickBot="1">
      <c r="A14" s="8">
        <v>10</v>
      </c>
      <c r="B14" s="9" t="s">
        <v>94</v>
      </c>
      <c r="C14" s="10">
        <v>11268971.955695514</v>
      </c>
      <c r="D14" s="7">
        <f t="shared" si="0"/>
        <v>5.2050313699261969E-2</v>
      </c>
    </row>
    <row r="15" spans="1:4" ht="16.5" thickTop="1" thickBot="1">
      <c r="A15" s="8">
        <v>11</v>
      </c>
      <c r="B15" s="9" t="s">
        <v>95</v>
      </c>
      <c r="C15" s="10">
        <v>403436.75549457216</v>
      </c>
      <c r="D15" s="7">
        <f t="shared" si="0"/>
        <v>1.8634361469585256E-3</v>
      </c>
    </row>
    <row r="16" spans="1:4" ht="16.5" thickTop="1" thickBot="1">
      <c r="A16" s="8">
        <v>12</v>
      </c>
      <c r="B16" s="9" t="s">
        <v>96</v>
      </c>
      <c r="C16" s="10">
        <v>68463975.445975125</v>
      </c>
      <c r="D16" s="7">
        <f t="shared" si="0"/>
        <v>0.31622861544708075</v>
      </c>
    </row>
    <row r="17" spans="1:4" ht="16.5" thickTop="1" thickBot="1">
      <c r="A17" s="8">
        <v>13</v>
      </c>
      <c r="B17" s="9" t="s">
        <v>97</v>
      </c>
      <c r="C17" s="10">
        <v>8768995.4517495465</v>
      </c>
      <c r="D17" s="7">
        <f t="shared" si="0"/>
        <v>4.0503159106743451E-2</v>
      </c>
    </row>
    <row r="18" spans="1:4" ht="16.5" thickTop="1" thickBot="1">
      <c r="A18" s="8">
        <v>14</v>
      </c>
      <c r="B18" s="9" t="s">
        <v>98</v>
      </c>
      <c r="C18" s="10">
        <v>11973094.255705738</v>
      </c>
      <c r="D18" s="7">
        <f t="shared" si="0"/>
        <v>5.5302587885609079E-2</v>
      </c>
    </row>
    <row r="19" spans="1:4" ht="16.5" thickTop="1" thickBot="1">
      <c r="A19" s="8">
        <v>15</v>
      </c>
      <c r="B19" s="9" t="s">
        <v>99</v>
      </c>
      <c r="C19" s="10">
        <v>2185764.0055272342</v>
      </c>
      <c r="D19" s="7">
        <f t="shared" si="0"/>
        <v>1.0095836834765297E-2</v>
      </c>
    </row>
    <row r="20" spans="1:4" ht="16.5" thickTop="1" thickBot="1">
      <c r="A20" s="8">
        <v>16</v>
      </c>
      <c r="B20" s="9" t="s">
        <v>100</v>
      </c>
      <c r="C20" s="10">
        <v>4044106.0267423969</v>
      </c>
      <c r="D20" s="7">
        <f t="shared" si="0"/>
        <v>1.8679342548068831E-2</v>
      </c>
    </row>
    <row r="21" spans="1:4" ht="16.5" thickTop="1" thickBot="1">
      <c r="A21" s="8">
        <v>17</v>
      </c>
      <c r="B21" s="9" t="s">
        <v>101</v>
      </c>
      <c r="C21" s="10">
        <v>69970795.659382939</v>
      </c>
      <c r="D21" s="7">
        <f t="shared" si="0"/>
        <v>0.3231884752377181</v>
      </c>
    </row>
    <row r="22" spans="1:4" ht="16.5" thickTop="1" thickBot="1">
      <c r="A22" s="8">
        <v>18</v>
      </c>
      <c r="B22" s="9" t="s">
        <v>102</v>
      </c>
      <c r="C22" s="10">
        <v>7771269.427837708</v>
      </c>
      <c r="D22" s="7">
        <f t="shared" si="0"/>
        <v>3.5894757139403266E-2</v>
      </c>
    </row>
    <row r="23" spans="1:4" ht="16.5" thickTop="1" thickBot="1">
      <c r="A23" s="11"/>
      <c r="B23" s="12" t="s">
        <v>103</v>
      </c>
      <c r="C23" s="13">
        <f>SUM(C5:C22)</f>
        <v>216501518.52697286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65320.321629001475</v>
      </c>
      <c r="D6" s="7">
        <f t="shared" ref="D6:D23" si="0">C6/C$23</f>
        <v>5.6737462457969049E-3</v>
      </c>
    </row>
    <row r="7" spans="1:4" ht="16.5" thickTop="1" thickBot="1">
      <c r="A7" s="8">
        <v>3</v>
      </c>
      <c r="B7" s="9" t="s">
        <v>87</v>
      </c>
      <c r="C7" s="10">
        <v>340438.60039050144</v>
      </c>
      <c r="D7" s="7">
        <f t="shared" si="0"/>
        <v>2.9570617270695876E-2</v>
      </c>
    </row>
    <row r="8" spans="1:4" ht="16.5" thickTop="1" thickBot="1">
      <c r="A8" s="8">
        <v>4</v>
      </c>
      <c r="B8" s="9" t="s">
        <v>88</v>
      </c>
      <c r="C8" s="10">
        <v>413329.95327686681</v>
      </c>
      <c r="D8" s="7">
        <f t="shared" si="0"/>
        <v>3.5901985969995942E-2</v>
      </c>
    </row>
    <row r="9" spans="1:4" ht="16.5" thickTop="1" thickBot="1">
      <c r="A9" s="8">
        <v>5</v>
      </c>
      <c r="B9" s="9" t="s">
        <v>89</v>
      </c>
      <c r="C9" s="10">
        <v>83240.608642232954</v>
      </c>
      <c r="D9" s="7">
        <f t="shared" si="0"/>
        <v>7.2303087156268533E-3</v>
      </c>
    </row>
    <row r="10" spans="1:4" ht="16.5" thickTop="1" thickBot="1">
      <c r="A10" s="8">
        <v>6</v>
      </c>
      <c r="B10" s="9" t="s">
        <v>90</v>
      </c>
      <c r="C10" s="10">
        <v>119005.00960485573</v>
      </c>
      <c r="D10" s="7">
        <f t="shared" si="0"/>
        <v>1.0336817236012994E-2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39609.014831810695</v>
      </c>
      <c r="D12" s="7">
        <f t="shared" si="0"/>
        <v>3.4404530412159157E-3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1518761.6091456984</v>
      </c>
      <c r="D14" s="7">
        <f t="shared" si="0"/>
        <v>0.13192017067970152</v>
      </c>
    </row>
    <row r="15" spans="1:4" ht="16.5" thickTop="1" thickBot="1">
      <c r="A15" s="8">
        <v>11</v>
      </c>
      <c r="B15" s="9" t="s">
        <v>95</v>
      </c>
      <c r="C15" s="10">
        <v>747262.05048656766</v>
      </c>
      <c r="D15" s="7">
        <f t="shared" si="0"/>
        <v>6.4907446072528963E-2</v>
      </c>
    </row>
    <row r="16" spans="1:4" ht="16.5" thickTop="1" thickBot="1">
      <c r="A16" s="8">
        <v>12</v>
      </c>
      <c r="B16" s="9" t="s">
        <v>96</v>
      </c>
      <c r="C16" s="10">
        <v>1474294.9000923475</v>
      </c>
      <c r="D16" s="7">
        <f t="shared" si="0"/>
        <v>0.12805777659984172</v>
      </c>
    </row>
    <row r="17" spans="1:4" ht="16.5" thickTop="1" thickBot="1">
      <c r="A17" s="8">
        <v>13</v>
      </c>
      <c r="B17" s="9" t="s">
        <v>97</v>
      </c>
      <c r="C17" s="10">
        <v>1352228.4461508195</v>
      </c>
      <c r="D17" s="7">
        <f t="shared" si="0"/>
        <v>0.11745504122566391</v>
      </c>
    </row>
    <row r="18" spans="1:4" ht="16.5" thickTop="1" thickBot="1">
      <c r="A18" s="8">
        <v>14</v>
      </c>
      <c r="B18" s="9" t="s">
        <v>98</v>
      </c>
      <c r="C18" s="10">
        <v>2831194.2444658177</v>
      </c>
      <c r="D18" s="7">
        <f t="shared" si="0"/>
        <v>0.24591853369760105</v>
      </c>
    </row>
    <row r="19" spans="1:4" ht="16.5" thickTop="1" thickBot="1">
      <c r="A19" s="8">
        <v>15</v>
      </c>
      <c r="B19" s="9" t="s">
        <v>99</v>
      </c>
      <c r="C19" s="10">
        <v>68709.6593971736</v>
      </c>
      <c r="D19" s="7">
        <f t="shared" si="0"/>
        <v>5.9681453234243223E-3</v>
      </c>
    </row>
    <row r="20" spans="1:4" ht="16.5" thickTop="1" thickBot="1">
      <c r="A20" s="8">
        <v>16</v>
      </c>
      <c r="B20" s="9" t="s">
        <v>100</v>
      </c>
      <c r="C20" s="10">
        <v>539082.67039351631</v>
      </c>
      <c r="D20" s="7">
        <f t="shared" si="0"/>
        <v>4.6824911467695407E-2</v>
      </c>
    </row>
    <row r="21" spans="1:4" ht="16.5" thickTop="1" thickBot="1">
      <c r="A21" s="8">
        <v>17</v>
      </c>
      <c r="B21" s="9" t="s">
        <v>101</v>
      </c>
      <c r="C21" s="10">
        <v>1029444.836851503</v>
      </c>
      <c r="D21" s="7">
        <f t="shared" si="0"/>
        <v>8.9417942727152325E-2</v>
      </c>
    </row>
    <row r="22" spans="1:4" ht="16.5" thickTop="1" thickBot="1">
      <c r="A22" s="8">
        <v>18</v>
      </c>
      <c r="B22" s="9" t="s">
        <v>102</v>
      </c>
      <c r="C22" s="10">
        <v>890810.36812208616</v>
      </c>
      <c r="D22" s="7">
        <f t="shared" si="0"/>
        <v>7.7376103727046328E-2</v>
      </c>
    </row>
    <row r="23" spans="1:4" ht="16.5" thickTop="1" thickBot="1">
      <c r="A23" s="11"/>
      <c r="B23" s="12" t="s">
        <v>103</v>
      </c>
      <c r="C23" s="13">
        <f>SUM(C5:C22)</f>
        <v>11512732.293480799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187086.72289525138</v>
      </c>
      <c r="D5" s="7">
        <f>C5/C$23</f>
        <v>7.1530364033020859E-3</v>
      </c>
    </row>
    <row r="6" spans="1:4" ht="16.5" thickTop="1" thickBot="1">
      <c r="A6" s="8">
        <v>2</v>
      </c>
      <c r="B6" s="9" t="s">
        <v>86</v>
      </c>
      <c r="C6" s="10">
        <v>809957.05013882089</v>
      </c>
      <c r="D6" s="7">
        <f t="shared" ref="D6:D23" si="0">C6/C$23</f>
        <v>3.096773611240166E-2</v>
      </c>
    </row>
    <row r="7" spans="1:4" ht="16.5" thickTop="1" thickBot="1">
      <c r="A7" s="8">
        <v>3</v>
      </c>
      <c r="B7" s="9" t="s">
        <v>87</v>
      </c>
      <c r="C7" s="10">
        <v>288578.22000800679</v>
      </c>
      <c r="D7" s="7">
        <f t="shared" si="0"/>
        <v>1.1033442036788087E-2</v>
      </c>
    </row>
    <row r="8" spans="1:4" ht="16.5" thickTop="1" thickBot="1">
      <c r="A8" s="8">
        <v>4</v>
      </c>
      <c r="B8" s="9" t="s">
        <v>88</v>
      </c>
      <c r="C8" s="10">
        <v>207865.28516738905</v>
      </c>
      <c r="D8" s="7">
        <f t="shared" si="0"/>
        <v>7.9474798038853389E-3</v>
      </c>
    </row>
    <row r="9" spans="1:4" ht="16.5" thickTop="1" thickBot="1">
      <c r="A9" s="8">
        <v>5</v>
      </c>
      <c r="B9" s="9" t="s">
        <v>89</v>
      </c>
      <c r="C9" s="10">
        <v>49268.261990603212</v>
      </c>
      <c r="D9" s="7">
        <f t="shared" si="0"/>
        <v>1.8837128904306351E-3</v>
      </c>
    </row>
    <row r="10" spans="1:4" ht="16.5" thickTop="1" thickBot="1">
      <c r="A10" s="8">
        <v>6</v>
      </c>
      <c r="B10" s="9" t="s">
        <v>90</v>
      </c>
      <c r="C10" s="10">
        <v>2348031.7333565312</v>
      </c>
      <c r="D10" s="7">
        <f t="shared" si="0"/>
        <v>8.9774176408079401E-2</v>
      </c>
    </row>
    <row r="11" spans="1:4" ht="16.5" thickTop="1" thickBot="1">
      <c r="A11" s="8">
        <v>7</v>
      </c>
      <c r="B11" s="9" t="s">
        <v>91</v>
      </c>
      <c r="C11" s="10">
        <v>1795895.3399515681</v>
      </c>
      <c r="D11" s="7">
        <f t="shared" si="0"/>
        <v>6.86639038003065E-2</v>
      </c>
    </row>
    <row r="12" spans="1:4" ht="16.5" thickTop="1" thickBot="1">
      <c r="A12" s="8">
        <v>8</v>
      </c>
      <c r="B12" s="9" t="s">
        <v>92</v>
      </c>
      <c r="C12" s="10">
        <v>26690.731464530701</v>
      </c>
      <c r="D12" s="7">
        <f t="shared" si="0"/>
        <v>1.020488096867479E-3</v>
      </c>
    </row>
    <row r="13" spans="1:4" ht="16.5" thickTop="1" thickBot="1">
      <c r="A13" s="8">
        <v>9</v>
      </c>
      <c r="B13" s="9" t="s">
        <v>93</v>
      </c>
      <c r="C13" s="10">
        <v>405109.76339645725</v>
      </c>
      <c r="D13" s="7">
        <f t="shared" si="0"/>
        <v>1.5488885796189787E-2</v>
      </c>
    </row>
    <row r="14" spans="1:4" ht="16.5" thickTop="1" thickBot="1">
      <c r="A14" s="8">
        <v>10</v>
      </c>
      <c r="B14" s="9" t="s">
        <v>94</v>
      </c>
      <c r="C14" s="10">
        <v>1171285.0014569501</v>
      </c>
      <c r="D14" s="7">
        <f t="shared" si="0"/>
        <v>4.4782676848502095E-2</v>
      </c>
    </row>
    <row r="15" spans="1:4" ht="16.5" thickTop="1" thickBot="1">
      <c r="A15" s="8">
        <v>11</v>
      </c>
      <c r="B15" s="9" t="s">
        <v>95</v>
      </c>
      <c r="C15" s="10">
        <v>127463.71604043533</v>
      </c>
      <c r="D15" s="7">
        <f t="shared" si="0"/>
        <v>4.873422265501322E-3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127363.998631529</v>
      </c>
      <c r="D17" s="7">
        <f t="shared" si="0"/>
        <v>4.8696096900020473E-3</v>
      </c>
    </row>
    <row r="18" spans="1:4" ht="16.5" thickTop="1" thickBot="1">
      <c r="A18" s="8">
        <v>14</v>
      </c>
      <c r="B18" s="9" t="s">
        <v>98</v>
      </c>
      <c r="C18" s="10">
        <v>3085968.8741937196</v>
      </c>
      <c r="D18" s="7">
        <f t="shared" si="0"/>
        <v>0.1179883176901011</v>
      </c>
    </row>
    <row r="19" spans="1:4" ht="16.5" thickTop="1" thickBot="1">
      <c r="A19" s="8">
        <v>15</v>
      </c>
      <c r="B19" s="9" t="s">
        <v>99</v>
      </c>
      <c r="C19" s="10">
        <v>131729.83904461836</v>
      </c>
      <c r="D19" s="7">
        <f t="shared" si="0"/>
        <v>5.0365323605291298E-3</v>
      </c>
    </row>
    <row r="20" spans="1:4" ht="16.5" thickTop="1" thickBot="1">
      <c r="A20" s="8">
        <v>16</v>
      </c>
      <c r="B20" s="9" t="s">
        <v>100</v>
      </c>
      <c r="C20" s="10">
        <v>839208.245454396</v>
      </c>
      <c r="D20" s="7">
        <f t="shared" si="0"/>
        <v>3.2086120472843732E-2</v>
      </c>
    </row>
    <row r="21" spans="1:4" ht="16.5" thickTop="1" thickBot="1">
      <c r="A21" s="8">
        <v>17</v>
      </c>
      <c r="B21" s="9" t="s">
        <v>101</v>
      </c>
      <c r="C21" s="10">
        <v>13458751.779237797</v>
      </c>
      <c r="D21" s="7">
        <f t="shared" si="0"/>
        <v>0.51457922791130484</v>
      </c>
    </row>
    <row r="22" spans="1:4" ht="16.5" thickTop="1" thickBot="1">
      <c r="A22" s="8">
        <v>18</v>
      </c>
      <c r="B22" s="9" t="s">
        <v>102</v>
      </c>
      <c r="C22" s="10">
        <v>1094613.4330545126</v>
      </c>
      <c r="D22" s="7">
        <f t="shared" si="0"/>
        <v>4.1851231412964873E-2</v>
      </c>
    </row>
    <row r="23" spans="1:4" ht="16.5" thickTop="1" thickBot="1">
      <c r="A23" s="11"/>
      <c r="B23" s="12" t="s">
        <v>103</v>
      </c>
      <c r="C23" s="13">
        <f>SUM(C5:C22)</f>
        <v>26154867.995483115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5870988.3591809003</v>
      </c>
      <c r="D5" s="7">
        <f>C5/C$23</f>
        <v>3.8578220366153888E-2</v>
      </c>
    </row>
    <row r="6" spans="1:4" ht="16.5" thickTop="1" thickBot="1">
      <c r="A6" s="8">
        <v>2</v>
      </c>
      <c r="B6" s="9" t="s">
        <v>86</v>
      </c>
      <c r="C6" s="10">
        <v>1822181.414257779</v>
      </c>
      <c r="D6" s="7">
        <f t="shared" ref="D6:D23" si="0">C6/C$23</f>
        <v>1.1973540372707207E-2</v>
      </c>
    </row>
    <row r="7" spans="1:4" ht="16.5" thickTop="1" thickBot="1">
      <c r="A7" s="8">
        <v>3</v>
      </c>
      <c r="B7" s="9" t="s">
        <v>87</v>
      </c>
      <c r="C7" s="10">
        <v>2411715.7983512832</v>
      </c>
      <c r="D7" s="7">
        <f t="shared" si="0"/>
        <v>1.5847366378071159E-2</v>
      </c>
    </row>
    <row r="8" spans="1:4" ht="16.5" thickTop="1" thickBot="1">
      <c r="A8" s="8">
        <v>4</v>
      </c>
      <c r="B8" s="9" t="s">
        <v>88</v>
      </c>
      <c r="C8" s="10">
        <v>4467.3578942522772</v>
      </c>
      <c r="D8" s="7">
        <f t="shared" si="0"/>
        <v>2.9354975134542118E-5</v>
      </c>
    </row>
    <row r="9" spans="1:4" ht="16.5" thickTop="1" thickBot="1">
      <c r="A9" s="8">
        <v>5</v>
      </c>
      <c r="B9" s="9" t="s">
        <v>89</v>
      </c>
      <c r="C9" s="10">
        <v>305559.21649093751</v>
      </c>
      <c r="D9" s="7">
        <f t="shared" si="0"/>
        <v>2.0078273141630487E-3</v>
      </c>
    </row>
    <row r="10" spans="1:4" ht="16.5" thickTop="1" thickBot="1">
      <c r="A10" s="8">
        <v>6</v>
      </c>
      <c r="B10" s="9" t="s">
        <v>90</v>
      </c>
      <c r="C10" s="10">
        <v>4870286.9664432928</v>
      </c>
      <c r="D10" s="7">
        <f t="shared" si="0"/>
        <v>3.200261903841857E-2</v>
      </c>
    </row>
    <row r="11" spans="1:4" ht="16.5" thickTop="1" thickBot="1">
      <c r="A11" s="8">
        <v>7</v>
      </c>
      <c r="B11" s="9" t="s">
        <v>91</v>
      </c>
      <c r="C11" s="10">
        <v>9065897.7093403712</v>
      </c>
      <c r="D11" s="7">
        <f t="shared" si="0"/>
        <v>5.9571945684582822E-2</v>
      </c>
    </row>
    <row r="12" spans="1:4" ht="16.5" thickTop="1" thickBot="1">
      <c r="A12" s="8">
        <v>8</v>
      </c>
      <c r="B12" s="9" t="s">
        <v>92</v>
      </c>
      <c r="C12" s="10">
        <v>329638.40122901893</v>
      </c>
      <c r="D12" s="7">
        <f t="shared" si="0"/>
        <v>2.1660514560335386E-3</v>
      </c>
    </row>
    <row r="13" spans="1:4" ht="16.5" thickTop="1" thickBot="1">
      <c r="A13" s="8">
        <v>9</v>
      </c>
      <c r="B13" s="9" t="s">
        <v>93</v>
      </c>
      <c r="C13" s="10">
        <v>446245.63304507692</v>
      </c>
      <c r="D13" s="7">
        <f t="shared" si="0"/>
        <v>2.9322766995655649E-3</v>
      </c>
    </row>
    <row r="14" spans="1:4" ht="16.5" thickTop="1" thickBot="1">
      <c r="A14" s="8">
        <v>10</v>
      </c>
      <c r="B14" s="9" t="s">
        <v>94</v>
      </c>
      <c r="C14" s="10">
        <v>7343396.5166779924</v>
      </c>
      <c r="D14" s="7">
        <f t="shared" si="0"/>
        <v>4.8253403298516302E-2</v>
      </c>
    </row>
    <row r="15" spans="1:4" ht="16.5" thickTop="1" thickBot="1">
      <c r="A15" s="8">
        <v>11</v>
      </c>
      <c r="B15" s="9" t="s">
        <v>95</v>
      </c>
      <c r="C15" s="10">
        <v>818753.09765729005</v>
      </c>
      <c r="D15" s="7">
        <f t="shared" si="0"/>
        <v>5.3800204487717334E-3</v>
      </c>
    </row>
    <row r="16" spans="1:4" ht="16.5" thickTop="1" thickBot="1">
      <c r="A16" s="8">
        <v>12</v>
      </c>
      <c r="B16" s="9" t="s">
        <v>96</v>
      </c>
      <c r="C16" s="10">
        <v>25549562.387210704</v>
      </c>
      <c r="D16" s="7">
        <f t="shared" si="0"/>
        <v>0.16788598234763435</v>
      </c>
    </row>
    <row r="17" spans="1:4" ht="16.5" thickTop="1" thickBot="1">
      <c r="A17" s="8">
        <v>13</v>
      </c>
      <c r="B17" s="9" t="s">
        <v>97</v>
      </c>
      <c r="C17" s="10">
        <v>11524783.030309513</v>
      </c>
      <c r="D17" s="7">
        <f t="shared" si="0"/>
        <v>7.5729262641123854E-2</v>
      </c>
    </row>
    <row r="18" spans="1:4" ht="16.5" thickTop="1" thickBot="1">
      <c r="A18" s="8">
        <v>14</v>
      </c>
      <c r="B18" s="9" t="s">
        <v>98</v>
      </c>
      <c r="C18" s="10">
        <v>15845333.810306517</v>
      </c>
      <c r="D18" s="7">
        <f t="shared" si="0"/>
        <v>0.10411956933168881</v>
      </c>
    </row>
    <row r="19" spans="1:4" ht="16.5" thickTop="1" thickBot="1">
      <c r="A19" s="8">
        <v>15</v>
      </c>
      <c r="B19" s="9" t="s">
        <v>99</v>
      </c>
      <c r="C19" s="10">
        <v>4863995.2143307757</v>
      </c>
      <c r="D19" s="7">
        <f t="shared" si="0"/>
        <v>3.1961275982592831E-2</v>
      </c>
    </row>
    <row r="20" spans="1:4" ht="16.5" thickTop="1" thickBot="1">
      <c r="A20" s="8">
        <v>16</v>
      </c>
      <c r="B20" s="9" t="s">
        <v>100</v>
      </c>
      <c r="C20" s="10">
        <v>4212077.5549081564</v>
      </c>
      <c r="D20" s="7">
        <f t="shared" si="0"/>
        <v>2.7677529944080518E-2</v>
      </c>
    </row>
    <row r="21" spans="1:4" ht="16.5" thickTop="1" thickBot="1">
      <c r="A21" s="8">
        <v>17</v>
      </c>
      <c r="B21" s="9" t="s">
        <v>101</v>
      </c>
      <c r="C21" s="10">
        <v>47849481.140345678</v>
      </c>
      <c r="D21" s="7">
        <f t="shared" si="0"/>
        <v>0.31441858080875507</v>
      </c>
    </row>
    <row r="22" spans="1:4" ht="16.5" thickTop="1" thickBot="1">
      <c r="A22" s="8">
        <v>18</v>
      </c>
      <c r="B22" s="9" t="s">
        <v>102</v>
      </c>
      <c r="C22" s="10">
        <v>9049648.6004150379</v>
      </c>
      <c r="D22" s="7">
        <f t="shared" si="0"/>
        <v>5.9465172912006141E-2</v>
      </c>
    </row>
    <row r="23" spans="1:4" ht="16.5" thickTop="1" thickBot="1">
      <c r="A23" s="11"/>
      <c r="B23" s="12" t="s">
        <v>103</v>
      </c>
      <c r="C23" s="13">
        <f>SUM(C5:C22)</f>
        <v>152184012.20839459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716382.22651190101</v>
      </c>
      <c r="D5" s="7">
        <f>C5/C$23</f>
        <v>9.190475225483101E-2</v>
      </c>
    </row>
    <row r="6" spans="1:4" ht="16.5" thickTop="1" thickBot="1">
      <c r="A6" s="8">
        <v>2</v>
      </c>
      <c r="B6" s="9" t="s">
        <v>86</v>
      </c>
      <c r="C6" s="10">
        <v>621204.47530869825</v>
      </c>
      <c r="D6" s="7">
        <f t="shared" ref="D6:D23" si="0">C6/C$23</f>
        <v>7.9694388400477378E-2</v>
      </c>
    </row>
    <row r="7" spans="1:4" ht="16.5" thickTop="1" thickBot="1">
      <c r="A7" s="8">
        <v>3</v>
      </c>
      <c r="B7" s="9" t="s">
        <v>87</v>
      </c>
      <c r="C7" s="10">
        <v>1018592.8088374488</v>
      </c>
      <c r="D7" s="7">
        <f t="shared" si="0"/>
        <v>0.13067538009781013</v>
      </c>
    </row>
    <row r="8" spans="1:4" ht="16.5" thickTop="1" thickBot="1">
      <c r="A8" s="8">
        <v>4</v>
      </c>
      <c r="B8" s="9" t="s">
        <v>88</v>
      </c>
      <c r="C8" s="10">
        <v>543.92764077483457</v>
      </c>
      <c r="D8" s="7">
        <f t="shared" si="0"/>
        <v>6.978053505510222E-5</v>
      </c>
    </row>
    <row r="9" spans="1:4" ht="16.5" thickTop="1" thickBot="1">
      <c r="A9" s="8">
        <v>5</v>
      </c>
      <c r="B9" s="9" t="s">
        <v>89</v>
      </c>
      <c r="C9" s="10">
        <v>49921.754489508952</v>
      </c>
      <c r="D9" s="7">
        <f t="shared" si="0"/>
        <v>6.4044672085518282E-3</v>
      </c>
    </row>
    <row r="10" spans="1:4" ht="16.5" thickTop="1" thickBot="1">
      <c r="A10" s="8">
        <v>6</v>
      </c>
      <c r="B10" s="9" t="s">
        <v>90</v>
      </c>
      <c r="C10" s="10">
        <v>176114.83158258855</v>
      </c>
      <c r="D10" s="7">
        <f t="shared" si="0"/>
        <v>2.2593790529684785E-2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345938.26919530059</v>
      </c>
      <c r="D14" s="7">
        <f t="shared" si="0"/>
        <v>4.4380457455878784E-2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408946.06902070635</v>
      </c>
      <c r="D17" s="7">
        <f t="shared" si="0"/>
        <v>5.2463734816445326E-2</v>
      </c>
    </row>
    <row r="18" spans="1:4" ht="16.5" thickTop="1" thickBot="1">
      <c r="A18" s="8">
        <v>14</v>
      </c>
      <c r="B18" s="9" t="s">
        <v>98</v>
      </c>
      <c r="C18" s="10">
        <v>964363.63797627389</v>
      </c>
      <c r="D18" s="7">
        <f t="shared" si="0"/>
        <v>0.12371831398347043</v>
      </c>
    </row>
    <row r="19" spans="1:4" ht="16.5" thickTop="1" thickBot="1">
      <c r="A19" s="8">
        <v>15</v>
      </c>
      <c r="B19" s="9" t="s">
        <v>99</v>
      </c>
      <c r="C19" s="10">
        <v>216658.46085587141</v>
      </c>
      <c r="D19" s="7">
        <f t="shared" si="0"/>
        <v>2.7795137053893779E-2</v>
      </c>
    </row>
    <row r="20" spans="1:4" ht="16.5" thickTop="1" thickBot="1">
      <c r="A20" s="8">
        <v>16</v>
      </c>
      <c r="B20" s="9" t="s">
        <v>100</v>
      </c>
      <c r="C20" s="10">
        <v>769217.28447450907</v>
      </c>
      <c r="D20" s="7">
        <f t="shared" si="0"/>
        <v>9.8682967476705255E-2</v>
      </c>
    </row>
    <row r="21" spans="1:4" ht="16.5" thickTop="1" thickBot="1">
      <c r="A21" s="8">
        <v>17</v>
      </c>
      <c r="B21" s="9" t="s">
        <v>101</v>
      </c>
      <c r="C21" s="10">
        <v>1920228.1081233248</v>
      </c>
      <c r="D21" s="7">
        <f t="shared" si="0"/>
        <v>0.24634626881953395</v>
      </c>
    </row>
    <row r="22" spans="1:4" ht="16.5" thickTop="1" thickBot="1">
      <c r="A22" s="8">
        <v>18</v>
      </c>
      <c r="B22" s="9" t="s">
        <v>102</v>
      </c>
      <c r="C22" s="10">
        <v>586721.48088546959</v>
      </c>
      <c r="D22" s="7">
        <f t="shared" si="0"/>
        <v>7.5270561367662372E-2</v>
      </c>
    </row>
    <row r="23" spans="1:4" ht="16.5" thickTop="1" thickBot="1">
      <c r="A23" s="11"/>
      <c r="B23" s="12" t="s">
        <v>103</v>
      </c>
      <c r="C23" s="13">
        <f>SUM(C5:C22)</f>
        <v>7794833.334902375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1117523.3712643231</v>
      </c>
      <c r="D5" s="7">
        <f>C5/C$23</f>
        <v>2.7375193539049304E-2</v>
      </c>
    </row>
    <row r="6" spans="1:4" ht="16.5" thickTop="1" thickBot="1">
      <c r="A6" s="8">
        <v>2</v>
      </c>
      <c r="B6" s="9" t="s">
        <v>86</v>
      </c>
      <c r="C6" s="10">
        <v>656965.85511697037</v>
      </c>
      <c r="D6" s="7">
        <f t="shared" ref="D6:D23" si="0">C6/C$23</f>
        <v>1.6093236074362399E-2</v>
      </c>
    </row>
    <row r="7" spans="1:4" ht="16.5" thickTop="1" thickBot="1">
      <c r="A7" s="8">
        <v>3</v>
      </c>
      <c r="B7" s="9" t="s">
        <v>87</v>
      </c>
      <c r="C7" s="10">
        <v>563090.7774579291</v>
      </c>
      <c r="D7" s="7">
        <f t="shared" si="0"/>
        <v>1.3793643524005165E-2</v>
      </c>
    </row>
    <row r="8" spans="1:4" ht="16.5" thickTop="1" thickBot="1">
      <c r="A8" s="8">
        <v>4</v>
      </c>
      <c r="B8" s="9" t="s">
        <v>88</v>
      </c>
      <c r="C8" s="10">
        <v>40318.463009043131</v>
      </c>
      <c r="D8" s="7">
        <f t="shared" si="0"/>
        <v>9.8765337392527444E-4</v>
      </c>
    </row>
    <row r="9" spans="1:4" ht="16.5" thickTop="1" thickBot="1">
      <c r="A9" s="8">
        <v>5</v>
      </c>
      <c r="B9" s="9" t="s">
        <v>89</v>
      </c>
      <c r="C9" s="10">
        <v>203141.69191751161</v>
      </c>
      <c r="D9" s="7">
        <f t="shared" si="0"/>
        <v>4.9762208783161793E-3</v>
      </c>
    </row>
    <row r="10" spans="1:4" ht="16.5" thickTop="1" thickBot="1">
      <c r="A10" s="8">
        <v>6</v>
      </c>
      <c r="B10" s="9" t="s">
        <v>90</v>
      </c>
      <c r="C10" s="10">
        <v>1628718.0387593505</v>
      </c>
      <c r="D10" s="7">
        <f t="shared" si="0"/>
        <v>3.989757411617674E-2</v>
      </c>
    </row>
    <row r="11" spans="1:4" ht="16.5" thickTop="1" thickBot="1">
      <c r="A11" s="8">
        <v>7</v>
      </c>
      <c r="B11" s="9" t="s">
        <v>91</v>
      </c>
      <c r="C11" s="10">
        <v>2582751.6080506891</v>
      </c>
      <c r="D11" s="7">
        <f t="shared" si="0"/>
        <v>6.3267871573627496E-2</v>
      </c>
    </row>
    <row r="12" spans="1:4" ht="16.5" thickTop="1" thickBot="1">
      <c r="A12" s="8">
        <v>8</v>
      </c>
      <c r="B12" s="9" t="s">
        <v>92</v>
      </c>
      <c r="C12" s="10">
        <v>52956.318149417813</v>
      </c>
      <c r="D12" s="7">
        <f t="shared" si="0"/>
        <v>1.297234130160212E-3</v>
      </c>
    </row>
    <row r="13" spans="1:4" ht="16.5" thickTop="1" thickBot="1">
      <c r="A13" s="8">
        <v>9</v>
      </c>
      <c r="B13" s="9" t="s">
        <v>93</v>
      </c>
      <c r="C13" s="10">
        <v>38259.820211199985</v>
      </c>
      <c r="D13" s="7">
        <f t="shared" si="0"/>
        <v>9.3722423170969175E-4</v>
      </c>
    </row>
    <row r="14" spans="1:4" ht="16.5" thickTop="1" thickBot="1">
      <c r="A14" s="8">
        <v>10</v>
      </c>
      <c r="B14" s="9" t="s">
        <v>94</v>
      </c>
      <c r="C14" s="10">
        <v>1382076.6805997225</v>
      </c>
      <c r="D14" s="7">
        <f t="shared" si="0"/>
        <v>3.385577213872458E-2</v>
      </c>
    </row>
    <row r="15" spans="1:4" ht="16.5" thickTop="1" thickBot="1">
      <c r="A15" s="8">
        <v>11</v>
      </c>
      <c r="B15" s="9" t="s">
        <v>95</v>
      </c>
      <c r="C15" s="10">
        <v>226582.35541091466</v>
      </c>
      <c r="D15" s="7">
        <f t="shared" si="0"/>
        <v>5.5504305246787877E-3</v>
      </c>
    </row>
    <row r="16" spans="1:4" ht="16.5" thickTop="1" thickBot="1">
      <c r="A16" s="8">
        <v>12</v>
      </c>
      <c r="B16" s="9" t="s">
        <v>96</v>
      </c>
      <c r="C16" s="10">
        <v>11444405.386761071</v>
      </c>
      <c r="D16" s="7">
        <f t="shared" si="0"/>
        <v>0.28034564686327346</v>
      </c>
    </row>
    <row r="17" spans="1:4" ht="16.5" thickTop="1" thickBot="1">
      <c r="A17" s="8">
        <v>13</v>
      </c>
      <c r="B17" s="9" t="s">
        <v>97</v>
      </c>
      <c r="C17" s="10">
        <v>636731.74055893754</v>
      </c>
      <c r="D17" s="7">
        <f t="shared" si="0"/>
        <v>1.5597575029268758E-2</v>
      </c>
    </row>
    <row r="18" spans="1:4" ht="16.5" thickTop="1" thickBot="1">
      <c r="A18" s="8">
        <v>14</v>
      </c>
      <c r="B18" s="9" t="s">
        <v>98</v>
      </c>
      <c r="C18" s="10">
        <v>1770855.2598115478</v>
      </c>
      <c r="D18" s="7">
        <f t="shared" si="0"/>
        <v>4.3379410859335291E-2</v>
      </c>
    </row>
    <row r="19" spans="1:4" ht="16.5" thickTop="1" thickBot="1">
      <c r="A19" s="8">
        <v>15</v>
      </c>
      <c r="B19" s="9" t="s">
        <v>99</v>
      </c>
      <c r="C19" s="10">
        <v>100922.88681155756</v>
      </c>
      <c r="D19" s="7">
        <f t="shared" si="0"/>
        <v>2.4722378341494973E-3</v>
      </c>
    </row>
    <row r="20" spans="1:4" ht="16.5" thickTop="1" thickBot="1">
      <c r="A20" s="8">
        <v>16</v>
      </c>
      <c r="B20" s="9" t="s">
        <v>100</v>
      </c>
      <c r="C20" s="10">
        <v>1240611.6586244558</v>
      </c>
      <c r="D20" s="7">
        <f t="shared" si="0"/>
        <v>3.0390401789290686E-2</v>
      </c>
    </row>
    <row r="21" spans="1:4" ht="16.5" thickTop="1" thickBot="1">
      <c r="A21" s="8">
        <v>17</v>
      </c>
      <c r="B21" s="9" t="s">
        <v>101</v>
      </c>
      <c r="C21" s="10">
        <v>15219665.371781547</v>
      </c>
      <c r="D21" s="7">
        <f t="shared" si="0"/>
        <v>0.37282556755901636</v>
      </c>
    </row>
    <row r="22" spans="1:4" ht="16.5" thickTop="1" thickBot="1">
      <c r="A22" s="8">
        <v>18</v>
      </c>
      <c r="B22" s="9" t="s">
        <v>102</v>
      </c>
      <c r="C22" s="10">
        <v>1916905.6570658023</v>
      </c>
      <c r="D22" s="7">
        <f t="shared" si="0"/>
        <v>4.6957105960930244E-2</v>
      </c>
    </row>
    <row r="23" spans="1:4" ht="16.5" thickTop="1" thickBot="1">
      <c r="A23" s="11"/>
      <c r="B23" s="12" t="s">
        <v>103</v>
      </c>
      <c r="C23" s="13">
        <f>SUM(C5:C22)</f>
        <v>40822482.941361986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233701.58549430707</v>
      </c>
      <c r="D5" s="7">
        <f>C5/C$23</f>
        <v>6.761485781293522E-2</v>
      </c>
    </row>
    <row r="6" spans="1:4" ht="16.5" thickTop="1" thickBot="1">
      <c r="A6" s="8">
        <v>2</v>
      </c>
      <c r="B6" s="9" t="s">
        <v>86</v>
      </c>
      <c r="C6" s="10">
        <v>9104.7674206568663</v>
      </c>
      <c r="D6" s="7">
        <f t="shared" ref="D6:D23" si="0">C6/C$23</f>
        <v>2.6342035860195535E-3</v>
      </c>
    </row>
    <row r="7" spans="1:4" ht="16.5" thickTop="1" thickBot="1">
      <c r="A7" s="8">
        <v>3</v>
      </c>
      <c r="B7" s="9" t="s">
        <v>87</v>
      </c>
      <c r="C7" s="10">
        <v>24640.905973464516</v>
      </c>
      <c r="D7" s="7">
        <f t="shared" si="0"/>
        <v>7.1291401393521791E-3</v>
      </c>
    </row>
    <row r="8" spans="1:4" ht="16.5" thickTop="1" thickBot="1">
      <c r="A8" s="8">
        <v>4</v>
      </c>
      <c r="B8" s="9" t="s">
        <v>88</v>
      </c>
      <c r="C8" s="10">
        <v>40311.420121264171</v>
      </c>
      <c r="D8" s="7">
        <f t="shared" si="0"/>
        <v>1.1662954421005284E-2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179493.10346556117</v>
      </c>
      <c r="D10" s="7">
        <f t="shared" si="0"/>
        <v>5.1931186703575147E-2</v>
      </c>
    </row>
    <row r="11" spans="1:4" ht="16.5" thickTop="1" thickBot="1">
      <c r="A11" s="8">
        <v>7</v>
      </c>
      <c r="B11" s="9" t="s">
        <v>91</v>
      </c>
      <c r="C11" s="10">
        <v>78084.247953571874</v>
      </c>
      <c r="D11" s="7">
        <f t="shared" si="0"/>
        <v>2.2591439898208786E-2</v>
      </c>
    </row>
    <row r="12" spans="1:4" ht="16.5" thickTop="1" thickBot="1">
      <c r="A12" s="8">
        <v>8</v>
      </c>
      <c r="B12" s="9" t="s">
        <v>92</v>
      </c>
      <c r="C12" s="10">
        <v>14421.124223269662</v>
      </c>
      <c r="D12" s="7">
        <f t="shared" si="0"/>
        <v>4.1723391041470145E-3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560847.89661583491</v>
      </c>
      <c r="D14" s="7">
        <f t="shared" si="0"/>
        <v>0.16226526963501167</v>
      </c>
    </row>
    <row r="15" spans="1:4" ht="16.5" thickTop="1" thickBot="1">
      <c r="A15" s="8">
        <v>11</v>
      </c>
      <c r="B15" s="9" t="s">
        <v>95</v>
      </c>
      <c r="C15" s="10">
        <v>24232.741764870654</v>
      </c>
      <c r="D15" s="7">
        <f t="shared" si="0"/>
        <v>7.0110495201977123E-3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256706.96766689324</v>
      </c>
      <c r="D17" s="7">
        <f t="shared" si="0"/>
        <v>7.4270806001055414E-2</v>
      </c>
    </row>
    <row r="18" spans="1:4" ht="16.5" thickTop="1" thickBot="1">
      <c r="A18" s="8">
        <v>14</v>
      </c>
      <c r="B18" s="9" t="s">
        <v>98</v>
      </c>
      <c r="C18" s="10">
        <v>1075334.4130618572</v>
      </c>
      <c r="D18" s="7">
        <f t="shared" si="0"/>
        <v>0.31111720225066591</v>
      </c>
    </row>
    <row r="19" spans="1:4" ht="16.5" thickTop="1" thickBot="1">
      <c r="A19" s="8">
        <v>15</v>
      </c>
      <c r="B19" s="9" t="s">
        <v>99</v>
      </c>
      <c r="C19" s="10">
        <v>2608.6342713896906</v>
      </c>
      <c r="D19" s="7">
        <f t="shared" si="0"/>
        <v>7.5473358459632897E-4</v>
      </c>
    </row>
    <row r="20" spans="1:4" ht="16.5" thickTop="1" thickBot="1">
      <c r="A20" s="8">
        <v>16</v>
      </c>
      <c r="B20" s="9" t="s">
        <v>100</v>
      </c>
      <c r="C20" s="10">
        <v>273851.84014342376</v>
      </c>
      <c r="D20" s="7">
        <f t="shared" si="0"/>
        <v>7.9231183622240853E-2</v>
      </c>
    </row>
    <row r="21" spans="1:4" ht="16.5" thickTop="1" thickBot="1">
      <c r="A21" s="8">
        <v>17</v>
      </c>
      <c r="B21" s="9" t="s">
        <v>101</v>
      </c>
      <c r="C21" s="10">
        <v>418795.54183463316</v>
      </c>
      <c r="D21" s="7">
        <f t="shared" si="0"/>
        <v>0.12116649082181634</v>
      </c>
    </row>
    <row r="22" spans="1:4" ht="16.5" thickTop="1" thickBot="1">
      <c r="A22" s="8">
        <v>18</v>
      </c>
      <c r="B22" s="9" t="s">
        <v>102</v>
      </c>
      <c r="C22" s="10">
        <v>264229.18098082033</v>
      </c>
      <c r="D22" s="7">
        <f t="shared" si="0"/>
        <v>7.6447142899172593E-2</v>
      </c>
    </row>
    <row r="23" spans="1:4" ht="16.5" thickTop="1" thickBot="1">
      <c r="A23" s="11"/>
      <c r="B23" s="12" t="s">
        <v>103</v>
      </c>
      <c r="C23" s="13">
        <f>SUM(C5:C22)</f>
        <v>3456364.3709918181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10407.889393537067</v>
      </c>
      <c r="D6" s="7">
        <f t="shared" ref="D6:D23" si="0">C6/C$23</f>
        <v>3.7915982388583833E-3</v>
      </c>
    </row>
    <row r="7" spans="1:4" ht="16.5" thickTop="1" thickBot="1">
      <c r="A7" s="8">
        <v>3</v>
      </c>
      <c r="B7" s="9" t="s">
        <v>87</v>
      </c>
      <c r="C7" s="10">
        <v>11582.297232694476</v>
      </c>
      <c r="D7" s="7">
        <f t="shared" si="0"/>
        <v>4.219435481000464E-3</v>
      </c>
    </row>
    <row r="8" spans="1:4" ht="16.5" thickTop="1" thickBot="1">
      <c r="A8" s="8">
        <v>4</v>
      </c>
      <c r="B8" s="9" t="s">
        <v>88</v>
      </c>
      <c r="C8" s="10">
        <v>975.16907708635688</v>
      </c>
      <c r="D8" s="7">
        <f t="shared" si="0"/>
        <v>3.5525448200533067E-4</v>
      </c>
    </row>
    <row r="9" spans="1:4" ht="16.5" thickTop="1" thickBot="1">
      <c r="A9" s="8">
        <v>5</v>
      </c>
      <c r="B9" s="9" t="s">
        <v>89</v>
      </c>
      <c r="C9" s="10">
        <v>195.77742685376396</v>
      </c>
      <c r="D9" s="7">
        <f t="shared" si="0"/>
        <v>7.1321794342655621E-5</v>
      </c>
    </row>
    <row r="10" spans="1:4" ht="16.5" thickTop="1" thickBot="1">
      <c r="A10" s="8">
        <v>6</v>
      </c>
      <c r="B10" s="9" t="s">
        <v>90</v>
      </c>
      <c r="C10" s="10">
        <v>917.23739335706148</v>
      </c>
      <c r="D10" s="7">
        <f t="shared" si="0"/>
        <v>3.3414994661907892E-4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246715.94791660909</v>
      </c>
      <c r="D14" s="7">
        <f t="shared" si="0"/>
        <v>8.9878717792655619E-2</v>
      </c>
    </row>
    <row r="15" spans="1:4" ht="16.5" thickTop="1" thickBot="1">
      <c r="A15" s="8">
        <v>11</v>
      </c>
      <c r="B15" s="9" t="s">
        <v>95</v>
      </c>
      <c r="C15" s="10">
        <v>1875550.7431111985</v>
      </c>
      <c r="D15" s="7">
        <f t="shared" si="0"/>
        <v>0.6832638804641642</v>
      </c>
    </row>
    <row r="16" spans="1:4" ht="16.5" thickTop="1" thickBot="1">
      <c r="A16" s="8">
        <v>12</v>
      </c>
      <c r="B16" s="9" t="s">
        <v>96</v>
      </c>
      <c r="C16" s="10">
        <v>3860.426806993748</v>
      </c>
      <c r="D16" s="7">
        <f t="shared" si="0"/>
        <v>1.4063550186965252E-3</v>
      </c>
    </row>
    <row r="17" spans="1:4" ht="16.5" thickTop="1" thickBot="1">
      <c r="A17" s="8">
        <v>13</v>
      </c>
      <c r="B17" s="9" t="s">
        <v>97</v>
      </c>
      <c r="C17" s="10">
        <v>409.93356199210524</v>
      </c>
      <c r="D17" s="7">
        <f t="shared" si="0"/>
        <v>1.4933895941124988E-4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6105.1706435647529</v>
      </c>
      <c r="D19" s="7">
        <f t="shared" si="0"/>
        <v>2.2241160897082876E-3</v>
      </c>
    </row>
    <row r="20" spans="1:4" ht="16.5" thickTop="1" thickBot="1">
      <c r="A20" s="8">
        <v>16</v>
      </c>
      <c r="B20" s="9" t="s">
        <v>100</v>
      </c>
      <c r="C20" s="10">
        <v>360310.5279034964</v>
      </c>
      <c r="D20" s="7">
        <f t="shared" si="0"/>
        <v>0.13126126838832128</v>
      </c>
    </row>
    <row r="21" spans="1:4" ht="16.5" thickTop="1" thickBot="1">
      <c r="A21" s="8">
        <v>17</v>
      </c>
      <c r="B21" s="9" t="s">
        <v>101</v>
      </c>
      <c r="C21" s="10">
        <v>9302.1203772164954</v>
      </c>
      <c r="D21" s="7">
        <f t="shared" si="0"/>
        <v>3.3887661471310518E-3</v>
      </c>
    </row>
    <row r="22" spans="1:4" ht="16.5" thickTop="1" thickBot="1">
      <c r="A22" s="8">
        <v>18</v>
      </c>
      <c r="B22" s="9" t="s">
        <v>102</v>
      </c>
      <c r="C22" s="10">
        <v>218654.15968515433</v>
      </c>
      <c r="D22" s="7">
        <f t="shared" si="0"/>
        <v>7.9655797197085987E-2</v>
      </c>
    </row>
    <row r="23" spans="1:4" ht="16.5" thickTop="1" thickBot="1">
      <c r="A23" s="11"/>
      <c r="B23" s="12" t="s">
        <v>103</v>
      </c>
      <c r="C23" s="13">
        <f>SUM(C5:C22)</f>
        <v>2744987.4005297539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14262.57886576312</v>
      </c>
      <c r="D6" s="7">
        <f t="shared" ref="D6:D23" si="0">C6/C$23</f>
        <v>3.9401253148423354E-3</v>
      </c>
    </row>
    <row r="7" spans="1:4" ht="16.5" thickTop="1" thickBot="1">
      <c r="A7" s="8">
        <v>3</v>
      </c>
      <c r="B7" s="9" t="s">
        <v>87</v>
      </c>
      <c r="C7" s="10">
        <v>58664.952450474411</v>
      </c>
      <c r="D7" s="7">
        <f t="shared" si="0"/>
        <v>1.6206554678480901E-2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6932.196223374036</v>
      </c>
      <c r="D9" s="7">
        <f t="shared" si="0"/>
        <v>1.9150619312427583E-3</v>
      </c>
    </row>
    <row r="10" spans="1:4" ht="16.5" thickTop="1" thickBot="1">
      <c r="A10" s="8">
        <v>6</v>
      </c>
      <c r="B10" s="9" t="s">
        <v>90</v>
      </c>
      <c r="C10" s="10">
        <v>9192.5747970341145</v>
      </c>
      <c r="D10" s="7">
        <f t="shared" si="0"/>
        <v>2.5395054433893787E-3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1020.0635426746151</v>
      </c>
      <c r="D13" s="7">
        <f t="shared" si="0"/>
        <v>2.8179884052300795E-4</v>
      </c>
    </row>
    <row r="14" spans="1:4" ht="16.5" thickTop="1" thickBot="1">
      <c r="A14" s="8">
        <v>10</v>
      </c>
      <c r="B14" s="9" t="s">
        <v>94</v>
      </c>
      <c r="C14" s="10">
        <v>710804.31857161026</v>
      </c>
      <c r="D14" s="7">
        <f t="shared" si="0"/>
        <v>0.19636407383703591</v>
      </c>
    </row>
    <row r="15" spans="1:4" ht="16.5" thickTop="1" thickBot="1">
      <c r="A15" s="8">
        <v>11</v>
      </c>
      <c r="B15" s="9" t="s">
        <v>95</v>
      </c>
      <c r="C15" s="10">
        <v>145746.7277100491</v>
      </c>
      <c r="D15" s="7">
        <f t="shared" si="0"/>
        <v>4.0263431796636134E-2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94586.78317740871</v>
      </c>
      <c r="D17" s="7">
        <f t="shared" si="0"/>
        <v>2.6130181810347573E-2</v>
      </c>
    </row>
    <row r="18" spans="1:4" ht="16.5" thickTop="1" thickBot="1">
      <c r="A18" s="8">
        <v>14</v>
      </c>
      <c r="B18" s="9" t="s">
        <v>98</v>
      </c>
      <c r="C18" s="10">
        <v>1570440.0324280933</v>
      </c>
      <c r="D18" s="7">
        <f t="shared" si="0"/>
        <v>0.43384373789968683</v>
      </c>
    </row>
    <row r="19" spans="1:4" ht="16.5" thickTop="1" thickBot="1">
      <c r="A19" s="8">
        <v>15</v>
      </c>
      <c r="B19" s="9" t="s">
        <v>99</v>
      </c>
      <c r="C19" s="10">
        <v>33.917614686470849</v>
      </c>
      <c r="D19" s="7">
        <f t="shared" si="0"/>
        <v>9.3699500982974281E-6</v>
      </c>
    </row>
    <row r="20" spans="1:4" ht="16.5" thickTop="1" thickBot="1">
      <c r="A20" s="8">
        <v>16</v>
      </c>
      <c r="B20" s="9" t="s">
        <v>100</v>
      </c>
      <c r="C20" s="10">
        <v>428041.19334349985</v>
      </c>
      <c r="D20" s="7">
        <f t="shared" si="0"/>
        <v>0.11824901776610144</v>
      </c>
    </row>
    <row r="21" spans="1:4" ht="16.5" thickTop="1" thickBot="1">
      <c r="A21" s="8">
        <v>17</v>
      </c>
      <c r="B21" s="9" t="s">
        <v>101</v>
      </c>
      <c r="C21" s="10">
        <v>274922.44377833547</v>
      </c>
      <c r="D21" s="7">
        <f t="shared" si="0"/>
        <v>7.5949019496719186E-2</v>
      </c>
    </row>
    <row r="22" spans="1:4" ht="16.5" thickTop="1" thickBot="1">
      <c r="A22" s="8">
        <v>18</v>
      </c>
      <c r="B22" s="9" t="s">
        <v>102</v>
      </c>
      <c r="C22" s="10">
        <v>305180.96051600907</v>
      </c>
      <c r="D22" s="7">
        <f t="shared" si="0"/>
        <v>8.4308121234896269E-2</v>
      </c>
    </row>
    <row r="23" spans="1:4" ht="16.5" thickTop="1" thickBot="1">
      <c r="A23" s="11"/>
      <c r="B23" s="12" t="s">
        <v>103</v>
      </c>
      <c r="C23" s="13">
        <f>SUM(C5:C22)</f>
        <v>3619828.7430190123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3845490.4851161353</v>
      </c>
      <c r="D5" s="7">
        <f>C5/C$23</f>
        <v>0.17451355056455989</v>
      </c>
    </row>
    <row r="6" spans="1:4" ht="16.5" thickTop="1" thickBot="1">
      <c r="A6" s="8">
        <v>2</v>
      </c>
      <c r="B6" s="9" t="s">
        <v>86</v>
      </c>
      <c r="C6" s="10">
        <v>813536.66309259064</v>
      </c>
      <c r="D6" s="7">
        <f t="shared" ref="D6:D23" si="0">C6/C$23</f>
        <v>3.6919392244041525E-2</v>
      </c>
    </row>
    <row r="7" spans="1:4" ht="16.5" thickTop="1" thickBot="1">
      <c r="A7" s="8">
        <v>3</v>
      </c>
      <c r="B7" s="9" t="s">
        <v>87</v>
      </c>
      <c r="C7" s="10">
        <v>939535.057554906</v>
      </c>
      <c r="D7" s="7">
        <f t="shared" si="0"/>
        <v>4.2637369513302298E-2</v>
      </c>
    </row>
    <row r="8" spans="1:4" ht="16.5" thickTop="1" thickBot="1">
      <c r="A8" s="8">
        <v>4</v>
      </c>
      <c r="B8" s="9" t="s">
        <v>88</v>
      </c>
      <c r="C8" s="10">
        <v>290600.168267495</v>
      </c>
      <c r="D8" s="7">
        <f t="shared" si="0"/>
        <v>1.3187828017077392E-2</v>
      </c>
    </row>
    <row r="9" spans="1:4" ht="16.5" thickTop="1" thickBot="1">
      <c r="A9" s="8">
        <v>5</v>
      </c>
      <c r="B9" s="9" t="s">
        <v>89</v>
      </c>
      <c r="C9" s="10">
        <v>118755.55159364569</v>
      </c>
      <c r="D9" s="7">
        <f t="shared" si="0"/>
        <v>5.3892872802762904E-3</v>
      </c>
    </row>
    <row r="10" spans="1:4" ht="16.5" thickTop="1" thickBot="1">
      <c r="A10" s="8">
        <v>6</v>
      </c>
      <c r="B10" s="9" t="s">
        <v>90</v>
      </c>
      <c r="C10" s="10">
        <v>446337.51223560399</v>
      </c>
      <c r="D10" s="7">
        <f t="shared" si="0"/>
        <v>2.0255398969745618E-2</v>
      </c>
    </row>
    <row r="11" spans="1:4" ht="16.5" thickTop="1" thickBot="1">
      <c r="A11" s="8">
        <v>7</v>
      </c>
      <c r="B11" s="9" t="s">
        <v>91</v>
      </c>
      <c r="C11" s="10">
        <v>59186.097247745507</v>
      </c>
      <c r="D11" s="7">
        <f t="shared" si="0"/>
        <v>2.6859450087682278E-3</v>
      </c>
    </row>
    <row r="12" spans="1:4" ht="16.5" thickTop="1" thickBot="1">
      <c r="A12" s="8">
        <v>8</v>
      </c>
      <c r="B12" s="9" t="s">
        <v>92</v>
      </c>
      <c r="C12" s="10">
        <v>36533.684605252965</v>
      </c>
      <c r="D12" s="7">
        <f t="shared" si="0"/>
        <v>1.6579479367703988E-3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1736683.2910034296</v>
      </c>
      <c r="D14" s="7">
        <f t="shared" si="0"/>
        <v>7.8813032691719243E-2</v>
      </c>
    </row>
    <row r="15" spans="1:4" ht="16.5" thickTop="1" thickBot="1">
      <c r="A15" s="8">
        <v>11</v>
      </c>
      <c r="B15" s="9" t="s">
        <v>95</v>
      </c>
      <c r="C15" s="10">
        <v>169947.87308999037</v>
      </c>
      <c r="D15" s="7">
        <f t="shared" si="0"/>
        <v>7.712463951899169E-3</v>
      </c>
    </row>
    <row r="16" spans="1:4" ht="16.5" thickTop="1" thickBot="1">
      <c r="A16" s="8">
        <v>12</v>
      </c>
      <c r="B16" s="9" t="s">
        <v>96</v>
      </c>
      <c r="C16" s="10">
        <v>7042250.4179335041</v>
      </c>
      <c r="D16" s="7">
        <f t="shared" si="0"/>
        <v>0.3195868327213443</v>
      </c>
    </row>
    <row r="17" spans="1:4" ht="16.5" thickTop="1" thickBot="1">
      <c r="A17" s="8">
        <v>13</v>
      </c>
      <c r="B17" s="9" t="s">
        <v>97</v>
      </c>
      <c r="C17" s="10">
        <v>1313677.2485956065</v>
      </c>
      <c r="D17" s="7">
        <f t="shared" si="0"/>
        <v>5.9616447325932652E-2</v>
      </c>
    </row>
    <row r="18" spans="1:4" ht="16.5" thickTop="1" thickBot="1">
      <c r="A18" s="8">
        <v>14</v>
      </c>
      <c r="B18" s="9" t="s">
        <v>98</v>
      </c>
      <c r="C18" s="10">
        <v>2475584.2233709455</v>
      </c>
      <c r="D18" s="7">
        <f t="shared" si="0"/>
        <v>0.11234535469901831</v>
      </c>
    </row>
    <row r="19" spans="1:4" ht="16.5" thickTop="1" thickBot="1">
      <c r="A19" s="8">
        <v>15</v>
      </c>
      <c r="B19" s="9" t="s">
        <v>99</v>
      </c>
      <c r="C19" s="10">
        <v>14035.241235958916</v>
      </c>
      <c r="D19" s="7">
        <f t="shared" si="0"/>
        <v>6.369381982863862E-4</v>
      </c>
    </row>
    <row r="20" spans="1:4" ht="16.5" thickTop="1" thickBot="1">
      <c r="A20" s="8">
        <v>16</v>
      </c>
      <c r="B20" s="9" t="s">
        <v>100</v>
      </c>
      <c r="C20" s="10">
        <v>787025.18612716126</v>
      </c>
      <c r="D20" s="7">
        <f t="shared" si="0"/>
        <v>3.5716265622390844E-2</v>
      </c>
    </row>
    <row r="21" spans="1:4" ht="16.5" thickTop="1" thickBot="1">
      <c r="A21" s="8">
        <v>17</v>
      </c>
      <c r="B21" s="9" t="s">
        <v>101</v>
      </c>
      <c r="C21" s="10">
        <v>708087.66584174137</v>
      </c>
      <c r="D21" s="7">
        <f t="shared" si="0"/>
        <v>3.2133974366934895E-2</v>
      </c>
    </row>
    <row r="22" spans="1:4" ht="16.5" thickTop="1" thickBot="1">
      <c r="A22" s="8">
        <v>18</v>
      </c>
      <c r="B22" s="9" t="s">
        <v>102</v>
      </c>
      <c r="C22" s="10">
        <v>1238217.254135391</v>
      </c>
      <c r="D22" s="7">
        <f t="shared" si="0"/>
        <v>5.6191970887932437E-2</v>
      </c>
    </row>
    <row r="23" spans="1:4" ht="16.5" thickTop="1" thickBot="1">
      <c r="A23" s="11"/>
      <c r="B23" s="12" t="s">
        <v>103</v>
      </c>
      <c r="C23" s="13">
        <f>SUM(C5:C22)</f>
        <v>22035483.621047106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437628.12380855629</v>
      </c>
      <c r="D5" s="7">
        <f>C5/C$23</f>
        <v>4.8136113329842724E-2</v>
      </c>
    </row>
    <row r="6" spans="1:4" ht="16.5" thickTop="1" thickBot="1">
      <c r="A6" s="8">
        <v>2</v>
      </c>
      <c r="B6" s="9" t="s">
        <v>86</v>
      </c>
      <c r="C6" s="10">
        <v>70108.326650597621</v>
      </c>
      <c r="D6" s="7">
        <f t="shared" ref="D6:D23" si="0">C6/C$23</f>
        <v>7.711438487200851E-3</v>
      </c>
    </row>
    <row r="7" spans="1:4" ht="16.5" thickTop="1" thickBot="1">
      <c r="A7" s="8">
        <v>3</v>
      </c>
      <c r="B7" s="9" t="s">
        <v>87</v>
      </c>
      <c r="C7" s="10">
        <v>103013.78012776688</v>
      </c>
      <c r="D7" s="7">
        <f t="shared" si="0"/>
        <v>1.1330814280425223E-2</v>
      </c>
    </row>
    <row r="8" spans="1:4" ht="16.5" thickTop="1" thickBot="1">
      <c r="A8" s="8">
        <v>4</v>
      </c>
      <c r="B8" s="9" t="s">
        <v>88</v>
      </c>
      <c r="C8" s="10">
        <v>15470.721516404055</v>
      </c>
      <c r="D8" s="7">
        <f t="shared" si="0"/>
        <v>1.7016740097211777E-3</v>
      </c>
    </row>
    <row r="9" spans="1:4" ht="16.5" thickTop="1" thickBot="1">
      <c r="A9" s="8">
        <v>5</v>
      </c>
      <c r="B9" s="9" t="s">
        <v>89</v>
      </c>
      <c r="C9" s="10">
        <v>252607.13460310001</v>
      </c>
      <c r="D9" s="7">
        <f t="shared" si="0"/>
        <v>2.7785064527756295E-2</v>
      </c>
    </row>
    <row r="10" spans="1:4" ht="16.5" thickTop="1" thickBot="1">
      <c r="A10" s="8">
        <v>6</v>
      </c>
      <c r="B10" s="9" t="s">
        <v>90</v>
      </c>
      <c r="C10" s="10">
        <v>321930.31564279657</v>
      </c>
      <c r="D10" s="7">
        <f t="shared" si="0"/>
        <v>3.5410142344674232E-2</v>
      </c>
    </row>
    <row r="11" spans="1:4" ht="16.5" thickTop="1" thickBot="1">
      <c r="A11" s="8">
        <v>7</v>
      </c>
      <c r="B11" s="9" t="s">
        <v>91</v>
      </c>
      <c r="C11" s="10">
        <v>66698.911437752875</v>
      </c>
      <c r="D11" s="7">
        <f t="shared" si="0"/>
        <v>7.3364260322294284E-3</v>
      </c>
    </row>
    <row r="12" spans="1:4" ht="16.5" thickTop="1" thickBot="1">
      <c r="A12" s="8">
        <v>8</v>
      </c>
      <c r="B12" s="9" t="s">
        <v>92</v>
      </c>
      <c r="C12" s="10">
        <v>37333.642689659042</v>
      </c>
      <c r="D12" s="7">
        <f t="shared" si="0"/>
        <v>4.106446450209026E-3</v>
      </c>
    </row>
    <row r="13" spans="1:4" ht="16.5" thickTop="1" thickBot="1">
      <c r="A13" s="8">
        <v>9</v>
      </c>
      <c r="B13" s="9" t="s">
        <v>93</v>
      </c>
      <c r="C13" s="10">
        <v>12679.347038811971</v>
      </c>
      <c r="D13" s="7">
        <f t="shared" si="0"/>
        <v>1.3946418267114255E-3</v>
      </c>
    </row>
    <row r="14" spans="1:4" ht="16.5" thickTop="1" thickBot="1">
      <c r="A14" s="8">
        <v>10</v>
      </c>
      <c r="B14" s="9" t="s">
        <v>94</v>
      </c>
      <c r="C14" s="10">
        <v>794412.57901393343</v>
      </c>
      <c r="D14" s="7">
        <f t="shared" si="0"/>
        <v>8.7379973666399199E-2</v>
      </c>
    </row>
    <row r="15" spans="1:4" ht="16.5" thickTop="1" thickBot="1">
      <c r="A15" s="8">
        <v>11</v>
      </c>
      <c r="B15" s="9" t="s">
        <v>95</v>
      </c>
      <c r="C15" s="10">
        <v>168219.7068037705</v>
      </c>
      <c r="D15" s="7">
        <f t="shared" si="0"/>
        <v>1.8503022156230297E-2</v>
      </c>
    </row>
    <row r="16" spans="1:4" ht="16.5" thickTop="1" thickBot="1">
      <c r="A16" s="8">
        <v>12</v>
      </c>
      <c r="B16" s="9" t="s">
        <v>96</v>
      </c>
      <c r="C16" s="10">
        <v>2174785.7510352926</v>
      </c>
      <c r="D16" s="7">
        <f t="shared" si="0"/>
        <v>0.23921162211630972</v>
      </c>
    </row>
    <row r="17" spans="1:4" ht="16.5" thickTop="1" thickBot="1">
      <c r="A17" s="8">
        <v>13</v>
      </c>
      <c r="B17" s="9" t="s">
        <v>97</v>
      </c>
      <c r="C17" s="10">
        <v>337099.50470181729</v>
      </c>
      <c r="D17" s="7">
        <f t="shared" si="0"/>
        <v>3.7078649837547925E-2</v>
      </c>
    </row>
    <row r="18" spans="1:4" ht="16.5" thickTop="1" thickBot="1">
      <c r="A18" s="8">
        <v>14</v>
      </c>
      <c r="B18" s="9" t="s">
        <v>98</v>
      </c>
      <c r="C18" s="10">
        <v>2644610.3341954867</v>
      </c>
      <c r="D18" s="7">
        <f t="shared" si="0"/>
        <v>0.29088912671388573</v>
      </c>
    </row>
    <row r="19" spans="1:4" ht="16.5" thickTop="1" thickBot="1">
      <c r="A19" s="8">
        <v>15</v>
      </c>
      <c r="B19" s="9" t="s">
        <v>99</v>
      </c>
      <c r="C19" s="10">
        <v>46618.394506682314</v>
      </c>
      <c r="D19" s="7">
        <f t="shared" si="0"/>
        <v>5.1277059200396467E-3</v>
      </c>
    </row>
    <row r="20" spans="1:4" ht="16.5" thickTop="1" thickBot="1">
      <c r="A20" s="8">
        <v>16</v>
      </c>
      <c r="B20" s="9" t="s">
        <v>100</v>
      </c>
      <c r="C20" s="10">
        <v>582577.61312993313</v>
      </c>
      <c r="D20" s="7">
        <f t="shared" si="0"/>
        <v>6.4079570035401476E-2</v>
      </c>
    </row>
    <row r="21" spans="1:4" ht="16.5" thickTop="1" thickBot="1">
      <c r="A21" s="8">
        <v>17</v>
      </c>
      <c r="B21" s="9" t="s">
        <v>101</v>
      </c>
      <c r="C21" s="10">
        <v>472773.50100119854</v>
      </c>
      <c r="D21" s="7">
        <f t="shared" si="0"/>
        <v>5.2001865477675831E-2</v>
      </c>
    </row>
    <row r="22" spans="1:4" ht="16.5" thickTop="1" thickBot="1">
      <c r="A22" s="8">
        <v>18</v>
      </c>
      <c r="B22" s="9" t="s">
        <v>102</v>
      </c>
      <c r="C22" s="10">
        <v>552904.25562042964</v>
      </c>
      <c r="D22" s="7">
        <f t="shared" si="0"/>
        <v>6.0815702787739748E-2</v>
      </c>
    </row>
    <row r="23" spans="1:4" ht="16.5" thickTop="1" thickBot="1">
      <c r="A23" s="11"/>
      <c r="B23" s="12" t="s">
        <v>103</v>
      </c>
      <c r="C23" s="13">
        <f>SUM(C5:C22)</f>
        <v>9091471.94352399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404447.3875618056</v>
      </c>
      <c r="D5" s="7">
        <f>C5/C$23</f>
        <v>9.3423392518072051E-2</v>
      </c>
    </row>
    <row r="6" spans="1:4" ht="16.5" thickTop="1" thickBot="1">
      <c r="A6" s="8">
        <v>2</v>
      </c>
      <c r="B6" s="9" t="s">
        <v>86</v>
      </c>
      <c r="C6" s="10">
        <v>25722.477261095213</v>
      </c>
      <c r="D6" s="7">
        <f t="shared" ref="D6:D23" si="0">C6/C$23</f>
        <v>5.9416407760409986E-3</v>
      </c>
    </row>
    <row r="7" spans="1:4" ht="16.5" thickTop="1" thickBot="1">
      <c r="A7" s="8">
        <v>3</v>
      </c>
      <c r="B7" s="9" t="s">
        <v>87</v>
      </c>
      <c r="C7" s="10">
        <v>117146.57648559233</v>
      </c>
      <c r="D7" s="7">
        <f t="shared" si="0"/>
        <v>2.7059713905283663E-2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6368.9433352277638</v>
      </c>
      <c r="D9" s="7">
        <f t="shared" si="0"/>
        <v>1.471163645583979E-3</v>
      </c>
    </row>
    <row r="10" spans="1:4" ht="16.5" thickTop="1" thickBot="1">
      <c r="A10" s="8">
        <v>6</v>
      </c>
      <c r="B10" s="9" t="s">
        <v>90</v>
      </c>
      <c r="C10" s="10">
        <v>297789.57631590765</v>
      </c>
      <c r="D10" s="7">
        <f t="shared" si="0"/>
        <v>6.8786480841590364E-2</v>
      </c>
    </row>
    <row r="11" spans="1:4" ht="16.5" thickTop="1" thickBot="1">
      <c r="A11" s="8">
        <v>7</v>
      </c>
      <c r="B11" s="9" t="s">
        <v>91</v>
      </c>
      <c r="C11" s="10">
        <v>43488.621518834225</v>
      </c>
      <c r="D11" s="7">
        <f t="shared" si="0"/>
        <v>1.0045446411996072E-2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24532.880984384381</v>
      </c>
      <c r="D13" s="7">
        <f t="shared" si="0"/>
        <v>5.6668556659994363E-3</v>
      </c>
    </row>
    <row r="14" spans="1:4" ht="16.5" thickTop="1" thickBot="1">
      <c r="A14" s="8">
        <v>10</v>
      </c>
      <c r="B14" s="9" t="s">
        <v>94</v>
      </c>
      <c r="C14" s="10">
        <v>810202.82651681546</v>
      </c>
      <c r="D14" s="7">
        <f t="shared" si="0"/>
        <v>0.18714893212004005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38321.170104091274</v>
      </c>
      <c r="D16" s="7">
        <f t="shared" si="0"/>
        <v>8.8518156538697768E-3</v>
      </c>
    </row>
    <row r="17" spans="1:4" ht="16.5" thickTop="1" thickBot="1">
      <c r="A17" s="8">
        <v>13</v>
      </c>
      <c r="B17" s="9" t="s">
        <v>97</v>
      </c>
      <c r="C17" s="10">
        <v>77611.335031562616</v>
      </c>
      <c r="D17" s="7">
        <f t="shared" si="0"/>
        <v>1.7927459638732993E-2</v>
      </c>
    </row>
    <row r="18" spans="1:4" ht="16.5" thickTop="1" thickBot="1">
      <c r="A18" s="8">
        <v>14</v>
      </c>
      <c r="B18" s="9" t="s">
        <v>98</v>
      </c>
      <c r="C18" s="10">
        <v>1805683.5199566667</v>
      </c>
      <c r="D18" s="7">
        <f t="shared" si="0"/>
        <v>0.41709524016284283</v>
      </c>
    </row>
    <row r="19" spans="1:4" ht="16.5" thickTop="1" thickBot="1">
      <c r="A19" s="8">
        <v>15</v>
      </c>
      <c r="B19" s="9" t="s">
        <v>99</v>
      </c>
      <c r="C19" s="10">
        <v>169.58807343235424</v>
      </c>
      <c r="D19" s="7">
        <f t="shared" si="0"/>
        <v>3.9173187014920042E-5</v>
      </c>
    </row>
    <row r="20" spans="1:4" ht="16.5" thickTop="1" thickBot="1">
      <c r="A20" s="8">
        <v>16</v>
      </c>
      <c r="B20" s="9" t="s">
        <v>100</v>
      </c>
      <c r="C20" s="10">
        <v>309215.89279670239</v>
      </c>
      <c r="D20" s="7">
        <f t="shared" si="0"/>
        <v>7.1425848241281814E-2</v>
      </c>
    </row>
    <row r="21" spans="1:4" ht="16.5" thickTop="1" thickBot="1">
      <c r="A21" s="8">
        <v>17</v>
      </c>
      <c r="B21" s="9" t="s">
        <v>101</v>
      </c>
      <c r="C21" s="10">
        <v>200555.71730915114</v>
      </c>
      <c r="D21" s="7">
        <f t="shared" si="0"/>
        <v>4.6326410000739816E-2</v>
      </c>
    </row>
    <row r="22" spans="1:4" ht="16.5" thickTop="1" thickBot="1">
      <c r="A22" s="8">
        <v>18</v>
      </c>
      <c r="B22" s="9" t="s">
        <v>102</v>
      </c>
      <c r="C22" s="10">
        <v>167931.0345416273</v>
      </c>
      <c r="D22" s="7">
        <f t="shared" si="0"/>
        <v>3.8790427230911209E-2</v>
      </c>
    </row>
    <row r="23" spans="1:4" ht="16.5" thickTop="1" thickBot="1">
      <c r="A23" s="11"/>
      <c r="B23" s="12" t="s">
        <v>103</v>
      </c>
      <c r="C23" s="13">
        <f>SUM(C5:C22)</f>
        <v>4329187.5477928966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375975.48849197064</v>
      </c>
      <c r="D5" s="7">
        <f>C5/C$23</f>
        <v>5.188521174908467E-2</v>
      </c>
    </row>
    <row r="6" spans="1:4" ht="16.5" thickTop="1" thickBot="1">
      <c r="A6" s="8">
        <v>2</v>
      </c>
      <c r="B6" s="9" t="s">
        <v>86</v>
      </c>
      <c r="C6" s="10">
        <v>232637.92081333522</v>
      </c>
      <c r="D6" s="7">
        <f t="shared" ref="D6:D23" si="0">C6/C$23</f>
        <v>3.2104400823258633E-2</v>
      </c>
    </row>
    <row r="7" spans="1:4" ht="16.5" thickTop="1" thickBot="1">
      <c r="A7" s="8">
        <v>3</v>
      </c>
      <c r="B7" s="9" t="s">
        <v>87</v>
      </c>
      <c r="C7" s="10">
        <v>362552.64414217271</v>
      </c>
      <c r="D7" s="7">
        <f t="shared" si="0"/>
        <v>5.00328380101537E-2</v>
      </c>
    </row>
    <row r="8" spans="1:4" ht="16.5" thickTop="1" thickBot="1">
      <c r="A8" s="8">
        <v>4</v>
      </c>
      <c r="B8" s="9" t="s">
        <v>88</v>
      </c>
      <c r="C8" s="10">
        <v>715.12398986332835</v>
      </c>
      <c r="D8" s="7">
        <f t="shared" si="0"/>
        <v>9.8688241059899501E-5</v>
      </c>
    </row>
    <row r="9" spans="1:4" ht="16.5" thickTop="1" thickBot="1">
      <c r="A9" s="8">
        <v>5</v>
      </c>
      <c r="B9" s="9" t="s">
        <v>89</v>
      </c>
      <c r="C9" s="10">
        <v>18482.315424142209</v>
      </c>
      <c r="D9" s="7">
        <f t="shared" si="0"/>
        <v>2.5505887451369633E-3</v>
      </c>
    </row>
    <row r="10" spans="1:4" ht="16.5" thickTop="1" thickBot="1">
      <c r="A10" s="8">
        <v>6</v>
      </c>
      <c r="B10" s="9" t="s">
        <v>90</v>
      </c>
      <c r="C10" s="10">
        <v>307385.57742164069</v>
      </c>
      <c r="D10" s="7">
        <f t="shared" si="0"/>
        <v>4.2419695595334241E-2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870367.34572413797</v>
      </c>
      <c r="D14" s="7">
        <f t="shared" si="0"/>
        <v>0.12011206957538166</v>
      </c>
    </row>
    <row r="15" spans="1:4" ht="16.5" thickTop="1" thickBot="1">
      <c r="A15" s="8">
        <v>11</v>
      </c>
      <c r="B15" s="9" t="s">
        <v>95</v>
      </c>
      <c r="C15" s="10">
        <v>1230305.3695271539</v>
      </c>
      <c r="D15" s="7">
        <f t="shared" si="0"/>
        <v>0.16978408584557367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198702.91369475413</v>
      </c>
      <c r="D17" s="7">
        <f t="shared" si="0"/>
        <v>2.74213161968738E-2</v>
      </c>
    </row>
    <row r="18" spans="1:4" ht="16.5" thickTop="1" thickBot="1">
      <c r="A18" s="8">
        <v>14</v>
      </c>
      <c r="B18" s="9" t="s">
        <v>98</v>
      </c>
      <c r="C18" s="10">
        <v>1394438.1001123723</v>
      </c>
      <c r="D18" s="7">
        <f t="shared" si="0"/>
        <v>0.19243466212523291</v>
      </c>
    </row>
    <row r="19" spans="1:4" ht="16.5" thickTop="1" thickBot="1">
      <c r="A19" s="8">
        <v>15</v>
      </c>
      <c r="B19" s="9" t="s">
        <v>99</v>
      </c>
      <c r="C19" s="10">
        <v>57065.728708262293</v>
      </c>
      <c r="D19" s="7">
        <f t="shared" si="0"/>
        <v>7.8751607705065639E-3</v>
      </c>
    </row>
    <row r="20" spans="1:4" ht="16.5" thickTop="1" thickBot="1">
      <c r="A20" s="8">
        <v>16</v>
      </c>
      <c r="B20" s="9" t="s">
        <v>100</v>
      </c>
      <c r="C20" s="10">
        <v>573894.6949192771</v>
      </c>
      <c r="D20" s="7">
        <f t="shared" si="0"/>
        <v>7.9198375104176377E-2</v>
      </c>
    </row>
    <row r="21" spans="1:4" ht="16.5" thickTop="1" thickBot="1">
      <c r="A21" s="8">
        <v>17</v>
      </c>
      <c r="B21" s="9" t="s">
        <v>101</v>
      </c>
      <c r="C21" s="10">
        <v>979765.68318743876</v>
      </c>
      <c r="D21" s="7">
        <f t="shared" si="0"/>
        <v>0.13520921308079506</v>
      </c>
    </row>
    <row r="22" spans="1:4" ht="16.5" thickTop="1" thickBot="1">
      <c r="A22" s="8">
        <v>18</v>
      </c>
      <c r="B22" s="9" t="s">
        <v>102</v>
      </c>
      <c r="C22" s="10">
        <v>644004.89929573028</v>
      </c>
      <c r="D22" s="7">
        <f t="shared" si="0"/>
        <v>8.8873694137431819E-2</v>
      </c>
    </row>
    <row r="23" spans="1:4" ht="16.5" thickTop="1" thickBot="1">
      <c r="A23" s="11"/>
      <c r="B23" s="12" t="s">
        <v>103</v>
      </c>
      <c r="C23" s="13">
        <f>SUM(C5:C22)</f>
        <v>7246293.8054522518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184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80261.962672734589</v>
      </c>
      <c r="D8" s="7">
        <f t="shared" si="0"/>
        <v>0.15803686038659323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637.6714263146207</v>
      </c>
      <c r="D10" s="7">
        <f t="shared" si="0"/>
        <v>1.2555834272818932E-3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36579.424887446738</v>
      </c>
      <c r="D17" s="7">
        <f t="shared" si="0"/>
        <v>7.2025368822971669E-2</v>
      </c>
    </row>
    <row r="18" spans="1:4" ht="16.5" thickTop="1" thickBot="1">
      <c r="A18" s="8">
        <v>14</v>
      </c>
      <c r="B18" s="9" t="s">
        <v>98</v>
      </c>
      <c r="C18" s="10">
        <v>291897.53716635017</v>
      </c>
      <c r="D18" s="7">
        <f t="shared" si="0"/>
        <v>0.57475009073033401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56447.671689919043</v>
      </c>
      <c r="D20" s="7">
        <f t="shared" si="0"/>
        <v>0.11114620815319824</v>
      </c>
    </row>
    <row r="21" spans="1:4" ht="16.5" thickTop="1" thickBot="1">
      <c r="A21" s="8">
        <v>17</v>
      </c>
      <c r="B21" s="9" t="s">
        <v>101</v>
      </c>
      <c r="C21" s="10">
        <v>10104.512004660059</v>
      </c>
      <c r="D21" s="7">
        <f t="shared" si="0"/>
        <v>1.989591706679741E-2</v>
      </c>
    </row>
    <row r="22" spans="1:4" ht="16.5" thickTop="1" thickBot="1">
      <c r="A22" s="8">
        <v>18</v>
      </c>
      <c r="B22" s="9" t="s">
        <v>102</v>
      </c>
      <c r="C22" s="10">
        <v>31939.843183910802</v>
      </c>
      <c r="D22" s="7">
        <f t="shared" si="0"/>
        <v>6.2889971412823584E-2</v>
      </c>
    </row>
    <row r="23" spans="1:4" ht="16.5" thickTop="1" thickBot="1">
      <c r="A23" s="11"/>
      <c r="B23" s="12" t="s">
        <v>103</v>
      </c>
      <c r="C23" s="13">
        <f>SUM(C5:C22)</f>
        <v>507868.623031336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56042.579368236351</v>
      </c>
      <c r="D5" s="7">
        <f>C5/C$23</f>
        <v>2.3817660992618535E-3</v>
      </c>
    </row>
    <row r="6" spans="1:4" ht="16.5" thickTop="1" thickBot="1">
      <c r="A6" s="8">
        <v>2</v>
      </c>
      <c r="B6" s="9" t="s">
        <v>86</v>
      </c>
      <c r="C6" s="10">
        <v>252270.85760817421</v>
      </c>
      <c r="D6" s="7">
        <f t="shared" ref="D6:D23" si="0">C6/C$23</f>
        <v>1.0721315529302914E-2</v>
      </c>
    </row>
    <row r="7" spans="1:4" ht="16.5" thickTop="1" thickBot="1">
      <c r="A7" s="8">
        <v>3</v>
      </c>
      <c r="B7" s="9" t="s">
        <v>87</v>
      </c>
      <c r="C7" s="10">
        <v>3843182.0003046049</v>
      </c>
      <c r="D7" s="7">
        <f t="shared" si="0"/>
        <v>0.16333225031406912</v>
      </c>
    </row>
    <row r="8" spans="1:4" ht="16.5" thickTop="1" thickBot="1">
      <c r="A8" s="8">
        <v>4</v>
      </c>
      <c r="B8" s="9" t="s">
        <v>88</v>
      </c>
      <c r="C8" s="10">
        <v>75070.704266925211</v>
      </c>
      <c r="D8" s="7">
        <f t="shared" si="0"/>
        <v>3.1904466297997492E-3</v>
      </c>
    </row>
    <row r="9" spans="1:4" ht="16.5" thickTop="1" thickBot="1">
      <c r="A9" s="8">
        <v>5</v>
      </c>
      <c r="B9" s="9" t="s">
        <v>89</v>
      </c>
      <c r="C9" s="10">
        <v>5733.5986229544342</v>
      </c>
      <c r="D9" s="7">
        <f t="shared" si="0"/>
        <v>2.4367348863794938E-4</v>
      </c>
    </row>
    <row r="10" spans="1:4" ht="16.5" thickTop="1" thickBot="1">
      <c r="A10" s="8">
        <v>6</v>
      </c>
      <c r="B10" s="9" t="s">
        <v>90</v>
      </c>
      <c r="C10" s="10">
        <v>577422.99609733012</v>
      </c>
      <c r="D10" s="7">
        <f t="shared" si="0"/>
        <v>2.4540028894856885E-2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29869.358188549555</v>
      </c>
      <c r="D12" s="7">
        <f t="shared" si="0"/>
        <v>1.2694245258189941E-3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2829374.3903011992</v>
      </c>
      <c r="D14" s="7">
        <f t="shared" si="0"/>
        <v>0.12024621423400313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3803964.4876126233</v>
      </c>
      <c r="D16" s="7">
        <f t="shared" si="0"/>
        <v>0.16166553648183474</v>
      </c>
    </row>
    <row r="17" spans="1:4" ht="16.5" thickTop="1" thickBot="1">
      <c r="A17" s="8">
        <v>13</v>
      </c>
      <c r="B17" s="9" t="s">
        <v>97</v>
      </c>
      <c r="C17" s="10">
        <v>662946.98783173878</v>
      </c>
      <c r="D17" s="7">
        <f t="shared" si="0"/>
        <v>2.8174732123773878E-2</v>
      </c>
    </row>
    <row r="18" spans="1:4" ht="16.5" thickTop="1" thickBot="1">
      <c r="A18" s="8">
        <v>14</v>
      </c>
      <c r="B18" s="9" t="s">
        <v>98</v>
      </c>
      <c r="C18" s="10">
        <v>4456582.0842285613</v>
      </c>
      <c r="D18" s="7">
        <f t="shared" si="0"/>
        <v>0.18940127750096736</v>
      </c>
    </row>
    <row r="19" spans="1:4" ht="16.5" thickTop="1" thickBot="1">
      <c r="A19" s="8">
        <v>15</v>
      </c>
      <c r="B19" s="9" t="s">
        <v>99</v>
      </c>
      <c r="C19" s="10">
        <v>138429.74488642599</v>
      </c>
      <c r="D19" s="7">
        <f t="shared" si="0"/>
        <v>5.8831566501171221E-3</v>
      </c>
    </row>
    <row r="20" spans="1:4" ht="16.5" thickTop="1" thickBot="1">
      <c r="A20" s="8">
        <v>16</v>
      </c>
      <c r="B20" s="9" t="s">
        <v>100</v>
      </c>
      <c r="C20" s="10">
        <v>563983.16224731517</v>
      </c>
      <c r="D20" s="7">
        <f t="shared" si="0"/>
        <v>2.3968846393899044E-2</v>
      </c>
    </row>
    <row r="21" spans="1:4" ht="16.5" thickTop="1" thickBot="1">
      <c r="A21" s="8">
        <v>17</v>
      </c>
      <c r="B21" s="9" t="s">
        <v>101</v>
      </c>
      <c r="C21" s="10">
        <v>2915607.5850705695</v>
      </c>
      <c r="D21" s="7">
        <f t="shared" si="0"/>
        <v>0.12391105804112346</v>
      </c>
    </row>
    <row r="22" spans="1:4" ht="16.5" thickTop="1" thickBot="1">
      <c r="A22" s="8">
        <v>18</v>
      </c>
      <c r="B22" s="9" t="s">
        <v>102</v>
      </c>
      <c r="C22" s="10">
        <v>3319361.1995473756</v>
      </c>
      <c r="D22" s="7">
        <f t="shared" si="0"/>
        <v>0.14107027309253373</v>
      </c>
    </row>
    <row r="23" spans="1:4" ht="16.5" thickTop="1" thickBot="1">
      <c r="A23" s="11"/>
      <c r="B23" s="12" t="s">
        <v>103</v>
      </c>
      <c r="C23" s="13">
        <f>SUM(C5:C22)</f>
        <v>23529841.736182585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1195883.8806908615</v>
      </c>
      <c r="D5" s="7">
        <f>C5/C$23</f>
        <v>4.0752930923900824E-2</v>
      </c>
    </row>
    <row r="6" spans="1:4" ht="16.5" thickTop="1" thickBot="1">
      <c r="A6" s="8">
        <v>2</v>
      </c>
      <c r="B6" s="9" t="s">
        <v>86</v>
      </c>
      <c r="C6" s="10">
        <v>946518.7932737032</v>
      </c>
      <c r="D6" s="7">
        <f t="shared" ref="D6:D23" si="0">C6/C$23</f>
        <v>3.2255150874826867E-2</v>
      </c>
    </row>
    <row r="7" spans="1:4" ht="16.5" thickTop="1" thickBot="1">
      <c r="A7" s="8">
        <v>3</v>
      </c>
      <c r="B7" s="9" t="s">
        <v>87</v>
      </c>
      <c r="C7" s="10">
        <v>644135.87805831549</v>
      </c>
      <c r="D7" s="7">
        <f t="shared" si="0"/>
        <v>2.1950647021809409E-2</v>
      </c>
    </row>
    <row r="8" spans="1:4" ht="16.5" thickTop="1" thickBot="1">
      <c r="A8" s="8">
        <v>4</v>
      </c>
      <c r="B8" s="9" t="s">
        <v>88</v>
      </c>
      <c r="C8" s="10">
        <v>941.57991998671571</v>
      </c>
      <c r="D8" s="7">
        <f t="shared" si="0"/>
        <v>3.2086845602754611E-5</v>
      </c>
    </row>
    <row r="9" spans="1:4" ht="16.5" thickTop="1" thickBot="1">
      <c r="A9" s="8">
        <v>5</v>
      </c>
      <c r="B9" s="9" t="s">
        <v>89</v>
      </c>
      <c r="C9" s="10">
        <v>29095.697188626527</v>
      </c>
      <c r="D9" s="7">
        <f t="shared" si="0"/>
        <v>9.9151343776440401E-4</v>
      </c>
    </row>
    <row r="10" spans="1:4" ht="16.5" thickTop="1" thickBot="1">
      <c r="A10" s="8">
        <v>6</v>
      </c>
      <c r="B10" s="9" t="s">
        <v>90</v>
      </c>
      <c r="C10" s="10">
        <v>913527.30127514515</v>
      </c>
      <c r="D10" s="7">
        <f t="shared" si="0"/>
        <v>3.1130877844474669E-2</v>
      </c>
    </row>
    <row r="11" spans="1:4" ht="16.5" thickTop="1" thickBot="1">
      <c r="A11" s="8">
        <v>7</v>
      </c>
      <c r="B11" s="9" t="s">
        <v>91</v>
      </c>
      <c r="C11" s="10">
        <v>2654292.2934410512</v>
      </c>
      <c r="D11" s="7">
        <f t="shared" si="0"/>
        <v>9.0452085050227116E-2</v>
      </c>
    </row>
    <row r="12" spans="1:4" ht="16.5" thickTop="1" thickBot="1">
      <c r="A12" s="8">
        <v>8</v>
      </c>
      <c r="B12" s="9" t="s">
        <v>92</v>
      </c>
      <c r="C12" s="10">
        <v>24309.115604043938</v>
      </c>
      <c r="D12" s="7">
        <f t="shared" si="0"/>
        <v>8.2839791139288047E-4</v>
      </c>
    </row>
    <row r="13" spans="1:4" ht="16.5" thickTop="1" thickBot="1">
      <c r="A13" s="8">
        <v>9</v>
      </c>
      <c r="B13" s="9" t="s">
        <v>93</v>
      </c>
      <c r="C13" s="10">
        <v>464247.05375871062</v>
      </c>
      <c r="D13" s="7">
        <f t="shared" si="0"/>
        <v>1.5820455830982072E-2</v>
      </c>
    </row>
    <row r="14" spans="1:4" ht="16.5" thickTop="1" thickBot="1">
      <c r="A14" s="8">
        <v>10</v>
      </c>
      <c r="B14" s="9" t="s">
        <v>94</v>
      </c>
      <c r="C14" s="10">
        <v>1579689.382236819</v>
      </c>
      <c r="D14" s="7">
        <f t="shared" si="0"/>
        <v>5.3832126442181084E-2</v>
      </c>
    </row>
    <row r="15" spans="1:4" ht="16.5" thickTop="1" thickBot="1">
      <c r="A15" s="8">
        <v>11</v>
      </c>
      <c r="B15" s="9" t="s">
        <v>95</v>
      </c>
      <c r="C15" s="10">
        <v>34359.257352943067</v>
      </c>
      <c r="D15" s="7">
        <f t="shared" si="0"/>
        <v>1.1708832806510464E-3</v>
      </c>
    </row>
    <row r="16" spans="1:4" ht="16.5" thickTop="1" thickBot="1">
      <c r="A16" s="8">
        <v>12</v>
      </c>
      <c r="B16" s="9" t="s">
        <v>96</v>
      </c>
      <c r="C16" s="10">
        <v>591921.89314275887</v>
      </c>
      <c r="D16" s="7">
        <f t="shared" si="0"/>
        <v>2.0171316306777102E-2</v>
      </c>
    </row>
    <row r="17" spans="1:4" ht="16.5" thickTop="1" thickBot="1">
      <c r="A17" s="8">
        <v>13</v>
      </c>
      <c r="B17" s="9" t="s">
        <v>97</v>
      </c>
      <c r="C17" s="10">
        <v>1087028.1499238056</v>
      </c>
      <c r="D17" s="7">
        <f t="shared" si="0"/>
        <v>3.7043381737521801E-2</v>
      </c>
    </row>
    <row r="18" spans="1:4" ht="16.5" thickTop="1" thickBot="1">
      <c r="A18" s="8">
        <v>14</v>
      </c>
      <c r="B18" s="9" t="s">
        <v>98</v>
      </c>
      <c r="C18" s="10">
        <v>5878198.3535605064</v>
      </c>
      <c r="D18" s="7">
        <f t="shared" si="0"/>
        <v>0.20031527753451178</v>
      </c>
    </row>
    <row r="19" spans="1:4" ht="16.5" thickTop="1" thickBot="1">
      <c r="A19" s="8">
        <v>15</v>
      </c>
      <c r="B19" s="9" t="s">
        <v>99</v>
      </c>
      <c r="C19" s="10">
        <v>244542.79667486687</v>
      </c>
      <c r="D19" s="7">
        <f t="shared" si="0"/>
        <v>8.3334476379689267E-3</v>
      </c>
    </row>
    <row r="20" spans="1:4" ht="16.5" thickTop="1" thickBot="1">
      <c r="A20" s="8">
        <v>16</v>
      </c>
      <c r="B20" s="9" t="s">
        <v>100</v>
      </c>
      <c r="C20" s="10">
        <v>1271300.0136682501</v>
      </c>
      <c r="D20" s="7">
        <f t="shared" si="0"/>
        <v>4.3322936680646802E-2</v>
      </c>
    </row>
    <row r="21" spans="1:4" ht="16.5" thickTop="1" thickBot="1">
      <c r="A21" s="8">
        <v>17</v>
      </c>
      <c r="B21" s="9" t="s">
        <v>101</v>
      </c>
      <c r="C21" s="10">
        <v>9531178.6819789167</v>
      </c>
      <c r="D21" s="7">
        <f t="shared" si="0"/>
        <v>0.32480031943038723</v>
      </c>
    </row>
    <row r="22" spans="1:4" ht="16.5" thickTop="1" thickBot="1">
      <c r="A22" s="8">
        <v>18</v>
      </c>
      <c r="B22" s="9" t="s">
        <v>102</v>
      </c>
      <c r="C22" s="10">
        <v>2253562.9705519849</v>
      </c>
      <c r="D22" s="7">
        <f t="shared" si="0"/>
        <v>7.6796165208373138E-2</v>
      </c>
    </row>
    <row r="23" spans="1:4" ht="16.5" thickTop="1" thickBot="1">
      <c r="A23" s="11"/>
      <c r="B23" s="12" t="s">
        <v>103</v>
      </c>
      <c r="C23" s="13">
        <f>SUM(C5:C22)</f>
        <v>29344733.092301298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9188.5932475661793</v>
      </c>
      <c r="D6" s="7">
        <f t="shared" ref="D6:D23" si="0">C6/C$23</f>
        <v>5.6432225829828632E-3</v>
      </c>
    </row>
    <row r="7" spans="1:4" ht="16.5" thickTop="1" thickBot="1">
      <c r="A7" s="8">
        <v>3</v>
      </c>
      <c r="B7" s="9" t="s">
        <v>87</v>
      </c>
      <c r="C7" s="10">
        <v>45623.332002397146</v>
      </c>
      <c r="D7" s="7">
        <f t="shared" si="0"/>
        <v>2.8019807878104468E-2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1914.3793146290759</v>
      </c>
      <c r="D10" s="7">
        <f t="shared" si="0"/>
        <v>1.1757260648763144E-3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117219.98504670485</v>
      </c>
      <c r="D14" s="7">
        <f t="shared" si="0"/>
        <v>7.1991266668343629E-2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26268.13777980028</v>
      </c>
      <c r="D17" s="7">
        <f t="shared" si="0"/>
        <v>1.6132714153076523E-2</v>
      </c>
    </row>
    <row r="18" spans="1:4" ht="16.5" thickTop="1" thickBot="1">
      <c r="A18" s="8">
        <v>14</v>
      </c>
      <c r="B18" s="9" t="s">
        <v>98</v>
      </c>
      <c r="C18" s="10">
        <v>1162817.3426722316</v>
      </c>
      <c r="D18" s="7">
        <f t="shared" si="0"/>
        <v>0.71415035046743136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194266.51040141791</v>
      </c>
      <c r="D20" s="7">
        <f t="shared" si="0"/>
        <v>0.11930979303115148</v>
      </c>
    </row>
    <row r="21" spans="1:4" ht="16.5" thickTop="1" thickBot="1">
      <c r="A21" s="8">
        <v>17</v>
      </c>
      <c r="B21" s="9" t="s">
        <v>101</v>
      </c>
      <c r="C21" s="10">
        <v>28975.592836705404</v>
      </c>
      <c r="D21" s="7">
        <f t="shared" si="0"/>
        <v>1.7795511831446398E-2</v>
      </c>
    </row>
    <row r="22" spans="1:4" ht="16.5" thickTop="1" thickBot="1">
      <c r="A22" s="8">
        <v>18</v>
      </c>
      <c r="B22" s="9" t="s">
        <v>102</v>
      </c>
      <c r="C22" s="10">
        <v>41978.975571526571</v>
      </c>
      <c r="D22" s="7">
        <f t="shared" si="0"/>
        <v>2.5781607322586893E-2</v>
      </c>
    </row>
    <row r="23" spans="1:4" ht="16.5" thickTop="1" thickBot="1">
      <c r="A23" s="11"/>
      <c r="B23" s="12" t="s">
        <v>103</v>
      </c>
      <c r="C23" s="13">
        <f>SUM(C5:C22)</f>
        <v>1628252.8488729792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173578.83147066543</v>
      </c>
      <c r="D5" s="7">
        <f>C5/C$23</f>
        <v>9.5966322195246891E-3</v>
      </c>
    </row>
    <row r="6" spans="1:4" ht="16.5" thickTop="1" thickBot="1">
      <c r="A6" s="8">
        <v>2</v>
      </c>
      <c r="B6" s="9" t="s">
        <v>86</v>
      </c>
      <c r="C6" s="10">
        <v>102412.8000947822</v>
      </c>
      <c r="D6" s="7">
        <f t="shared" ref="D6:D23" si="0">C6/C$23</f>
        <v>5.6620843034504631E-3</v>
      </c>
    </row>
    <row r="7" spans="1:4" ht="16.5" thickTop="1" thickBot="1">
      <c r="A7" s="8">
        <v>3</v>
      </c>
      <c r="B7" s="9" t="s">
        <v>87</v>
      </c>
      <c r="C7" s="10">
        <v>422362.26997829258</v>
      </c>
      <c r="D7" s="7">
        <f t="shared" si="0"/>
        <v>2.3351092607569846E-2</v>
      </c>
    </row>
    <row r="8" spans="1:4" ht="16.5" thickTop="1" thickBot="1">
      <c r="A8" s="8">
        <v>4</v>
      </c>
      <c r="B8" s="9" t="s">
        <v>88</v>
      </c>
      <c r="C8" s="10">
        <v>103815.56811838434</v>
      </c>
      <c r="D8" s="7">
        <f t="shared" si="0"/>
        <v>5.7396389724026749E-3</v>
      </c>
    </row>
    <row r="9" spans="1:4" ht="16.5" thickTop="1" thickBot="1">
      <c r="A9" s="8">
        <v>5</v>
      </c>
      <c r="B9" s="9" t="s">
        <v>89</v>
      </c>
      <c r="C9" s="10">
        <v>78121.63285184394</v>
      </c>
      <c r="D9" s="7">
        <f t="shared" si="0"/>
        <v>4.3191014279559941E-3</v>
      </c>
    </row>
    <row r="10" spans="1:4" ht="16.5" thickTop="1" thickBot="1">
      <c r="A10" s="8">
        <v>6</v>
      </c>
      <c r="B10" s="9" t="s">
        <v>90</v>
      </c>
      <c r="C10" s="10">
        <v>417790.6707717182</v>
      </c>
      <c r="D10" s="7">
        <f t="shared" si="0"/>
        <v>2.3098343145732506E-2</v>
      </c>
    </row>
    <row r="11" spans="1:4" ht="16.5" thickTop="1" thickBot="1">
      <c r="A11" s="8">
        <v>7</v>
      </c>
      <c r="B11" s="9" t="s">
        <v>91</v>
      </c>
      <c r="C11" s="10">
        <v>144051.2351528017</v>
      </c>
      <c r="D11" s="7">
        <f t="shared" si="0"/>
        <v>7.9641435122999368E-3</v>
      </c>
    </row>
    <row r="12" spans="1:4" ht="16.5" thickTop="1" thickBot="1">
      <c r="A12" s="8">
        <v>8</v>
      </c>
      <c r="B12" s="9" t="s">
        <v>92</v>
      </c>
      <c r="C12" s="10">
        <v>5591.2243454003628</v>
      </c>
      <c r="D12" s="7">
        <f t="shared" si="0"/>
        <v>3.0912135566904021E-4</v>
      </c>
    </row>
    <row r="13" spans="1:4" ht="16.5" thickTop="1" thickBot="1">
      <c r="A13" s="8">
        <v>9</v>
      </c>
      <c r="B13" s="9" t="s">
        <v>93</v>
      </c>
      <c r="C13" s="10">
        <v>302899.04942072975</v>
      </c>
      <c r="D13" s="7">
        <f t="shared" si="0"/>
        <v>1.6746343735040196E-2</v>
      </c>
    </row>
    <row r="14" spans="1:4" ht="16.5" thickTop="1" thickBot="1">
      <c r="A14" s="8">
        <v>10</v>
      </c>
      <c r="B14" s="9" t="s">
        <v>94</v>
      </c>
      <c r="C14" s="10">
        <v>1128678.274608003</v>
      </c>
      <c r="D14" s="7">
        <f t="shared" si="0"/>
        <v>6.2401101584850828E-2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6232577.8050390305</v>
      </c>
      <c r="D16" s="7">
        <f t="shared" si="0"/>
        <v>0.34457978814450152</v>
      </c>
    </row>
    <row r="17" spans="1:4" ht="16.5" thickTop="1" thickBot="1">
      <c r="A17" s="8">
        <v>13</v>
      </c>
      <c r="B17" s="9" t="s">
        <v>97</v>
      </c>
      <c r="C17" s="10">
        <v>1147929.4533270255</v>
      </c>
      <c r="D17" s="7">
        <f t="shared" si="0"/>
        <v>6.3465439214004771E-2</v>
      </c>
    </row>
    <row r="18" spans="1:4" ht="16.5" thickTop="1" thickBot="1">
      <c r="A18" s="8">
        <v>14</v>
      </c>
      <c r="B18" s="9" t="s">
        <v>98</v>
      </c>
      <c r="C18" s="10">
        <v>3371057.1822100938</v>
      </c>
      <c r="D18" s="7">
        <f t="shared" si="0"/>
        <v>0.18637523766326733</v>
      </c>
    </row>
    <row r="19" spans="1:4" ht="16.5" thickTop="1" thickBot="1">
      <c r="A19" s="8">
        <v>15</v>
      </c>
      <c r="B19" s="9" t="s">
        <v>99</v>
      </c>
      <c r="C19" s="10">
        <v>134407.28198092253</v>
      </c>
      <c r="D19" s="7">
        <f t="shared" si="0"/>
        <v>7.4309594198117713E-3</v>
      </c>
    </row>
    <row r="20" spans="1:4" ht="16.5" thickTop="1" thickBot="1">
      <c r="A20" s="8">
        <v>16</v>
      </c>
      <c r="B20" s="9" t="s">
        <v>100</v>
      </c>
      <c r="C20" s="10">
        <v>1220184.3046455707</v>
      </c>
      <c r="D20" s="7">
        <f t="shared" si="0"/>
        <v>6.7460184588804123E-2</v>
      </c>
    </row>
    <row r="21" spans="1:4" ht="16.5" thickTop="1" thickBot="1">
      <c r="A21" s="8">
        <v>17</v>
      </c>
      <c r="B21" s="9" t="s">
        <v>101</v>
      </c>
      <c r="C21" s="10">
        <v>1851493.1045997341</v>
      </c>
      <c r="D21" s="7">
        <f t="shared" si="0"/>
        <v>0.10236327915845191</v>
      </c>
    </row>
    <row r="22" spans="1:4" ht="16.5" thickTop="1" thickBot="1">
      <c r="A22" s="8">
        <v>18</v>
      </c>
      <c r="B22" s="9" t="s">
        <v>102</v>
      </c>
      <c r="C22" s="10">
        <v>1250522.8646085106</v>
      </c>
      <c r="D22" s="7">
        <f t="shared" si="0"/>
        <v>6.9137508946662443E-2</v>
      </c>
    </row>
    <row r="23" spans="1:4" ht="16.5" thickTop="1" thickBot="1">
      <c r="A23" s="11"/>
      <c r="B23" s="12" t="s">
        <v>103</v>
      </c>
      <c r="C23" s="13">
        <f>SUM(C5:C22)</f>
        <v>18087473.553223509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15159.889649478611</v>
      </c>
      <c r="D7" s="7">
        <f t="shared" si="0"/>
        <v>1.786554169048124E-2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10859.203348688281</v>
      </c>
      <c r="D9" s="7">
        <f t="shared" si="0"/>
        <v>1.2797293030300938E-2</v>
      </c>
    </row>
    <row r="10" spans="1:4" ht="16.5" thickTop="1" thickBot="1">
      <c r="A10" s="8">
        <v>6</v>
      </c>
      <c r="B10" s="9" t="s">
        <v>90</v>
      </c>
      <c r="C10" s="10">
        <v>166.46776648948483</v>
      </c>
      <c r="D10" s="7">
        <f t="shared" si="0"/>
        <v>1.961779993854686E-4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79.771009331816543</v>
      </c>
      <c r="D12" s="7">
        <f t="shared" si="0"/>
        <v>9.4008091474356557E-5</v>
      </c>
    </row>
    <row r="13" spans="1:4" ht="16.5" thickTop="1" thickBot="1">
      <c r="A13" s="8">
        <v>9</v>
      </c>
      <c r="B13" s="9" t="s">
        <v>93</v>
      </c>
      <c r="C13" s="10">
        <v>9120.0782642939157</v>
      </c>
      <c r="D13" s="7">
        <f t="shared" si="0"/>
        <v>1.0747778659246275E-2</v>
      </c>
    </row>
    <row r="14" spans="1:4" ht="16.5" thickTop="1" thickBot="1">
      <c r="A14" s="8">
        <v>10</v>
      </c>
      <c r="B14" s="9" t="s">
        <v>94</v>
      </c>
      <c r="C14" s="10">
        <v>164205.77322180651</v>
      </c>
      <c r="D14" s="7">
        <f t="shared" si="0"/>
        <v>0.19351229825164243</v>
      </c>
    </row>
    <row r="15" spans="1:4" ht="16.5" thickTop="1" thickBot="1">
      <c r="A15" s="8">
        <v>11</v>
      </c>
      <c r="B15" s="9" t="s">
        <v>95</v>
      </c>
      <c r="C15" s="10">
        <v>105253.8976017665</v>
      </c>
      <c r="D15" s="7">
        <f t="shared" si="0"/>
        <v>0.12403902265572726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69720.575871500201</v>
      </c>
      <c r="D17" s="7">
        <f t="shared" si="0"/>
        <v>8.2163913044016545E-2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178395.57168354042</v>
      </c>
      <c r="D20" s="7">
        <f t="shared" si="0"/>
        <v>0.21023461232246762</v>
      </c>
    </row>
    <row r="21" spans="1:4" ht="16.5" thickTop="1" thickBot="1">
      <c r="A21" s="8">
        <v>17</v>
      </c>
      <c r="B21" s="9" t="s">
        <v>101</v>
      </c>
      <c r="C21" s="10">
        <v>56601.671039485889</v>
      </c>
      <c r="D21" s="7">
        <f t="shared" si="0"/>
        <v>6.6703619689053487E-2</v>
      </c>
    </row>
    <row r="22" spans="1:4" ht="16.5" thickTop="1" thickBot="1">
      <c r="A22" s="8">
        <v>18</v>
      </c>
      <c r="B22" s="9" t="s">
        <v>102</v>
      </c>
      <c r="C22" s="10">
        <v>238991.81621483716</v>
      </c>
      <c r="D22" s="7">
        <f t="shared" si="0"/>
        <v>0.28164573456620445</v>
      </c>
    </row>
    <row r="23" spans="1:4" ht="16.5" thickTop="1" thickBot="1">
      <c r="A23" s="11"/>
      <c r="B23" s="12" t="s">
        <v>103</v>
      </c>
      <c r="C23" s="13">
        <f>SUM(C5:C22)</f>
        <v>848554.7156712187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1724155.9560790036</v>
      </c>
      <c r="D5" s="7">
        <f>C5/C$23</f>
        <v>7.7867300862635644E-2</v>
      </c>
    </row>
    <row r="6" spans="1:4" ht="16.5" thickTop="1" thickBot="1">
      <c r="A6" s="8">
        <v>2</v>
      </c>
      <c r="B6" s="9" t="s">
        <v>86</v>
      </c>
      <c r="C6" s="10">
        <v>498833.24338247109</v>
      </c>
      <c r="D6" s="7">
        <f t="shared" ref="D6:D23" si="0">C6/C$23</f>
        <v>2.2528587455094104E-2</v>
      </c>
    </row>
    <row r="7" spans="1:4" ht="16.5" thickTop="1" thickBot="1">
      <c r="A7" s="8">
        <v>3</v>
      </c>
      <c r="B7" s="9" t="s">
        <v>87</v>
      </c>
      <c r="C7" s="10">
        <v>732066.87813961913</v>
      </c>
      <c r="D7" s="7">
        <f t="shared" si="0"/>
        <v>3.3062016026267245E-2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5822.3747025338726</v>
      </c>
      <c r="D9" s="7">
        <f t="shared" si="0"/>
        <v>2.6295336051168069E-4</v>
      </c>
    </row>
    <row r="10" spans="1:4" ht="16.5" thickTop="1" thickBot="1">
      <c r="A10" s="8">
        <v>6</v>
      </c>
      <c r="B10" s="9" t="s">
        <v>90</v>
      </c>
      <c r="C10" s="10">
        <v>723910.40232680796</v>
      </c>
      <c r="D10" s="7">
        <f t="shared" si="0"/>
        <v>3.2693648678838103E-2</v>
      </c>
    </row>
    <row r="11" spans="1:4" ht="16.5" thickTop="1" thickBot="1">
      <c r="A11" s="8">
        <v>7</v>
      </c>
      <c r="B11" s="9" t="s">
        <v>91</v>
      </c>
      <c r="C11" s="10">
        <v>736707.99663832714</v>
      </c>
      <c r="D11" s="7">
        <f t="shared" si="0"/>
        <v>3.3271620829825675E-2</v>
      </c>
    </row>
    <row r="12" spans="1:4" ht="16.5" thickTop="1" thickBot="1">
      <c r="A12" s="8">
        <v>8</v>
      </c>
      <c r="B12" s="9" t="s">
        <v>92</v>
      </c>
      <c r="C12" s="10">
        <v>109867.87859515002</v>
      </c>
      <c r="D12" s="7">
        <f t="shared" si="0"/>
        <v>4.9619149170030555E-3</v>
      </c>
    </row>
    <row r="13" spans="1:4" ht="16.5" thickTop="1" thickBot="1">
      <c r="A13" s="8">
        <v>9</v>
      </c>
      <c r="B13" s="9" t="s">
        <v>93</v>
      </c>
      <c r="C13" s="10">
        <v>333113.31073476799</v>
      </c>
      <c r="D13" s="7">
        <f t="shared" si="0"/>
        <v>1.5044250664725983E-2</v>
      </c>
    </row>
    <row r="14" spans="1:4" ht="16.5" thickTop="1" thickBot="1">
      <c r="A14" s="8">
        <v>10</v>
      </c>
      <c r="B14" s="9" t="s">
        <v>94</v>
      </c>
      <c r="C14" s="10">
        <v>1061667.1832079208</v>
      </c>
      <c r="D14" s="7">
        <f t="shared" si="0"/>
        <v>4.7947610353555534E-2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703626.25099131756</v>
      </c>
      <c r="D16" s="7">
        <f t="shared" si="0"/>
        <v>3.1777564429489903E-2</v>
      </c>
    </row>
    <row r="17" spans="1:4" ht="16.5" thickTop="1" thickBot="1">
      <c r="A17" s="8">
        <v>13</v>
      </c>
      <c r="B17" s="9" t="s">
        <v>97</v>
      </c>
      <c r="C17" s="10">
        <v>934723.88870783593</v>
      </c>
      <c r="D17" s="7">
        <f t="shared" si="0"/>
        <v>4.2214525901142268E-2</v>
      </c>
    </row>
    <row r="18" spans="1:4" ht="16.5" thickTop="1" thickBot="1">
      <c r="A18" s="8">
        <v>14</v>
      </c>
      <c r="B18" s="9" t="s">
        <v>98</v>
      </c>
      <c r="C18" s="10">
        <v>2489637.298139846</v>
      </c>
      <c r="D18" s="7">
        <f t="shared" si="0"/>
        <v>0.11243839969904187</v>
      </c>
    </row>
    <row r="19" spans="1:4" ht="16.5" thickTop="1" thickBot="1">
      <c r="A19" s="8">
        <v>15</v>
      </c>
      <c r="B19" s="9" t="s">
        <v>99</v>
      </c>
      <c r="C19" s="10">
        <v>92735.408657784821</v>
      </c>
      <c r="D19" s="7">
        <f t="shared" si="0"/>
        <v>4.1881686752960508E-3</v>
      </c>
    </row>
    <row r="20" spans="1:4" ht="16.5" thickTop="1" thickBot="1">
      <c r="A20" s="8">
        <v>16</v>
      </c>
      <c r="B20" s="9" t="s">
        <v>100</v>
      </c>
      <c r="C20" s="10">
        <v>815932.85430919973</v>
      </c>
      <c r="D20" s="7">
        <f t="shared" si="0"/>
        <v>3.6849618403830893E-2</v>
      </c>
    </row>
    <row r="21" spans="1:4" ht="16.5" thickTop="1" thickBot="1">
      <c r="A21" s="8">
        <v>17</v>
      </c>
      <c r="B21" s="9" t="s">
        <v>101</v>
      </c>
      <c r="C21" s="10">
        <v>9716928.4138034377</v>
      </c>
      <c r="D21" s="7">
        <f t="shared" si="0"/>
        <v>0.43884138531123407</v>
      </c>
    </row>
    <row r="22" spans="1:4" ht="16.5" thickTop="1" thickBot="1">
      <c r="A22" s="8">
        <v>18</v>
      </c>
      <c r="B22" s="9" t="s">
        <v>102</v>
      </c>
      <c r="C22" s="10">
        <v>1462504.1405709682</v>
      </c>
      <c r="D22" s="7">
        <f t="shared" si="0"/>
        <v>6.6050434431507835E-2</v>
      </c>
    </row>
    <row r="23" spans="1:4" ht="16.5" thickTop="1" thickBot="1">
      <c r="A23" s="11"/>
      <c r="B23" s="12" t="s">
        <v>103</v>
      </c>
      <c r="C23" s="13">
        <f>SUM(C5:C22)</f>
        <v>22142233.478986993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223793.6534647666</v>
      </c>
      <c r="D5" s="7">
        <f>C5/C$23</f>
        <v>4.7278359384847861E-2</v>
      </c>
    </row>
    <row r="6" spans="1:4" ht="16.5" thickTop="1" thickBot="1">
      <c r="A6" s="8">
        <v>2</v>
      </c>
      <c r="B6" s="9" t="s">
        <v>86</v>
      </c>
      <c r="C6" s="10">
        <v>5682.6825488332988</v>
      </c>
      <c r="D6" s="7">
        <f t="shared" ref="D6:D23" si="0">C6/C$23</f>
        <v>1.2005162061311189E-3</v>
      </c>
    </row>
    <row r="7" spans="1:4" ht="16.5" thickTop="1" thickBot="1">
      <c r="A7" s="8">
        <v>3</v>
      </c>
      <c r="B7" s="9" t="s">
        <v>87</v>
      </c>
      <c r="C7" s="10">
        <v>80995.161886979113</v>
      </c>
      <c r="D7" s="7">
        <f t="shared" si="0"/>
        <v>1.7110933723280972E-2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89994.357369726218</v>
      </c>
      <c r="D9" s="7">
        <f t="shared" si="0"/>
        <v>1.9012092186091453E-2</v>
      </c>
    </row>
    <row r="10" spans="1:4" ht="16.5" thickTop="1" thickBot="1">
      <c r="A10" s="8">
        <v>6</v>
      </c>
      <c r="B10" s="9" t="s">
        <v>90</v>
      </c>
      <c r="C10" s="10">
        <v>9047.0653223456557</v>
      </c>
      <c r="D10" s="7">
        <f t="shared" si="0"/>
        <v>1.9112713835533006E-3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11334.76934767065</v>
      </c>
      <c r="D13" s="7">
        <f t="shared" si="0"/>
        <v>2.3945687934707198E-3</v>
      </c>
    </row>
    <row r="14" spans="1:4" ht="16.5" thickTop="1" thickBot="1">
      <c r="A14" s="8">
        <v>10</v>
      </c>
      <c r="B14" s="9" t="s">
        <v>94</v>
      </c>
      <c r="C14" s="10">
        <v>467307.87203354423</v>
      </c>
      <c r="D14" s="7">
        <f t="shared" si="0"/>
        <v>9.8722859988738421E-2</v>
      </c>
    </row>
    <row r="15" spans="1:4" ht="16.5" thickTop="1" thickBot="1">
      <c r="A15" s="8">
        <v>11</v>
      </c>
      <c r="B15" s="9" t="s">
        <v>95</v>
      </c>
      <c r="C15" s="10">
        <v>273825.61731502472</v>
      </c>
      <c r="D15" s="7">
        <f t="shared" si="0"/>
        <v>5.7848047716133028E-2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2197178.6413727347</v>
      </c>
      <c r="D17" s="7">
        <f t="shared" si="0"/>
        <v>0.4641731337385146</v>
      </c>
    </row>
    <row r="18" spans="1:4" ht="16.5" thickTop="1" thickBot="1">
      <c r="A18" s="8">
        <v>14</v>
      </c>
      <c r="B18" s="9" t="s">
        <v>98</v>
      </c>
      <c r="C18" s="10">
        <v>801892.22687451926</v>
      </c>
      <c r="D18" s="7">
        <f t="shared" si="0"/>
        <v>0.1694067204459766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201531.06036193311</v>
      </c>
      <c r="D20" s="7">
        <f t="shared" si="0"/>
        <v>4.2575192600361252E-2</v>
      </c>
    </row>
    <row r="21" spans="1:4" ht="16.5" thickTop="1" thickBot="1">
      <c r="A21" s="8">
        <v>17</v>
      </c>
      <c r="B21" s="9" t="s">
        <v>101</v>
      </c>
      <c r="C21" s="10">
        <v>37080.831603429811</v>
      </c>
      <c r="D21" s="7">
        <f t="shared" si="0"/>
        <v>7.8336487907240179E-3</v>
      </c>
    </row>
    <row r="22" spans="1:4" ht="16.5" thickTop="1" thickBot="1">
      <c r="A22" s="8">
        <v>18</v>
      </c>
      <c r="B22" s="9" t="s">
        <v>102</v>
      </c>
      <c r="C22" s="10">
        <v>333868.61908574618</v>
      </c>
      <c r="D22" s="7">
        <f t="shared" si="0"/>
        <v>7.0532655042176554E-2</v>
      </c>
    </row>
    <row r="23" spans="1:4" ht="16.5" thickTop="1" thickBot="1">
      <c r="A23" s="11"/>
      <c r="B23" s="12" t="s">
        <v>103</v>
      </c>
      <c r="C23" s="13">
        <f>SUM(C5:C22)</f>
        <v>4733532.558587254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2769989.7783605373</v>
      </c>
      <c r="D5" s="14">
        <f>C5/C$23</f>
        <v>4.0522907545821364E-2</v>
      </c>
    </row>
    <row r="6" spans="1:4" ht="16.5" thickTop="1" thickBot="1">
      <c r="A6" s="8">
        <v>2</v>
      </c>
      <c r="B6" s="9" t="s">
        <v>86</v>
      </c>
      <c r="C6" s="10">
        <v>3509076.3183790608</v>
      </c>
      <c r="D6" s="14">
        <f t="shared" ref="D6:D23" si="0">C6/C$23</f>
        <v>5.1335198538193905E-2</v>
      </c>
    </row>
    <row r="7" spans="1:4" ht="16.5" thickTop="1" thickBot="1">
      <c r="A7" s="8">
        <v>3</v>
      </c>
      <c r="B7" s="9" t="s">
        <v>87</v>
      </c>
      <c r="C7" s="10">
        <v>2728118.5182098681</v>
      </c>
      <c r="D7" s="14">
        <f t="shared" si="0"/>
        <v>3.9910361890538537E-2</v>
      </c>
    </row>
    <row r="8" spans="1:4" ht="16.5" thickTop="1" thickBot="1">
      <c r="A8" s="8">
        <v>4</v>
      </c>
      <c r="B8" s="9" t="s">
        <v>88</v>
      </c>
      <c r="C8" s="10">
        <v>219345.7340076874</v>
      </c>
      <c r="D8" s="14">
        <f t="shared" si="0"/>
        <v>3.2088663175589976E-3</v>
      </c>
    </row>
    <row r="9" spans="1:4" ht="16.5" thickTop="1" thickBot="1">
      <c r="A9" s="8">
        <v>5</v>
      </c>
      <c r="B9" s="9" t="s">
        <v>89</v>
      </c>
      <c r="C9" s="10">
        <v>223741.10850165546</v>
      </c>
      <c r="D9" s="14">
        <f t="shared" si="0"/>
        <v>3.2731674047470336E-3</v>
      </c>
    </row>
    <row r="10" spans="1:4" ht="16.5" thickTop="1" thickBot="1">
      <c r="A10" s="8">
        <v>6</v>
      </c>
      <c r="B10" s="9" t="s">
        <v>90</v>
      </c>
      <c r="C10" s="10">
        <v>1934374.1908783198</v>
      </c>
      <c r="D10" s="14">
        <f t="shared" si="0"/>
        <v>2.8298467780765404E-2</v>
      </c>
    </row>
    <row r="11" spans="1:4" ht="16.5" thickTop="1" thickBot="1">
      <c r="A11" s="8">
        <v>7</v>
      </c>
      <c r="B11" s="9" t="s">
        <v>91</v>
      </c>
      <c r="C11" s="10">
        <v>3671317.4416571413</v>
      </c>
      <c r="D11" s="14">
        <f t="shared" si="0"/>
        <v>5.370866651633896E-2</v>
      </c>
    </row>
    <row r="12" spans="1:4" ht="16.5" thickTop="1" thickBot="1">
      <c r="A12" s="8">
        <v>8</v>
      </c>
      <c r="B12" s="9" t="s">
        <v>92</v>
      </c>
      <c r="C12" s="10">
        <v>176914.33695443146</v>
      </c>
      <c r="D12" s="14">
        <f t="shared" si="0"/>
        <v>2.5881262725012118E-3</v>
      </c>
    </row>
    <row r="13" spans="1:4" ht="16.5" thickTop="1" thickBot="1">
      <c r="A13" s="8">
        <v>9</v>
      </c>
      <c r="B13" s="9" t="s">
        <v>93</v>
      </c>
      <c r="C13" s="10">
        <v>2784369.1242817785</v>
      </c>
      <c r="D13" s="14">
        <f t="shared" si="0"/>
        <v>4.0733266771652413E-2</v>
      </c>
    </row>
    <row r="14" spans="1:4" ht="16.5" thickTop="1" thickBot="1">
      <c r="A14" s="8">
        <v>10</v>
      </c>
      <c r="B14" s="9" t="s">
        <v>94</v>
      </c>
      <c r="C14" s="10">
        <v>6159748.3276486723</v>
      </c>
      <c r="D14" s="14">
        <f t="shared" si="0"/>
        <v>9.0112575120970706E-2</v>
      </c>
    </row>
    <row r="15" spans="1:4" ht="16.5" thickTop="1" thickBot="1">
      <c r="A15" s="8">
        <v>11</v>
      </c>
      <c r="B15" s="9" t="s">
        <v>95</v>
      </c>
      <c r="C15" s="10">
        <v>193406.35248594717</v>
      </c>
      <c r="D15" s="14">
        <f t="shared" si="0"/>
        <v>2.8293922966030794E-3</v>
      </c>
    </row>
    <row r="16" spans="1:4" ht="16.5" thickTop="1" thickBot="1">
      <c r="A16" s="8">
        <v>12</v>
      </c>
      <c r="B16" s="9" t="s">
        <v>96</v>
      </c>
      <c r="C16" s="10">
        <v>5236938.2541929865</v>
      </c>
      <c r="D16" s="14">
        <f t="shared" si="0"/>
        <v>7.6612544333445498E-2</v>
      </c>
    </row>
    <row r="17" spans="1:4" ht="16.5" thickTop="1" thickBot="1">
      <c r="A17" s="8">
        <v>13</v>
      </c>
      <c r="B17" s="9" t="s">
        <v>97</v>
      </c>
      <c r="C17" s="10">
        <v>2243355.4118552175</v>
      </c>
      <c r="D17" s="14">
        <f t="shared" si="0"/>
        <v>3.281863516508423E-2</v>
      </c>
    </row>
    <row r="18" spans="1:4" ht="16.5" thickTop="1" thickBot="1">
      <c r="A18" s="8">
        <v>14</v>
      </c>
      <c r="B18" s="9" t="s">
        <v>98</v>
      </c>
      <c r="C18" s="10">
        <v>10300579.219381155</v>
      </c>
      <c r="D18" s="14">
        <f t="shared" si="0"/>
        <v>0.15068987713826215</v>
      </c>
    </row>
    <row r="19" spans="1:4" ht="16.5" thickTop="1" thickBot="1">
      <c r="A19" s="8">
        <v>15</v>
      </c>
      <c r="B19" s="9" t="s">
        <v>99</v>
      </c>
      <c r="C19" s="10">
        <v>938033.12218063558</v>
      </c>
      <c r="D19" s="14">
        <f t="shared" si="0"/>
        <v>1.3722732763130253E-2</v>
      </c>
    </row>
    <row r="20" spans="1:4" ht="16.5" thickTop="1" thickBot="1">
      <c r="A20" s="8">
        <v>16</v>
      </c>
      <c r="B20" s="9" t="s">
        <v>100</v>
      </c>
      <c r="C20" s="10">
        <v>2486809.0929489494</v>
      </c>
      <c r="D20" s="14">
        <f t="shared" si="0"/>
        <v>3.6380182968516993E-2</v>
      </c>
    </row>
    <row r="21" spans="1:4" ht="16.5" thickTop="1" thickBot="1">
      <c r="A21" s="8">
        <v>17</v>
      </c>
      <c r="B21" s="9" t="s">
        <v>101</v>
      </c>
      <c r="C21" s="10">
        <v>15596383.791105783</v>
      </c>
      <c r="D21" s="14">
        <f t="shared" si="0"/>
        <v>0.22816359228234853</v>
      </c>
    </row>
    <row r="22" spans="1:4" ht="16.5" thickTop="1" thickBot="1">
      <c r="A22" s="8">
        <v>18</v>
      </c>
      <c r="B22" s="9" t="s">
        <v>102</v>
      </c>
      <c r="C22" s="10">
        <v>7183645.7243125681</v>
      </c>
      <c r="D22" s="14">
        <f t="shared" si="0"/>
        <v>0.10509143889352063</v>
      </c>
    </row>
    <row r="23" spans="1:4" ht="16.5" thickTop="1" thickBot="1">
      <c r="A23" s="11"/>
      <c r="B23" s="12" t="s">
        <v>103</v>
      </c>
      <c r="C23" s="13">
        <f>SUM(C5:C22)</f>
        <v>68356145.847342402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75419.192256026683</v>
      </c>
      <c r="D5" s="7">
        <f>C5/C$23</f>
        <v>9.6415040630270284E-3</v>
      </c>
    </row>
    <row r="6" spans="1:4" ht="16.5" thickTop="1" thickBot="1">
      <c r="A6" s="8">
        <v>2</v>
      </c>
      <c r="B6" s="9" t="s">
        <v>86</v>
      </c>
      <c r="C6" s="10">
        <v>9944.5292920263946</v>
      </c>
      <c r="D6" s="7">
        <f t="shared" ref="D6:D23" si="0">C6/C$23</f>
        <v>1.2712973542394585E-3</v>
      </c>
    </row>
    <row r="7" spans="1:4" ht="16.5" thickTop="1" thickBot="1">
      <c r="A7" s="8">
        <v>3</v>
      </c>
      <c r="B7" s="9" t="s">
        <v>87</v>
      </c>
      <c r="C7" s="10">
        <v>476344.52257071435</v>
      </c>
      <c r="D7" s="7">
        <f t="shared" si="0"/>
        <v>6.0895343908953306E-2</v>
      </c>
    </row>
    <row r="8" spans="1:4" ht="16.5" thickTop="1" thickBot="1">
      <c r="A8" s="8">
        <v>4</v>
      </c>
      <c r="B8" s="9" t="s">
        <v>88</v>
      </c>
      <c r="C8" s="10">
        <v>95149.468069769209</v>
      </c>
      <c r="D8" s="7">
        <f t="shared" si="0"/>
        <v>1.2163800162103075E-2</v>
      </c>
    </row>
    <row r="9" spans="1:4" ht="16.5" thickTop="1" thickBot="1">
      <c r="A9" s="8">
        <v>5</v>
      </c>
      <c r="B9" s="9" t="s">
        <v>89</v>
      </c>
      <c r="C9" s="10">
        <v>172491.87096880758</v>
      </c>
      <c r="D9" s="7">
        <f t="shared" si="0"/>
        <v>2.2051165294096568E-2</v>
      </c>
    </row>
    <row r="10" spans="1:4" ht="16.5" thickTop="1" thickBot="1">
      <c r="A10" s="8">
        <v>6</v>
      </c>
      <c r="B10" s="9" t="s">
        <v>90</v>
      </c>
      <c r="C10" s="10">
        <v>26707.347674012068</v>
      </c>
      <c r="D10" s="7">
        <f t="shared" si="0"/>
        <v>3.4142370583541523E-3</v>
      </c>
    </row>
    <row r="11" spans="1:4" ht="16.5" thickTop="1" thickBot="1">
      <c r="A11" s="8">
        <v>7</v>
      </c>
      <c r="B11" s="9" t="s">
        <v>91</v>
      </c>
      <c r="C11" s="10">
        <v>3349.8227487972322</v>
      </c>
      <c r="D11" s="7">
        <f t="shared" si="0"/>
        <v>4.282375437449482E-4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1182138.6274743839</v>
      </c>
      <c r="D14" s="7">
        <f t="shared" si="0"/>
        <v>0.15112326238079932</v>
      </c>
    </row>
    <row r="15" spans="1:4" ht="16.5" thickTop="1" thickBot="1">
      <c r="A15" s="8">
        <v>11</v>
      </c>
      <c r="B15" s="9" t="s">
        <v>95</v>
      </c>
      <c r="C15" s="10">
        <v>136122.71036159768</v>
      </c>
      <c r="D15" s="7">
        <f t="shared" si="0"/>
        <v>1.7401773020404108E-2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663618.53553578223</v>
      </c>
      <c r="D17" s="7">
        <f t="shared" si="0"/>
        <v>8.4836241482777353E-2</v>
      </c>
    </row>
    <row r="18" spans="1:4" ht="16.5" thickTop="1" thickBot="1">
      <c r="A18" s="8">
        <v>14</v>
      </c>
      <c r="B18" s="9" t="s">
        <v>98</v>
      </c>
      <c r="C18" s="10">
        <v>2963702.4114479721</v>
      </c>
      <c r="D18" s="7">
        <f t="shared" si="0"/>
        <v>0.37887635742074999</v>
      </c>
    </row>
    <row r="19" spans="1:4" ht="16.5" thickTop="1" thickBot="1">
      <c r="A19" s="8">
        <v>15</v>
      </c>
      <c r="B19" s="9" t="s">
        <v>99</v>
      </c>
      <c r="C19" s="10">
        <v>14168.293254851003</v>
      </c>
      <c r="D19" s="7">
        <f t="shared" si="0"/>
        <v>1.8112585523201294E-3</v>
      </c>
    </row>
    <row r="20" spans="1:4" ht="16.5" thickTop="1" thickBot="1">
      <c r="A20" s="8">
        <v>16</v>
      </c>
      <c r="B20" s="9" t="s">
        <v>100</v>
      </c>
      <c r="C20" s="10">
        <v>721937.33067471324</v>
      </c>
      <c r="D20" s="7">
        <f t="shared" si="0"/>
        <v>9.2291650158782004E-2</v>
      </c>
    </row>
    <row r="21" spans="1:4" ht="16.5" thickTop="1" thickBot="1">
      <c r="A21" s="8">
        <v>17</v>
      </c>
      <c r="B21" s="9" t="s">
        <v>101</v>
      </c>
      <c r="C21" s="10">
        <v>267817.09114985971</v>
      </c>
      <c r="D21" s="7">
        <f t="shared" si="0"/>
        <v>3.4237433406920564E-2</v>
      </c>
    </row>
    <row r="22" spans="1:4" ht="16.5" thickTop="1" thickBot="1">
      <c r="A22" s="8">
        <v>18</v>
      </c>
      <c r="B22" s="9" t="s">
        <v>102</v>
      </c>
      <c r="C22" s="10">
        <v>1013435.440797365</v>
      </c>
      <c r="D22" s="7">
        <f t="shared" si="0"/>
        <v>0.12955643819272789</v>
      </c>
    </row>
    <row r="23" spans="1:4" ht="16.5" thickTop="1" thickBot="1">
      <c r="A23" s="11"/>
      <c r="B23" s="12" t="s">
        <v>103</v>
      </c>
      <c r="C23" s="13">
        <f>SUM(C5:C22)</f>
        <v>7822347.1942766793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3975236.052785031</v>
      </c>
      <c r="D5" s="7">
        <f>C5/C$23</f>
        <v>4.4427508696910825E-2</v>
      </c>
    </row>
    <row r="6" spans="1:4" ht="16.5" thickTop="1" thickBot="1">
      <c r="A6" s="8">
        <v>2</v>
      </c>
      <c r="B6" s="9" t="s">
        <v>86</v>
      </c>
      <c r="C6" s="10">
        <v>1068710.0512976383</v>
      </c>
      <c r="D6" s="7">
        <f t="shared" ref="D6:D23" si="0">C6/C$23</f>
        <v>1.1943976274122765E-2</v>
      </c>
    </row>
    <row r="7" spans="1:4" ht="16.5" thickTop="1" thickBot="1">
      <c r="A7" s="8">
        <v>3</v>
      </c>
      <c r="B7" s="9" t="s">
        <v>87</v>
      </c>
      <c r="C7" s="10">
        <v>1304944.5418005064</v>
      </c>
      <c r="D7" s="7">
        <f t="shared" si="0"/>
        <v>1.4584149019077999E-2</v>
      </c>
    </row>
    <row r="8" spans="1:4" ht="16.5" thickTop="1" thickBot="1">
      <c r="A8" s="8">
        <v>4</v>
      </c>
      <c r="B8" s="9" t="s">
        <v>88</v>
      </c>
      <c r="C8" s="10">
        <v>385469.32940366172</v>
      </c>
      <c r="D8" s="7">
        <f t="shared" si="0"/>
        <v>4.3080314620500488E-3</v>
      </c>
    </row>
    <row r="9" spans="1:4" ht="16.5" thickTop="1" thickBot="1">
      <c r="A9" s="8">
        <v>5</v>
      </c>
      <c r="B9" s="9" t="s">
        <v>89</v>
      </c>
      <c r="C9" s="10">
        <v>189927.86490730921</v>
      </c>
      <c r="D9" s="7">
        <f t="shared" si="0"/>
        <v>2.1226467454790632E-3</v>
      </c>
    </row>
    <row r="10" spans="1:4" ht="16.5" thickTop="1" thickBot="1">
      <c r="A10" s="8">
        <v>6</v>
      </c>
      <c r="B10" s="9" t="s">
        <v>90</v>
      </c>
      <c r="C10" s="10">
        <v>1811192.4717186906</v>
      </c>
      <c r="D10" s="7">
        <f t="shared" si="0"/>
        <v>2.0242010341168775E-2</v>
      </c>
    </row>
    <row r="11" spans="1:4" ht="16.5" thickTop="1" thickBot="1">
      <c r="A11" s="8">
        <v>7</v>
      </c>
      <c r="B11" s="9" t="s">
        <v>91</v>
      </c>
      <c r="C11" s="10">
        <v>5112390.4551175563</v>
      </c>
      <c r="D11" s="7">
        <f t="shared" si="0"/>
        <v>5.7136423696804724E-2</v>
      </c>
    </row>
    <row r="12" spans="1:4" ht="16.5" thickTop="1" thickBot="1">
      <c r="A12" s="8">
        <v>8</v>
      </c>
      <c r="B12" s="9" t="s">
        <v>92</v>
      </c>
      <c r="C12" s="10">
        <v>96979.668643528668</v>
      </c>
      <c r="D12" s="7">
        <f t="shared" si="0"/>
        <v>1.0838513775968952E-3</v>
      </c>
    </row>
    <row r="13" spans="1:4" ht="16.5" thickTop="1" thickBot="1">
      <c r="A13" s="8">
        <v>9</v>
      </c>
      <c r="B13" s="9" t="s">
        <v>93</v>
      </c>
      <c r="C13" s="10">
        <v>106688.44477167222</v>
      </c>
      <c r="D13" s="7">
        <f t="shared" si="0"/>
        <v>1.1923573204244324E-3</v>
      </c>
    </row>
    <row r="14" spans="1:4" ht="16.5" thickTop="1" thickBot="1">
      <c r="A14" s="8">
        <v>10</v>
      </c>
      <c r="B14" s="9" t="s">
        <v>94</v>
      </c>
      <c r="C14" s="10">
        <v>1919997.3466834466</v>
      </c>
      <c r="D14" s="7">
        <f t="shared" si="0"/>
        <v>2.145802102948409E-2</v>
      </c>
    </row>
    <row r="15" spans="1:4" ht="16.5" thickTop="1" thickBot="1">
      <c r="A15" s="8">
        <v>11</v>
      </c>
      <c r="B15" s="9" t="s">
        <v>95</v>
      </c>
      <c r="C15" s="10">
        <v>114811.09966488961</v>
      </c>
      <c r="D15" s="7">
        <f t="shared" si="0"/>
        <v>1.2831366643724724E-3</v>
      </c>
    </row>
    <row r="16" spans="1:4" ht="16.5" thickTop="1" thickBot="1">
      <c r="A16" s="8">
        <v>12</v>
      </c>
      <c r="B16" s="9" t="s">
        <v>96</v>
      </c>
      <c r="C16" s="10">
        <v>25745104.995985322</v>
      </c>
      <c r="D16" s="7">
        <f t="shared" si="0"/>
        <v>0.28772904575331715</v>
      </c>
    </row>
    <row r="17" spans="1:4" ht="16.5" thickTop="1" thickBot="1">
      <c r="A17" s="8">
        <v>13</v>
      </c>
      <c r="B17" s="9" t="s">
        <v>97</v>
      </c>
      <c r="C17" s="10">
        <v>6604092.5460633235</v>
      </c>
      <c r="D17" s="7">
        <f t="shared" si="0"/>
        <v>7.3807787796620339E-2</v>
      </c>
    </row>
    <row r="18" spans="1:4" ht="16.5" thickTop="1" thickBot="1">
      <c r="A18" s="8">
        <v>14</v>
      </c>
      <c r="B18" s="9" t="s">
        <v>98</v>
      </c>
      <c r="C18" s="10">
        <v>4100895.4429724328</v>
      </c>
      <c r="D18" s="7">
        <f t="shared" si="0"/>
        <v>4.5831886594542355E-2</v>
      </c>
    </row>
    <row r="19" spans="1:4" ht="16.5" thickTop="1" thickBot="1">
      <c r="A19" s="8">
        <v>15</v>
      </c>
      <c r="B19" s="9" t="s">
        <v>99</v>
      </c>
      <c r="C19" s="10">
        <v>155386.6799773307</v>
      </c>
      <c r="D19" s="7">
        <f t="shared" si="0"/>
        <v>1.736612111685906E-3</v>
      </c>
    </row>
    <row r="20" spans="1:4" ht="16.5" thickTop="1" thickBot="1">
      <c r="A20" s="8">
        <v>16</v>
      </c>
      <c r="B20" s="9" t="s">
        <v>100</v>
      </c>
      <c r="C20" s="10">
        <v>1780329.7415245043</v>
      </c>
      <c r="D20" s="7">
        <f t="shared" si="0"/>
        <v>1.9897086367873653E-2</v>
      </c>
    </row>
    <row r="21" spans="1:4" ht="16.5" thickTop="1" thickBot="1">
      <c r="A21" s="8">
        <v>17</v>
      </c>
      <c r="B21" s="9" t="s">
        <v>101</v>
      </c>
      <c r="C21" s="10">
        <v>32696790.678467497</v>
      </c>
      <c r="D21" s="7">
        <f t="shared" si="0"/>
        <v>0.36542155810117921</v>
      </c>
    </row>
    <row r="22" spans="1:4" ht="16.5" thickTop="1" thickBot="1">
      <c r="A22" s="8">
        <v>18</v>
      </c>
      <c r="B22" s="9" t="s">
        <v>102</v>
      </c>
      <c r="C22" s="10">
        <v>2307959.3376918212</v>
      </c>
      <c r="D22" s="7">
        <f t="shared" si="0"/>
        <v>2.5793910647289257E-2</v>
      </c>
    </row>
    <row r="23" spans="1:4" ht="16.5" thickTop="1" thickBot="1">
      <c r="A23" s="11"/>
      <c r="B23" s="12" t="s">
        <v>103</v>
      </c>
      <c r="C23" s="13">
        <f>SUM(C5:C22)</f>
        <v>89476906.749476165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16078.348473051759</v>
      </c>
      <c r="D5" s="7">
        <f>C5/C$23</f>
        <v>5.9009465972657805E-4</v>
      </c>
    </row>
    <row r="6" spans="1:4" ht="16.5" thickTop="1" thickBot="1">
      <c r="A6" s="8">
        <v>2</v>
      </c>
      <c r="B6" s="9" t="s">
        <v>86</v>
      </c>
      <c r="C6" s="10">
        <v>87227.430895583777</v>
      </c>
      <c r="D6" s="7">
        <f t="shared" ref="D6:D23" si="0">C6/C$23</f>
        <v>3.2013512606362459E-3</v>
      </c>
    </row>
    <row r="7" spans="1:4" ht="16.5" thickTop="1" thickBot="1">
      <c r="A7" s="8">
        <v>3</v>
      </c>
      <c r="B7" s="9" t="s">
        <v>87</v>
      </c>
      <c r="C7" s="10">
        <v>409419.32876345981</v>
      </c>
      <c r="D7" s="7">
        <f t="shared" si="0"/>
        <v>1.5026180076709179E-2</v>
      </c>
    </row>
    <row r="8" spans="1:4" ht="16.5" thickTop="1" thickBot="1">
      <c r="A8" s="8">
        <v>4</v>
      </c>
      <c r="B8" s="9" t="s">
        <v>88</v>
      </c>
      <c r="C8" s="10">
        <v>28540.381731206078</v>
      </c>
      <c r="D8" s="7">
        <f t="shared" si="0"/>
        <v>1.0474662167180954E-3</v>
      </c>
    </row>
    <row r="9" spans="1:4" ht="16.5" thickTop="1" thickBot="1">
      <c r="A9" s="8">
        <v>5</v>
      </c>
      <c r="B9" s="9" t="s">
        <v>89</v>
      </c>
      <c r="C9" s="10">
        <v>10096.643340842284</v>
      </c>
      <c r="D9" s="7">
        <f t="shared" si="0"/>
        <v>3.7055891197910394E-4</v>
      </c>
    </row>
    <row r="10" spans="1:4" ht="16.5" thickTop="1" thickBot="1">
      <c r="A10" s="8">
        <v>6</v>
      </c>
      <c r="B10" s="9" t="s">
        <v>90</v>
      </c>
      <c r="C10" s="10">
        <v>375901.83734633966</v>
      </c>
      <c r="D10" s="7">
        <f t="shared" si="0"/>
        <v>1.3796047969184336E-2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2301.7648825518586</v>
      </c>
      <c r="D13" s="7">
        <f t="shared" si="0"/>
        <v>8.4477529978688212E-5</v>
      </c>
    </row>
    <row r="14" spans="1:4" ht="16.5" thickTop="1" thickBot="1">
      <c r="A14" s="8">
        <v>10</v>
      </c>
      <c r="B14" s="9" t="s">
        <v>94</v>
      </c>
      <c r="C14" s="10">
        <v>998254.84607735754</v>
      </c>
      <c r="D14" s="7">
        <f t="shared" si="0"/>
        <v>3.6637149313173085E-2</v>
      </c>
    </row>
    <row r="15" spans="1:4" ht="16.5" thickTop="1" thickBot="1">
      <c r="A15" s="8">
        <v>11</v>
      </c>
      <c r="B15" s="9" t="s">
        <v>95</v>
      </c>
      <c r="C15" s="10">
        <v>17541593.566739444</v>
      </c>
      <c r="D15" s="7">
        <f t="shared" si="0"/>
        <v>0.64379750844287598</v>
      </c>
    </row>
    <row r="16" spans="1:4" ht="16.5" thickTop="1" thickBot="1">
      <c r="A16" s="8">
        <v>12</v>
      </c>
      <c r="B16" s="9" t="s">
        <v>96</v>
      </c>
      <c r="C16" s="10">
        <v>1995389.6712880854</v>
      </c>
      <c r="D16" s="7">
        <f t="shared" si="0"/>
        <v>7.3233192518135606E-2</v>
      </c>
    </row>
    <row r="17" spans="1:4" ht="16.5" thickTop="1" thickBot="1">
      <c r="A17" s="8">
        <v>13</v>
      </c>
      <c r="B17" s="9" t="s">
        <v>97</v>
      </c>
      <c r="C17" s="10">
        <v>439776.8109924646</v>
      </c>
      <c r="D17" s="7">
        <f t="shared" si="0"/>
        <v>1.6140336059589186E-2</v>
      </c>
    </row>
    <row r="18" spans="1:4" ht="16.5" thickTop="1" thickBot="1">
      <c r="A18" s="8">
        <v>14</v>
      </c>
      <c r="B18" s="9" t="s">
        <v>98</v>
      </c>
      <c r="C18" s="10">
        <v>2542151.5386121105</v>
      </c>
      <c r="D18" s="7">
        <f t="shared" si="0"/>
        <v>9.330000837243832E-2</v>
      </c>
    </row>
    <row r="19" spans="1:4" ht="16.5" thickTop="1" thickBot="1">
      <c r="A19" s="8">
        <v>15</v>
      </c>
      <c r="B19" s="9" t="s">
        <v>99</v>
      </c>
      <c r="C19" s="10">
        <v>54335.791479707892</v>
      </c>
      <c r="D19" s="7">
        <f t="shared" si="0"/>
        <v>1.9941886716743577E-3</v>
      </c>
    </row>
    <row r="20" spans="1:4" ht="16.5" thickTop="1" thickBot="1">
      <c r="A20" s="8">
        <v>16</v>
      </c>
      <c r="B20" s="9" t="s">
        <v>100</v>
      </c>
      <c r="C20" s="10">
        <v>531805.388275487</v>
      </c>
      <c r="D20" s="7">
        <f t="shared" si="0"/>
        <v>1.951789514707665E-2</v>
      </c>
    </row>
    <row r="21" spans="1:4" ht="16.5" thickTop="1" thickBot="1">
      <c r="A21" s="8">
        <v>17</v>
      </c>
      <c r="B21" s="9" t="s">
        <v>101</v>
      </c>
      <c r="C21" s="10">
        <v>1201376.3052646809</v>
      </c>
      <c r="D21" s="7">
        <f t="shared" si="0"/>
        <v>4.4091950317343594E-2</v>
      </c>
    </row>
    <row r="22" spans="1:4" ht="16.5" thickTop="1" thickBot="1">
      <c r="A22" s="8">
        <v>18</v>
      </c>
      <c r="B22" s="9" t="s">
        <v>102</v>
      </c>
      <c r="C22" s="10">
        <v>1012816.9105506679</v>
      </c>
      <c r="D22" s="7">
        <f t="shared" si="0"/>
        <v>3.7171594532761212E-2</v>
      </c>
    </row>
    <row r="23" spans="1:4" ht="16.5" thickTop="1" thickBot="1">
      <c r="A23" s="11"/>
      <c r="B23" s="12" t="s">
        <v>103</v>
      </c>
      <c r="C23" s="13">
        <f>SUM(C5:C22)</f>
        <v>27247066.564713035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2739841.6946293763</v>
      </c>
      <c r="D5" s="7">
        <f>C5/C$23</f>
        <v>4.7021693616637036E-2</v>
      </c>
    </row>
    <row r="6" spans="1:4" ht="16.5" thickTop="1" thickBot="1">
      <c r="A6" s="8">
        <v>2</v>
      </c>
      <c r="B6" s="9" t="s">
        <v>86</v>
      </c>
      <c r="C6" s="10">
        <v>1580935.3137991487</v>
      </c>
      <c r="D6" s="7">
        <f t="shared" ref="D6:D23" si="0">C6/C$23</f>
        <v>2.7132317936070165E-2</v>
      </c>
    </row>
    <row r="7" spans="1:4" ht="16.5" thickTop="1" thickBot="1">
      <c r="A7" s="8">
        <v>3</v>
      </c>
      <c r="B7" s="9" t="s">
        <v>87</v>
      </c>
      <c r="C7" s="10">
        <v>935371.86304291734</v>
      </c>
      <c r="D7" s="7">
        <f t="shared" si="0"/>
        <v>1.605303300838214E-2</v>
      </c>
    </row>
    <row r="8" spans="1:4" ht="16.5" thickTop="1" thickBot="1">
      <c r="A8" s="8">
        <v>4</v>
      </c>
      <c r="B8" s="9" t="s">
        <v>88</v>
      </c>
      <c r="C8" s="10">
        <v>50852.358567061601</v>
      </c>
      <c r="D8" s="7">
        <f t="shared" si="0"/>
        <v>8.7273802311676834E-4</v>
      </c>
    </row>
    <row r="9" spans="1:4" ht="16.5" thickTop="1" thickBot="1">
      <c r="A9" s="8">
        <v>5</v>
      </c>
      <c r="B9" s="9" t="s">
        <v>89</v>
      </c>
      <c r="C9" s="10">
        <v>6070.4088015217712</v>
      </c>
      <c r="D9" s="7">
        <f t="shared" si="0"/>
        <v>1.0418153112729592E-4</v>
      </c>
    </row>
    <row r="10" spans="1:4" ht="16.5" thickTop="1" thickBot="1">
      <c r="A10" s="8">
        <v>6</v>
      </c>
      <c r="B10" s="9" t="s">
        <v>90</v>
      </c>
      <c r="C10" s="10">
        <v>1767205.62006208</v>
      </c>
      <c r="D10" s="7">
        <f t="shared" si="0"/>
        <v>3.0329124995449382E-2</v>
      </c>
    </row>
    <row r="11" spans="1:4" ht="16.5" thickTop="1" thickBot="1">
      <c r="A11" s="8">
        <v>7</v>
      </c>
      <c r="B11" s="9" t="s">
        <v>91</v>
      </c>
      <c r="C11" s="10">
        <v>2750594.2663176148</v>
      </c>
      <c r="D11" s="7">
        <f t="shared" si="0"/>
        <v>4.7206231333727172E-2</v>
      </c>
    </row>
    <row r="12" spans="1:4" ht="16.5" thickTop="1" thickBot="1">
      <c r="A12" s="8">
        <v>8</v>
      </c>
      <c r="B12" s="9" t="s">
        <v>92</v>
      </c>
      <c r="C12" s="10">
        <v>31984.260362228033</v>
      </c>
      <c r="D12" s="7">
        <f t="shared" si="0"/>
        <v>5.48920068723488E-4</v>
      </c>
    </row>
    <row r="13" spans="1:4" ht="16.5" thickTop="1" thickBot="1">
      <c r="A13" s="8">
        <v>9</v>
      </c>
      <c r="B13" s="9" t="s">
        <v>93</v>
      </c>
      <c r="C13" s="10">
        <v>153956.67873371809</v>
      </c>
      <c r="D13" s="7">
        <f t="shared" si="0"/>
        <v>2.6422343275680333E-3</v>
      </c>
    </row>
    <row r="14" spans="1:4" ht="16.5" thickTop="1" thickBot="1">
      <c r="A14" s="8">
        <v>10</v>
      </c>
      <c r="B14" s="9" t="s">
        <v>94</v>
      </c>
      <c r="C14" s="10">
        <v>2544975.1297642444</v>
      </c>
      <c r="D14" s="7">
        <f t="shared" si="0"/>
        <v>4.3677355902828265E-2</v>
      </c>
    </row>
    <row r="15" spans="1:4" ht="16.5" thickTop="1" thickBot="1">
      <c r="A15" s="8">
        <v>11</v>
      </c>
      <c r="B15" s="9" t="s">
        <v>95</v>
      </c>
      <c r="C15" s="10">
        <v>22992.810063610166</v>
      </c>
      <c r="D15" s="7">
        <f t="shared" si="0"/>
        <v>3.9460705788801301E-4</v>
      </c>
    </row>
    <row r="16" spans="1:4" ht="16.5" thickTop="1" thickBot="1">
      <c r="A16" s="8">
        <v>12</v>
      </c>
      <c r="B16" s="9" t="s">
        <v>96</v>
      </c>
      <c r="C16" s="10">
        <v>12695110.966235371</v>
      </c>
      <c r="D16" s="7">
        <f t="shared" si="0"/>
        <v>0.21787595226894255</v>
      </c>
    </row>
    <row r="17" spans="1:4" ht="16.5" thickTop="1" thickBot="1">
      <c r="A17" s="8">
        <v>13</v>
      </c>
      <c r="B17" s="9" t="s">
        <v>97</v>
      </c>
      <c r="C17" s="10">
        <v>5422043.0978461355</v>
      </c>
      <c r="D17" s="7">
        <f t="shared" si="0"/>
        <v>9.3054153392468392E-2</v>
      </c>
    </row>
    <row r="18" spans="1:4" ht="16.5" thickTop="1" thickBot="1">
      <c r="A18" s="8">
        <v>14</v>
      </c>
      <c r="B18" s="9" t="s">
        <v>98</v>
      </c>
      <c r="C18" s="10">
        <v>6474441.8648656709</v>
      </c>
      <c r="D18" s="7">
        <f t="shared" si="0"/>
        <v>0.11111562478416251</v>
      </c>
    </row>
    <row r="19" spans="1:4" ht="16.5" thickTop="1" thickBot="1">
      <c r="A19" s="8">
        <v>15</v>
      </c>
      <c r="B19" s="9" t="s">
        <v>99</v>
      </c>
      <c r="C19" s="10">
        <v>119746.59314662212</v>
      </c>
      <c r="D19" s="7">
        <f t="shared" si="0"/>
        <v>2.0551142153993054E-3</v>
      </c>
    </row>
    <row r="20" spans="1:4" ht="16.5" thickTop="1" thickBot="1">
      <c r="A20" s="8">
        <v>16</v>
      </c>
      <c r="B20" s="9" t="s">
        <v>100</v>
      </c>
      <c r="C20" s="10">
        <v>1262864.2814964876</v>
      </c>
      <c r="D20" s="7">
        <f t="shared" si="0"/>
        <v>2.1673521298811765E-2</v>
      </c>
    </row>
    <row r="21" spans="1:4" ht="16.5" thickTop="1" thickBot="1">
      <c r="A21" s="8">
        <v>17</v>
      </c>
      <c r="B21" s="9" t="s">
        <v>101</v>
      </c>
      <c r="C21" s="10">
        <v>17061367.578922767</v>
      </c>
      <c r="D21" s="7">
        <f t="shared" si="0"/>
        <v>0.29281049359512479</v>
      </c>
    </row>
    <row r="22" spans="1:4" ht="16.5" thickTop="1" thickBot="1">
      <c r="A22" s="8">
        <v>18</v>
      </c>
      <c r="B22" s="9" t="s">
        <v>102</v>
      </c>
      <c r="C22" s="10">
        <v>2647254.9886743557</v>
      </c>
      <c r="D22" s="7">
        <f t="shared" si="0"/>
        <v>4.5432702643572964E-2</v>
      </c>
    </row>
    <row r="23" spans="1:4" ht="16.5" thickTop="1" thickBot="1">
      <c r="A23" s="11"/>
      <c r="B23" s="12" t="s">
        <v>103</v>
      </c>
      <c r="C23" s="13">
        <f>SUM(C5:C22)</f>
        <v>58267609.775330931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554804.49486524425</v>
      </c>
      <c r="D5" s="7">
        <f>C5/C$23</f>
        <v>2.0412898286884106E-2</v>
      </c>
    </row>
    <row r="6" spans="1:4" ht="16.5" thickTop="1" thickBot="1">
      <c r="A6" s="8">
        <v>2</v>
      </c>
      <c r="B6" s="9" t="s">
        <v>86</v>
      </c>
      <c r="C6" s="10">
        <v>389440.76537570532</v>
      </c>
      <c r="D6" s="7">
        <f t="shared" ref="D6:D23" si="0">C6/C$23</f>
        <v>1.432867758995255E-2</v>
      </c>
    </row>
    <row r="7" spans="1:4" ht="16.5" thickTop="1" thickBot="1">
      <c r="A7" s="8">
        <v>3</v>
      </c>
      <c r="B7" s="9" t="s">
        <v>87</v>
      </c>
      <c r="C7" s="10">
        <v>640625.04096989171</v>
      </c>
      <c r="D7" s="7">
        <f t="shared" si="0"/>
        <v>2.3570490005719258E-2</v>
      </c>
    </row>
    <row r="8" spans="1:4" ht="16.5" thickTop="1" thickBot="1">
      <c r="A8" s="8">
        <v>4</v>
      </c>
      <c r="B8" s="9" t="s">
        <v>88</v>
      </c>
      <c r="C8" s="10">
        <v>63152.989612461366</v>
      </c>
      <c r="D8" s="7">
        <f t="shared" si="0"/>
        <v>2.3235852726552599E-3</v>
      </c>
    </row>
    <row r="9" spans="1:4" ht="16.5" thickTop="1" thickBot="1">
      <c r="A9" s="8">
        <v>5</v>
      </c>
      <c r="B9" s="9" t="s">
        <v>89</v>
      </c>
      <c r="C9" s="10">
        <v>11446.535629249573</v>
      </c>
      <c r="D9" s="7">
        <f t="shared" si="0"/>
        <v>4.211519007138165E-4</v>
      </c>
    </row>
    <row r="10" spans="1:4" ht="16.5" thickTop="1" thickBot="1">
      <c r="A10" s="8">
        <v>6</v>
      </c>
      <c r="B10" s="9" t="s">
        <v>90</v>
      </c>
      <c r="C10" s="10">
        <v>1340313.7486503534</v>
      </c>
      <c r="D10" s="7">
        <f t="shared" si="0"/>
        <v>4.9314106999723155E-2</v>
      </c>
    </row>
    <row r="11" spans="1:4" ht="16.5" thickTop="1" thickBot="1">
      <c r="A11" s="8">
        <v>7</v>
      </c>
      <c r="B11" s="9" t="s">
        <v>91</v>
      </c>
      <c r="C11" s="10">
        <v>757210.67656737624</v>
      </c>
      <c r="D11" s="7">
        <f t="shared" si="0"/>
        <v>2.7860020359544574E-2</v>
      </c>
    </row>
    <row r="12" spans="1:4" ht="16.5" thickTop="1" thickBot="1">
      <c r="A12" s="8">
        <v>8</v>
      </c>
      <c r="B12" s="9" t="s">
        <v>92</v>
      </c>
      <c r="C12" s="10">
        <v>9341.4289429521687</v>
      </c>
      <c r="D12" s="7">
        <f t="shared" si="0"/>
        <v>3.4369879954370829E-4</v>
      </c>
    </row>
    <row r="13" spans="1:4" ht="16.5" thickTop="1" thickBot="1">
      <c r="A13" s="8">
        <v>9</v>
      </c>
      <c r="B13" s="9" t="s">
        <v>93</v>
      </c>
      <c r="C13" s="10">
        <v>213391.02399905541</v>
      </c>
      <c r="D13" s="7">
        <f t="shared" si="0"/>
        <v>7.8512869101479959E-3</v>
      </c>
    </row>
    <row r="14" spans="1:4" ht="16.5" thickTop="1" thickBot="1">
      <c r="A14" s="8">
        <v>10</v>
      </c>
      <c r="B14" s="9" t="s">
        <v>94</v>
      </c>
      <c r="C14" s="10">
        <v>1371550.6364060733</v>
      </c>
      <c r="D14" s="7">
        <f t="shared" si="0"/>
        <v>5.0463404488221696E-2</v>
      </c>
    </row>
    <row r="15" spans="1:4" ht="16.5" thickTop="1" thickBot="1">
      <c r="A15" s="8">
        <v>11</v>
      </c>
      <c r="B15" s="9" t="s">
        <v>95</v>
      </c>
      <c r="C15" s="10">
        <v>97432.408732091615</v>
      </c>
      <c r="D15" s="7">
        <f t="shared" si="0"/>
        <v>3.584826488792923E-3</v>
      </c>
    </row>
    <row r="16" spans="1:4" ht="16.5" thickTop="1" thickBot="1">
      <c r="A16" s="8">
        <v>12</v>
      </c>
      <c r="B16" s="9" t="s">
        <v>96</v>
      </c>
      <c r="C16" s="10">
        <v>4226211.5763211902</v>
      </c>
      <c r="D16" s="7">
        <f t="shared" si="0"/>
        <v>0.15549482357249181</v>
      </c>
    </row>
    <row r="17" spans="1:4" ht="16.5" thickTop="1" thickBot="1">
      <c r="A17" s="8">
        <v>13</v>
      </c>
      <c r="B17" s="9" t="s">
        <v>97</v>
      </c>
      <c r="C17" s="10">
        <v>1005903.3289313065</v>
      </c>
      <c r="D17" s="7">
        <f t="shared" si="0"/>
        <v>3.7010158587305997E-2</v>
      </c>
    </row>
    <row r="18" spans="1:4" ht="16.5" thickTop="1" thickBot="1">
      <c r="A18" s="8">
        <v>14</v>
      </c>
      <c r="B18" s="9" t="s">
        <v>98</v>
      </c>
      <c r="C18" s="10">
        <v>4200255.5038600992</v>
      </c>
      <c r="D18" s="7">
        <f t="shared" si="0"/>
        <v>0.15453982289751722</v>
      </c>
    </row>
    <row r="19" spans="1:4" ht="16.5" thickTop="1" thickBot="1">
      <c r="A19" s="8">
        <v>15</v>
      </c>
      <c r="B19" s="9" t="s">
        <v>99</v>
      </c>
      <c r="C19" s="10">
        <v>83465.181882137331</v>
      </c>
      <c r="D19" s="7">
        <f t="shared" si="0"/>
        <v>3.0709309027320999E-3</v>
      </c>
    </row>
    <row r="20" spans="1:4" ht="16.5" thickTop="1" thickBot="1">
      <c r="A20" s="8">
        <v>16</v>
      </c>
      <c r="B20" s="9" t="s">
        <v>100</v>
      </c>
      <c r="C20" s="10">
        <v>796083.10345519183</v>
      </c>
      <c r="D20" s="7">
        <f t="shared" si="0"/>
        <v>2.9290251916010337E-2</v>
      </c>
    </row>
    <row r="21" spans="1:4" ht="16.5" thickTop="1" thickBot="1">
      <c r="A21" s="8">
        <v>17</v>
      </c>
      <c r="B21" s="9" t="s">
        <v>101</v>
      </c>
      <c r="C21" s="10">
        <v>9268435.6589751914</v>
      </c>
      <c r="D21" s="7">
        <f t="shared" si="0"/>
        <v>0.34101316073717775</v>
      </c>
    </row>
    <row r="22" spans="1:4" ht="16.5" thickTop="1" thickBot="1">
      <c r="A22" s="8">
        <v>18</v>
      </c>
      <c r="B22" s="9" t="s">
        <v>102</v>
      </c>
      <c r="C22" s="10">
        <v>2150050.1542898966</v>
      </c>
      <c r="D22" s="7">
        <f t="shared" si="0"/>
        <v>7.9106704284865645E-2</v>
      </c>
    </row>
    <row r="23" spans="1:4" ht="16.5" thickTop="1" thickBot="1">
      <c r="A23" s="11"/>
      <c r="B23" s="12" t="s">
        <v>103</v>
      </c>
      <c r="C23" s="13">
        <f>SUM(C5:C22)</f>
        <v>27179114.257465471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214594.88822042776</v>
      </c>
      <c r="D5" s="7">
        <f>C5/C$23</f>
        <v>5.3971452755255007E-2</v>
      </c>
    </row>
    <row r="6" spans="1:4" ht="16.5" thickTop="1" thickBot="1">
      <c r="A6" s="8">
        <v>2</v>
      </c>
      <c r="B6" s="9" t="s">
        <v>86</v>
      </c>
      <c r="C6" s="10">
        <v>7391.8340909732451</v>
      </c>
      <c r="D6" s="7">
        <f t="shared" ref="D6:D23" si="0">C6/C$23</f>
        <v>1.8590751519013541E-3</v>
      </c>
    </row>
    <row r="7" spans="1:4" ht="16.5" thickTop="1" thickBot="1">
      <c r="A7" s="8">
        <v>3</v>
      </c>
      <c r="B7" s="9" t="s">
        <v>87</v>
      </c>
      <c r="C7" s="10">
        <v>92210.548674117905</v>
      </c>
      <c r="D7" s="7">
        <f t="shared" si="0"/>
        <v>2.3191313234774202E-2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44640.249257073774</v>
      </c>
      <c r="D9" s="7">
        <f t="shared" si="0"/>
        <v>1.12271970862893E-2</v>
      </c>
    </row>
    <row r="10" spans="1:4" ht="16.5" thickTop="1" thickBot="1">
      <c r="A10" s="8">
        <v>6</v>
      </c>
      <c r="B10" s="9" t="s">
        <v>90</v>
      </c>
      <c r="C10" s="10">
        <v>139071.2006452647</v>
      </c>
      <c r="D10" s="7">
        <f t="shared" si="0"/>
        <v>3.4976950278203287E-2</v>
      </c>
    </row>
    <row r="11" spans="1:4" ht="16.5" thickTop="1" thickBot="1">
      <c r="A11" s="8">
        <v>7</v>
      </c>
      <c r="B11" s="9" t="s">
        <v>91</v>
      </c>
      <c r="C11" s="10">
        <v>94387.3388368819</v>
      </c>
      <c r="D11" s="7">
        <f t="shared" si="0"/>
        <v>2.3738784464876584E-2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712.02031477450919</v>
      </c>
      <c r="D13" s="7">
        <f t="shared" si="0"/>
        <v>1.7907589084862507E-4</v>
      </c>
    </row>
    <row r="14" spans="1:4" ht="16.5" thickTop="1" thickBot="1">
      <c r="A14" s="8">
        <v>10</v>
      </c>
      <c r="B14" s="9" t="s">
        <v>94</v>
      </c>
      <c r="C14" s="10">
        <v>399757.35254967707</v>
      </c>
      <c r="D14" s="7">
        <f t="shared" si="0"/>
        <v>0.10054053591686113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234041.55920653761</v>
      </c>
      <c r="D17" s="7">
        <f t="shared" si="0"/>
        <v>5.8862366481474443E-2</v>
      </c>
    </row>
    <row r="18" spans="1:4" ht="16.5" thickTop="1" thickBot="1">
      <c r="A18" s="8">
        <v>14</v>
      </c>
      <c r="B18" s="9" t="s">
        <v>98</v>
      </c>
      <c r="C18" s="10">
        <v>1823952.4533248765</v>
      </c>
      <c r="D18" s="7">
        <f t="shared" si="0"/>
        <v>0.45873116773097572</v>
      </c>
    </row>
    <row r="19" spans="1:4" ht="16.5" thickTop="1" thickBot="1">
      <c r="A19" s="8">
        <v>15</v>
      </c>
      <c r="B19" s="9" t="s">
        <v>99</v>
      </c>
      <c r="C19" s="10">
        <v>2672.7182125783083</v>
      </c>
      <c r="D19" s="7">
        <f t="shared" si="0"/>
        <v>6.7219907209582948E-4</v>
      </c>
    </row>
    <row r="20" spans="1:4" ht="16.5" thickTop="1" thickBot="1">
      <c r="A20" s="8">
        <v>16</v>
      </c>
      <c r="B20" s="9" t="s">
        <v>100</v>
      </c>
      <c r="C20" s="10">
        <v>279127.27365464083</v>
      </c>
      <c r="D20" s="7">
        <f t="shared" si="0"/>
        <v>7.020159980362721E-2</v>
      </c>
    </row>
    <row r="21" spans="1:4" ht="16.5" thickTop="1" thickBot="1">
      <c r="A21" s="8">
        <v>17</v>
      </c>
      <c r="B21" s="9" t="s">
        <v>101</v>
      </c>
      <c r="C21" s="10">
        <v>322357.25468410738</v>
      </c>
      <c r="D21" s="7">
        <f t="shared" si="0"/>
        <v>8.10741089211129E-2</v>
      </c>
    </row>
    <row r="22" spans="1:4" ht="16.5" thickTop="1" thickBot="1">
      <c r="A22" s="8">
        <v>18</v>
      </c>
      <c r="B22" s="9" t="s">
        <v>102</v>
      </c>
      <c r="C22" s="10">
        <v>321164.68589546118</v>
      </c>
      <c r="D22" s="7">
        <f t="shared" si="0"/>
        <v>8.0774173211704506E-2</v>
      </c>
    </row>
    <row r="23" spans="1:4" ht="16.5" thickTop="1" thickBot="1">
      <c r="A23" s="11"/>
      <c r="B23" s="12" t="s">
        <v>103</v>
      </c>
      <c r="C23" s="13">
        <f>SUM(C5:C22)</f>
        <v>3976081.3775673923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2496881.9794016527</v>
      </c>
      <c r="D5" s="7">
        <f>C5/C$23</f>
        <v>7.3802870936467771E-2</v>
      </c>
    </row>
    <row r="6" spans="1:4" ht="16.5" thickTop="1" thickBot="1">
      <c r="A6" s="8">
        <v>2</v>
      </c>
      <c r="B6" s="9" t="s">
        <v>86</v>
      </c>
      <c r="C6" s="10">
        <v>793657.93607872527</v>
      </c>
      <c r="D6" s="7">
        <f t="shared" ref="D6:D23" si="0">C6/C$23</f>
        <v>2.345895188772925E-2</v>
      </c>
    </row>
    <row r="7" spans="1:4" ht="16.5" thickTop="1" thickBot="1">
      <c r="A7" s="8">
        <v>3</v>
      </c>
      <c r="B7" s="9" t="s">
        <v>87</v>
      </c>
      <c r="C7" s="10">
        <v>463130.83998091053</v>
      </c>
      <c r="D7" s="7">
        <f t="shared" si="0"/>
        <v>1.3689227561328293E-2</v>
      </c>
    </row>
    <row r="8" spans="1:4" ht="16.5" thickTop="1" thickBot="1">
      <c r="A8" s="8">
        <v>4</v>
      </c>
      <c r="B8" s="9" t="s">
        <v>88</v>
      </c>
      <c r="C8" s="10">
        <v>34998.839847053285</v>
      </c>
      <c r="D8" s="7">
        <f t="shared" si="0"/>
        <v>1.0344961762178151E-3</v>
      </c>
    </row>
    <row r="9" spans="1:4" ht="16.5" thickTop="1" thickBot="1">
      <c r="A9" s="8">
        <v>5</v>
      </c>
      <c r="B9" s="9" t="s">
        <v>89</v>
      </c>
      <c r="C9" s="10">
        <v>467476.95415790664</v>
      </c>
      <c r="D9" s="7">
        <f t="shared" si="0"/>
        <v>1.3817690062289938E-2</v>
      </c>
    </row>
    <row r="10" spans="1:4" ht="16.5" thickTop="1" thickBot="1">
      <c r="A10" s="8">
        <v>6</v>
      </c>
      <c r="B10" s="9" t="s">
        <v>90</v>
      </c>
      <c r="C10" s="10">
        <v>1460768.168127869</v>
      </c>
      <c r="D10" s="7">
        <f t="shared" si="0"/>
        <v>4.3177405047505148E-2</v>
      </c>
    </row>
    <row r="11" spans="1:4" ht="16.5" thickTop="1" thickBot="1">
      <c r="A11" s="8">
        <v>7</v>
      </c>
      <c r="B11" s="9" t="s">
        <v>91</v>
      </c>
      <c r="C11" s="10">
        <v>3015035.1598046152</v>
      </c>
      <c r="D11" s="7">
        <f t="shared" si="0"/>
        <v>8.9118449571772021E-2</v>
      </c>
    </row>
    <row r="12" spans="1:4" ht="16.5" thickTop="1" thickBot="1">
      <c r="A12" s="8">
        <v>8</v>
      </c>
      <c r="B12" s="9" t="s">
        <v>92</v>
      </c>
      <c r="C12" s="10">
        <v>163788.9312687463</v>
      </c>
      <c r="D12" s="7">
        <f t="shared" si="0"/>
        <v>4.8412754206933065E-3</v>
      </c>
    </row>
    <row r="13" spans="1:4" ht="16.5" thickTop="1" thickBot="1">
      <c r="A13" s="8">
        <v>9</v>
      </c>
      <c r="B13" s="9" t="s">
        <v>93</v>
      </c>
      <c r="C13" s="10">
        <v>316114.39537741838</v>
      </c>
      <c r="D13" s="7">
        <f t="shared" si="0"/>
        <v>9.3437135257750294E-3</v>
      </c>
    </row>
    <row r="14" spans="1:4" ht="16.5" thickTop="1" thickBot="1">
      <c r="A14" s="8">
        <v>10</v>
      </c>
      <c r="B14" s="9" t="s">
        <v>94</v>
      </c>
      <c r="C14" s="10">
        <v>2769129.8834819882</v>
      </c>
      <c r="D14" s="7">
        <f t="shared" si="0"/>
        <v>8.1849978125883197E-2</v>
      </c>
    </row>
    <row r="15" spans="1:4" ht="16.5" thickTop="1" thickBot="1">
      <c r="A15" s="8">
        <v>11</v>
      </c>
      <c r="B15" s="9" t="s">
        <v>95</v>
      </c>
      <c r="C15" s="10">
        <v>1043580.822293971</v>
      </c>
      <c r="D15" s="7">
        <f t="shared" si="0"/>
        <v>3.0846175900549201E-2</v>
      </c>
    </row>
    <row r="16" spans="1:4" ht="16.5" thickTop="1" thickBot="1">
      <c r="A16" s="8">
        <v>12</v>
      </c>
      <c r="B16" s="9" t="s">
        <v>96</v>
      </c>
      <c r="C16" s="10">
        <v>3923935.4476128742</v>
      </c>
      <c r="D16" s="7">
        <f t="shared" si="0"/>
        <v>0.11598373643299008</v>
      </c>
    </row>
    <row r="17" spans="1:4" ht="16.5" thickTop="1" thickBot="1">
      <c r="A17" s="8">
        <v>13</v>
      </c>
      <c r="B17" s="9" t="s">
        <v>97</v>
      </c>
      <c r="C17" s="10">
        <v>1522605.8049075322</v>
      </c>
      <c r="D17" s="7">
        <f t="shared" si="0"/>
        <v>4.5005202742356275E-2</v>
      </c>
    </row>
    <row r="18" spans="1:4" ht="16.5" thickTop="1" thickBot="1">
      <c r="A18" s="8">
        <v>14</v>
      </c>
      <c r="B18" s="9" t="s">
        <v>98</v>
      </c>
      <c r="C18" s="10">
        <v>6183381.840205864</v>
      </c>
      <c r="D18" s="7">
        <f t="shared" si="0"/>
        <v>0.18276848311948288</v>
      </c>
    </row>
    <row r="19" spans="1:4" ht="16.5" thickTop="1" thickBot="1">
      <c r="A19" s="8">
        <v>15</v>
      </c>
      <c r="B19" s="9" t="s">
        <v>99</v>
      </c>
      <c r="C19" s="10">
        <v>171875.96238869987</v>
      </c>
      <c r="D19" s="7">
        <f t="shared" si="0"/>
        <v>5.0803119946799397E-3</v>
      </c>
    </row>
    <row r="20" spans="1:4" ht="16.5" thickTop="1" thickBot="1">
      <c r="A20" s="8">
        <v>16</v>
      </c>
      <c r="B20" s="9" t="s">
        <v>100</v>
      </c>
      <c r="C20" s="10">
        <v>1812128.3694809433</v>
      </c>
      <c r="D20" s="7">
        <f t="shared" si="0"/>
        <v>5.356291457762976E-2</v>
      </c>
    </row>
    <row r="21" spans="1:4" ht="16.5" thickTop="1" thickBot="1">
      <c r="A21" s="8">
        <v>17</v>
      </c>
      <c r="B21" s="9" t="s">
        <v>101</v>
      </c>
      <c r="C21" s="10">
        <v>4617504.946961455</v>
      </c>
      <c r="D21" s="7">
        <f t="shared" si="0"/>
        <v>0.13648427296942675</v>
      </c>
    </row>
    <row r="22" spans="1:4" ht="16.5" thickTop="1" thickBot="1">
      <c r="A22" s="8">
        <v>18</v>
      </c>
      <c r="B22" s="9" t="s">
        <v>102</v>
      </c>
      <c r="C22" s="10">
        <v>2575776.7610425903</v>
      </c>
      <c r="D22" s="7">
        <f t="shared" si="0"/>
        <v>7.6134843947223474E-2</v>
      </c>
    </row>
    <row r="23" spans="1:4" ht="16.5" thickTop="1" thickBot="1">
      <c r="A23" s="11"/>
      <c r="B23" s="12" t="s">
        <v>103</v>
      </c>
      <c r="C23" s="13">
        <f>SUM(C5:C22)</f>
        <v>33831773.042420812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352814.84205268184</v>
      </c>
      <c r="D5" s="7">
        <f>C5/C$23</f>
        <v>2.3709268868265281E-2</v>
      </c>
    </row>
    <row r="6" spans="1:4" ht="16.5" thickTop="1" thickBot="1">
      <c r="A6" s="8">
        <v>2</v>
      </c>
      <c r="B6" s="9" t="s">
        <v>86</v>
      </c>
      <c r="C6" s="10">
        <v>424285.79607765761</v>
      </c>
      <c r="D6" s="7">
        <f t="shared" ref="D6:D23" si="0">C6/C$23</f>
        <v>2.8512139562113677E-2</v>
      </c>
    </row>
    <row r="7" spans="1:4" ht="16.5" thickTop="1" thickBot="1">
      <c r="A7" s="8">
        <v>3</v>
      </c>
      <c r="B7" s="9" t="s">
        <v>87</v>
      </c>
      <c r="C7" s="10">
        <v>526413.15923311491</v>
      </c>
      <c r="D7" s="7">
        <f t="shared" si="0"/>
        <v>3.5375130636333144E-2</v>
      </c>
    </row>
    <row r="8" spans="1:4" ht="16.5" thickTop="1" thickBot="1">
      <c r="A8" s="8">
        <v>4</v>
      </c>
      <c r="B8" s="9" t="s">
        <v>88</v>
      </c>
      <c r="C8" s="10">
        <v>8045.1448859624443</v>
      </c>
      <c r="D8" s="7">
        <f t="shared" si="0"/>
        <v>5.4063627843907794E-4</v>
      </c>
    </row>
    <row r="9" spans="1:4" ht="16.5" thickTop="1" thickBot="1">
      <c r="A9" s="8">
        <v>5</v>
      </c>
      <c r="B9" s="9" t="s">
        <v>89</v>
      </c>
      <c r="C9" s="10">
        <v>276499.64269543701</v>
      </c>
      <c r="D9" s="7">
        <f t="shared" si="0"/>
        <v>1.8580863357405254E-2</v>
      </c>
    </row>
    <row r="10" spans="1:4" ht="16.5" thickTop="1" thickBot="1">
      <c r="A10" s="8">
        <v>6</v>
      </c>
      <c r="B10" s="9" t="s">
        <v>90</v>
      </c>
      <c r="C10" s="10">
        <v>473400.25194429455</v>
      </c>
      <c r="D10" s="7">
        <f t="shared" si="0"/>
        <v>3.1812646515522312E-2</v>
      </c>
    </row>
    <row r="11" spans="1:4" ht="16.5" thickTop="1" thickBot="1">
      <c r="A11" s="8">
        <v>7</v>
      </c>
      <c r="B11" s="9" t="s">
        <v>91</v>
      </c>
      <c r="C11" s="10">
        <v>1348387.463234134</v>
      </c>
      <c r="D11" s="7">
        <f t="shared" si="0"/>
        <v>9.0612063592388895E-2</v>
      </c>
    </row>
    <row r="12" spans="1:4" ht="16.5" thickTop="1" thickBot="1">
      <c r="A12" s="8">
        <v>8</v>
      </c>
      <c r="B12" s="9" t="s">
        <v>92</v>
      </c>
      <c r="C12" s="10">
        <v>16029.744822689663</v>
      </c>
      <c r="D12" s="7">
        <f t="shared" si="0"/>
        <v>1.0772039171585742E-3</v>
      </c>
    </row>
    <row r="13" spans="1:4" ht="16.5" thickTop="1" thickBot="1">
      <c r="A13" s="8">
        <v>9</v>
      </c>
      <c r="B13" s="9" t="s">
        <v>93</v>
      </c>
      <c r="C13" s="10">
        <v>949.29873085827217</v>
      </c>
      <c r="D13" s="7">
        <f t="shared" si="0"/>
        <v>6.3793174672796305E-5</v>
      </c>
    </row>
    <row r="14" spans="1:4" ht="16.5" thickTop="1" thickBot="1">
      <c r="A14" s="8">
        <v>10</v>
      </c>
      <c r="B14" s="9" t="s">
        <v>94</v>
      </c>
      <c r="C14" s="10">
        <v>1334122.5898327003</v>
      </c>
      <c r="D14" s="7">
        <f t="shared" si="0"/>
        <v>8.9653459592402243E-2</v>
      </c>
    </row>
    <row r="15" spans="1:4" ht="16.5" thickTop="1" thickBot="1">
      <c r="A15" s="8">
        <v>11</v>
      </c>
      <c r="B15" s="9" t="s">
        <v>95</v>
      </c>
      <c r="C15" s="10">
        <v>156042.36948910882</v>
      </c>
      <c r="D15" s="7">
        <f t="shared" si="0"/>
        <v>1.0486096535887935E-2</v>
      </c>
    </row>
    <row r="16" spans="1:4" ht="16.5" thickTop="1" thickBot="1">
      <c r="A16" s="8">
        <v>12</v>
      </c>
      <c r="B16" s="9" t="s">
        <v>96</v>
      </c>
      <c r="C16" s="10">
        <v>80425.558479036423</v>
      </c>
      <c r="D16" s="7">
        <f t="shared" si="0"/>
        <v>5.4046229426344301E-3</v>
      </c>
    </row>
    <row r="17" spans="1:4" ht="16.5" thickTop="1" thickBot="1">
      <c r="A17" s="8">
        <v>13</v>
      </c>
      <c r="B17" s="9" t="s">
        <v>97</v>
      </c>
      <c r="C17" s="10">
        <v>1089743.5386990877</v>
      </c>
      <c r="D17" s="7">
        <f t="shared" si="0"/>
        <v>7.3231110137406213E-2</v>
      </c>
    </row>
    <row r="18" spans="1:4" ht="16.5" thickTop="1" thickBot="1">
      <c r="A18" s="8">
        <v>14</v>
      </c>
      <c r="B18" s="9" t="s">
        <v>98</v>
      </c>
      <c r="C18" s="10">
        <v>5361874.446532947</v>
      </c>
      <c r="D18" s="7">
        <f t="shared" si="0"/>
        <v>0.36031965705044922</v>
      </c>
    </row>
    <row r="19" spans="1:4" ht="16.5" thickTop="1" thickBot="1">
      <c r="A19" s="8">
        <v>15</v>
      </c>
      <c r="B19" s="9" t="s">
        <v>99</v>
      </c>
      <c r="C19" s="10">
        <v>46991.837619664766</v>
      </c>
      <c r="D19" s="7">
        <f t="shared" si="0"/>
        <v>3.1578663365078412E-3</v>
      </c>
    </row>
    <row r="20" spans="1:4" ht="16.5" thickTop="1" thickBot="1">
      <c r="A20" s="8">
        <v>16</v>
      </c>
      <c r="B20" s="9" t="s">
        <v>100</v>
      </c>
      <c r="C20" s="10">
        <v>798548.60034795373</v>
      </c>
      <c r="D20" s="7">
        <f t="shared" si="0"/>
        <v>5.3662718268523132E-2</v>
      </c>
    </row>
    <row r="21" spans="1:4" ht="16.5" thickTop="1" thickBot="1">
      <c r="A21" s="8">
        <v>17</v>
      </c>
      <c r="B21" s="9" t="s">
        <v>101</v>
      </c>
      <c r="C21" s="10">
        <v>1749759.7479966851</v>
      </c>
      <c r="D21" s="7">
        <f t="shared" si="0"/>
        <v>0.11758440795392316</v>
      </c>
    </row>
    <row r="22" spans="1:4" ht="16.5" thickTop="1" thickBot="1">
      <c r="A22" s="8">
        <v>18</v>
      </c>
      <c r="B22" s="9" t="s">
        <v>102</v>
      </c>
      <c r="C22" s="10">
        <v>836548.37719745073</v>
      </c>
      <c r="D22" s="7">
        <f t="shared" si="0"/>
        <v>5.6216315279967108E-2</v>
      </c>
    </row>
    <row r="23" spans="1:4" ht="16.5" thickTop="1" thickBot="1">
      <c r="A23" s="11"/>
      <c r="B23" s="12" t="s">
        <v>103</v>
      </c>
      <c r="C23" s="13">
        <f>SUM(C5:C22)</f>
        <v>14880882.409871461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803313.72008241958</v>
      </c>
      <c r="D6" s="7">
        <f t="shared" ref="D6:D23" si="0">C6/C$23</f>
        <v>7.8932294571890688E-2</v>
      </c>
    </row>
    <row r="7" spans="1:4" ht="16.5" thickTop="1" thickBot="1">
      <c r="A7" s="8">
        <v>3</v>
      </c>
      <c r="B7" s="9" t="s">
        <v>87</v>
      </c>
      <c r="C7" s="10">
        <v>449328.53887899843</v>
      </c>
      <c r="D7" s="7">
        <f t="shared" si="0"/>
        <v>4.4150288615406062E-2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240686.70757775556</v>
      </c>
      <c r="D9" s="7">
        <f t="shared" si="0"/>
        <v>2.3649482919471033E-2</v>
      </c>
    </row>
    <row r="10" spans="1:4" ht="16.5" thickTop="1" thickBot="1">
      <c r="A10" s="8">
        <v>6</v>
      </c>
      <c r="B10" s="9" t="s">
        <v>90</v>
      </c>
      <c r="C10" s="10">
        <v>284709.95420117909</v>
      </c>
      <c r="D10" s="7">
        <f t="shared" si="0"/>
        <v>2.7975135256312164E-2</v>
      </c>
    </row>
    <row r="11" spans="1:4" ht="16.5" thickTop="1" thickBot="1">
      <c r="A11" s="8">
        <v>7</v>
      </c>
      <c r="B11" s="9" t="s">
        <v>91</v>
      </c>
      <c r="C11" s="10">
        <v>61898.637051923637</v>
      </c>
      <c r="D11" s="7">
        <f t="shared" si="0"/>
        <v>6.0820590153492001E-3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10826.391608384622</v>
      </c>
      <c r="D13" s="7">
        <f t="shared" si="0"/>
        <v>1.0637835632833258E-3</v>
      </c>
    </row>
    <row r="14" spans="1:4" ht="16.5" thickTop="1" thickBot="1">
      <c r="A14" s="8">
        <v>10</v>
      </c>
      <c r="B14" s="9" t="s">
        <v>94</v>
      </c>
      <c r="C14" s="10">
        <v>951627.83489467716</v>
      </c>
      <c r="D14" s="7">
        <f t="shared" si="0"/>
        <v>9.3505397342162344E-2</v>
      </c>
    </row>
    <row r="15" spans="1:4" ht="16.5" thickTop="1" thickBot="1">
      <c r="A15" s="8">
        <v>11</v>
      </c>
      <c r="B15" s="9" t="s">
        <v>95</v>
      </c>
      <c r="C15" s="10">
        <v>105157.49844010305</v>
      </c>
      <c r="D15" s="7">
        <f t="shared" si="0"/>
        <v>1.0332604106980448E-2</v>
      </c>
    </row>
    <row r="16" spans="1:4" ht="16.5" thickTop="1" thickBot="1">
      <c r="A16" s="8">
        <v>12</v>
      </c>
      <c r="B16" s="9" t="s">
        <v>96</v>
      </c>
      <c r="C16" s="10">
        <v>34100.43679511144</v>
      </c>
      <c r="D16" s="7">
        <f t="shared" si="0"/>
        <v>3.3506532439975217E-3</v>
      </c>
    </row>
    <row r="17" spans="1:4" ht="16.5" thickTop="1" thickBot="1">
      <c r="A17" s="8">
        <v>13</v>
      </c>
      <c r="B17" s="9" t="s">
        <v>97</v>
      </c>
      <c r="C17" s="10">
        <v>426336.36703934096</v>
      </c>
      <c r="D17" s="7">
        <f t="shared" si="0"/>
        <v>4.1891115349562712E-2</v>
      </c>
    </row>
    <row r="18" spans="1:4" ht="16.5" thickTop="1" thickBot="1">
      <c r="A18" s="8">
        <v>14</v>
      </c>
      <c r="B18" s="9" t="s">
        <v>98</v>
      </c>
      <c r="C18" s="10">
        <v>2827538.9003069811</v>
      </c>
      <c r="D18" s="7">
        <f t="shared" si="0"/>
        <v>0.27782935584569862</v>
      </c>
    </row>
    <row r="19" spans="1:4" ht="16.5" thickTop="1" thickBot="1">
      <c r="A19" s="8">
        <v>15</v>
      </c>
      <c r="B19" s="9" t="s">
        <v>99</v>
      </c>
      <c r="C19" s="10">
        <v>24732.066627649616</v>
      </c>
      <c r="D19" s="7">
        <f t="shared" si="0"/>
        <v>2.4301324870001926E-3</v>
      </c>
    </row>
    <row r="20" spans="1:4" ht="16.5" thickTop="1" thickBot="1">
      <c r="A20" s="8">
        <v>16</v>
      </c>
      <c r="B20" s="9" t="s">
        <v>100</v>
      </c>
      <c r="C20" s="10">
        <v>1546028.7345816509</v>
      </c>
      <c r="D20" s="7">
        <f t="shared" si="0"/>
        <v>0.15191025927216317</v>
      </c>
    </row>
    <row r="21" spans="1:4" ht="16.5" thickTop="1" thickBot="1">
      <c r="A21" s="8">
        <v>17</v>
      </c>
      <c r="B21" s="9" t="s">
        <v>101</v>
      </c>
      <c r="C21" s="10">
        <v>1626552.221457235</v>
      </c>
      <c r="D21" s="7">
        <f t="shared" si="0"/>
        <v>0.159822365622553</v>
      </c>
    </row>
    <row r="22" spans="1:4" ht="16.5" thickTop="1" thickBot="1">
      <c r="A22" s="8">
        <v>18</v>
      </c>
      <c r="B22" s="9" t="s">
        <v>102</v>
      </c>
      <c r="C22" s="10">
        <v>784412.30909226427</v>
      </c>
      <c r="D22" s="7">
        <f t="shared" si="0"/>
        <v>7.707507278816933E-2</v>
      </c>
    </row>
    <row r="23" spans="1:4" ht="16.5" thickTop="1" thickBot="1">
      <c r="A23" s="11"/>
      <c r="B23" s="12" t="s">
        <v>103</v>
      </c>
      <c r="C23" s="13">
        <f>SUM(C5:C22)</f>
        <v>10177250.318635676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61609.470283271432</v>
      </c>
      <c r="D5" s="7">
        <f>C5/C$23</f>
        <v>1.079753728762068E-2</v>
      </c>
    </row>
    <row r="6" spans="1:4" ht="16.5" thickTop="1" thickBot="1">
      <c r="A6" s="8">
        <v>2</v>
      </c>
      <c r="B6" s="9" t="s">
        <v>86</v>
      </c>
      <c r="C6" s="10">
        <v>101201.9332343002</v>
      </c>
      <c r="D6" s="7">
        <f t="shared" ref="D6:D23" si="0">C6/C$23</f>
        <v>1.7736423355896959E-2</v>
      </c>
    </row>
    <row r="7" spans="1:4" ht="16.5" thickTop="1" thickBot="1">
      <c r="A7" s="8">
        <v>3</v>
      </c>
      <c r="B7" s="9" t="s">
        <v>87</v>
      </c>
      <c r="C7" s="10">
        <v>71192.160060493232</v>
      </c>
      <c r="D7" s="7">
        <f t="shared" si="0"/>
        <v>1.2476977959801698E-2</v>
      </c>
    </row>
    <row r="8" spans="1:4" ht="16.5" thickTop="1" thickBot="1">
      <c r="A8" s="8">
        <v>4</v>
      </c>
      <c r="B8" s="9" t="s">
        <v>88</v>
      </c>
      <c r="C8" s="10">
        <v>16446.8982682034</v>
      </c>
      <c r="D8" s="7">
        <f t="shared" si="0"/>
        <v>2.8824464242285393E-3</v>
      </c>
    </row>
    <row r="9" spans="1:4" ht="16.5" thickTop="1" thickBot="1">
      <c r="A9" s="8">
        <v>5</v>
      </c>
      <c r="B9" s="9" t="s">
        <v>89</v>
      </c>
      <c r="C9" s="10">
        <v>15482.351993295835</v>
      </c>
      <c r="D9" s="7">
        <f t="shared" si="0"/>
        <v>2.7134022120146595E-3</v>
      </c>
    </row>
    <row r="10" spans="1:4" ht="16.5" thickTop="1" thickBot="1">
      <c r="A10" s="8">
        <v>6</v>
      </c>
      <c r="B10" s="9" t="s">
        <v>90</v>
      </c>
      <c r="C10" s="10">
        <v>234680.62226298003</v>
      </c>
      <c r="D10" s="7">
        <f t="shared" si="0"/>
        <v>4.1129598386671892E-2</v>
      </c>
    </row>
    <row r="11" spans="1:4" ht="16.5" thickTop="1" thickBot="1">
      <c r="A11" s="8">
        <v>7</v>
      </c>
      <c r="B11" s="9" t="s">
        <v>91</v>
      </c>
      <c r="C11" s="10">
        <v>40056.607346166922</v>
      </c>
      <c r="D11" s="7">
        <f t="shared" si="0"/>
        <v>7.0202309717513709E-3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111827.90405470639</v>
      </c>
      <c r="D13" s="7">
        <f t="shared" si="0"/>
        <v>1.9598707118814791E-2</v>
      </c>
    </row>
    <row r="14" spans="1:4" ht="16.5" thickTop="1" thickBot="1">
      <c r="A14" s="8">
        <v>10</v>
      </c>
      <c r="B14" s="9" t="s">
        <v>94</v>
      </c>
      <c r="C14" s="10">
        <v>694478.35868854227</v>
      </c>
      <c r="D14" s="7">
        <f t="shared" si="0"/>
        <v>0.12171271622540186</v>
      </c>
    </row>
    <row r="15" spans="1:4" ht="16.5" thickTop="1" thickBot="1">
      <c r="A15" s="8">
        <v>11</v>
      </c>
      <c r="B15" s="9" t="s">
        <v>95</v>
      </c>
      <c r="C15" s="10">
        <v>185869.48264421083</v>
      </c>
      <c r="D15" s="7">
        <f t="shared" si="0"/>
        <v>3.2575067765621829E-2</v>
      </c>
    </row>
    <row r="16" spans="1:4" ht="16.5" thickTop="1" thickBot="1">
      <c r="A16" s="8">
        <v>12</v>
      </c>
      <c r="B16" s="9" t="s">
        <v>96</v>
      </c>
      <c r="C16" s="10">
        <v>260990.54972722262</v>
      </c>
      <c r="D16" s="7">
        <f t="shared" si="0"/>
        <v>4.5740617139528962E-2</v>
      </c>
    </row>
    <row r="17" spans="1:4" ht="16.5" thickTop="1" thickBot="1">
      <c r="A17" s="8">
        <v>13</v>
      </c>
      <c r="B17" s="9" t="s">
        <v>97</v>
      </c>
      <c r="C17" s="10">
        <v>426651.92135823442</v>
      </c>
      <c r="D17" s="7">
        <f t="shared" si="0"/>
        <v>7.4774056788983703E-2</v>
      </c>
    </row>
    <row r="18" spans="1:4" ht="16.5" thickTop="1" thickBot="1">
      <c r="A18" s="8">
        <v>14</v>
      </c>
      <c r="B18" s="9" t="s">
        <v>98</v>
      </c>
      <c r="C18" s="10">
        <v>1889881.1320499491</v>
      </c>
      <c r="D18" s="7">
        <f t="shared" si="0"/>
        <v>0.33121631948231312</v>
      </c>
    </row>
    <row r="19" spans="1:4" ht="16.5" thickTop="1" thickBot="1">
      <c r="A19" s="8">
        <v>15</v>
      </c>
      <c r="B19" s="9" t="s">
        <v>99</v>
      </c>
      <c r="C19" s="10">
        <v>67822.734123691189</v>
      </c>
      <c r="D19" s="7">
        <f t="shared" si="0"/>
        <v>1.188645994328217E-2</v>
      </c>
    </row>
    <row r="20" spans="1:4" ht="16.5" thickTop="1" thickBot="1">
      <c r="A20" s="8">
        <v>16</v>
      </c>
      <c r="B20" s="9" t="s">
        <v>100</v>
      </c>
      <c r="C20" s="10">
        <v>659098.59553609497</v>
      </c>
      <c r="D20" s="7">
        <f t="shared" si="0"/>
        <v>0.11551213845530757</v>
      </c>
    </row>
    <row r="21" spans="1:4" ht="16.5" thickTop="1" thickBot="1">
      <c r="A21" s="8">
        <v>17</v>
      </c>
      <c r="B21" s="9" t="s">
        <v>101</v>
      </c>
      <c r="C21" s="10">
        <v>305546.93279945781</v>
      </c>
      <c r="D21" s="7">
        <f t="shared" si="0"/>
        <v>5.3549468691278163E-2</v>
      </c>
    </row>
    <row r="22" spans="1:4" ht="16.5" thickTop="1" thickBot="1">
      <c r="A22" s="8">
        <v>18</v>
      </c>
      <c r="B22" s="9" t="s">
        <v>102</v>
      </c>
      <c r="C22" s="10">
        <v>563044.03341538564</v>
      </c>
      <c r="D22" s="7">
        <f t="shared" si="0"/>
        <v>9.8677831791482054E-2</v>
      </c>
    </row>
    <row r="23" spans="1:4" ht="16.5" thickTop="1" thickBot="1">
      <c r="A23" s="11"/>
      <c r="B23" s="12" t="s">
        <v>103</v>
      </c>
      <c r="C23" s="13">
        <f>SUM(C5:C22)</f>
        <v>5705881.6878462061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103611.94139403434</v>
      </c>
      <c r="D5" s="7">
        <f>C5/C$23</f>
        <v>1.211048288365661E-2</v>
      </c>
    </row>
    <row r="6" spans="1:4" ht="16.5" thickTop="1" thickBot="1">
      <c r="A6" s="8">
        <v>2</v>
      </c>
      <c r="B6" s="9" t="s">
        <v>86</v>
      </c>
      <c r="C6" s="10">
        <v>16924.171322591923</v>
      </c>
      <c r="D6" s="7">
        <f t="shared" ref="D6:D23" si="0">C6/C$23</f>
        <v>1.9781492785938908E-3</v>
      </c>
    </row>
    <row r="7" spans="1:4" ht="16.5" thickTop="1" thickBot="1">
      <c r="A7" s="8">
        <v>3</v>
      </c>
      <c r="B7" s="9" t="s">
        <v>87</v>
      </c>
      <c r="C7" s="10">
        <v>248648.46318844415</v>
      </c>
      <c r="D7" s="7">
        <f t="shared" si="0"/>
        <v>2.9062798331704189E-2</v>
      </c>
    </row>
    <row r="8" spans="1:4" ht="16.5" thickTop="1" thickBot="1">
      <c r="A8" s="8">
        <v>4</v>
      </c>
      <c r="B8" s="9" t="s">
        <v>88</v>
      </c>
      <c r="C8" s="10">
        <v>19829.95483043139</v>
      </c>
      <c r="D8" s="7">
        <f t="shared" si="0"/>
        <v>2.3177862061703461E-3</v>
      </c>
    </row>
    <row r="9" spans="1:4" ht="16.5" thickTop="1" thickBot="1">
      <c r="A9" s="8">
        <v>5</v>
      </c>
      <c r="B9" s="9" t="s">
        <v>89</v>
      </c>
      <c r="C9" s="10">
        <v>485961.82645711041</v>
      </c>
      <c r="D9" s="7">
        <f t="shared" si="0"/>
        <v>5.6800715267344593E-2</v>
      </c>
    </row>
    <row r="10" spans="1:4" ht="16.5" thickTop="1" thickBot="1">
      <c r="A10" s="8">
        <v>6</v>
      </c>
      <c r="B10" s="9" t="s">
        <v>90</v>
      </c>
      <c r="C10" s="10">
        <v>215974.38131751859</v>
      </c>
      <c r="D10" s="7">
        <f t="shared" si="0"/>
        <v>2.5243750991087312E-2</v>
      </c>
    </row>
    <row r="11" spans="1:4" ht="16.5" thickTop="1" thickBot="1">
      <c r="A11" s="8">
        <v>7</v>
      </c>
      <c r="B11" s="9" t="s">
        <v>91</v>
      </c>
      <c r="C11" s="10">
        <v>189925.58042441067</v>
      </c>
      <c r="D11" s="7">
        <f t="shared" si="0"/>
        <v>2.2199086900139914E-2</v>
      </c>
    </row>
    <row r="12" spans="1:4" ht="16.5" thickTop="1" thickBot="1">
      <c r="A12" s="8">
        <v>8</v>
      </c>
      <c r="B12" s="9" t="s">
        <v>92</v>
      </c>
      <c r="C12" s="10">
        <v>1022.7052478438019</v>
      </c>
      <c r="D12" s="7">
        <f t="shared" si="0"/>
        <v>1.195369397812603E-4</v>
      </c>
    </row>
    <row r="13" spans="1:4" ht="16.5" thickTop="1" thickBot="1">
      <c r="A13" s="8">
        <v>9</v>
      </c>
      <c r="B13" s="9" t="s">
        <v>93</v>
      </c>
      <c r="C13" s="10">
        <v>799.27918047285698</v>
      </c>
      <c r="D13" s="7">
        <f t="shared" si="0"/>
        <v>9.3422212769549959E-5</v>
      </c>
    </row>
    <row r="14" spans="1:4" ht="16.5" thickTop="1" thickBot="1">
      <c r="A14" s="8">
        <v>10</v>
      </c>
      <c r="B14" s="9" t="s">
        <v>94</v>
      </c>
      <c r="C14" s="10">
        <v>1044966.4348587258</v>
      </c>
      <c r="D14" s="7">
        <f t="shared" si="0"/>
        <v>0.12213889589449298</v>
      </c>
    </row>
    <row r="15" spans="1:4" ht="16.5" thickTop="1" thickBot="1">
      <c r="A15" s="8">
        <v>11</v>
      </c>
      <c r="B15" s="9" t="s">
        <v>95</v>
      </c>
      <c r="C15" s="10">
        <v>6784.6695982867132</v>
      </c>
      <c r="D15" s="7">
        <f t="shared" si="0"/>
        <v>7.9301308262184011E-4</v>
      </c>
    </row>
    <row r="16" spans="1:4" ht="16.5" thickTop="1" thickBot="1">
      <c r="A16" s="8">
        <v>12</v>
      </c>
      <c r="B16" s="9" t="s">
        <v>96</v>
      </c>
      <c r="C16" s="10">
        <v>74634.918268545793</v>
      </c>
      <c r="D16" s="7">
        <f t="shared" si="0"/>
        <v>8.7235591578865603E-3</v>
      </c>
    </row>
    <row r="17" spans="1:4" ht="16.5" thickTop="1" thickBot="1">
      <c r="A17" s="8">
        <v>13</v>
      </c>
      <c r="B17" s="9" t="s">
        <v>97</v>
      </c>
      <c r="C17" s="10">
        <v>865559.45576766529</v>
      </c>
      <c r="D17" s="7">
        <f t="shared" si="0"/>
        <v>0.10116925552043543</v>
      </c>
    </row>
    <row r="18" spans="1:4" ht="16.5" thickTop="1" thickBot="1">
      <c r="A18" s="8">
        <v>14</v>
      </c>
      <c r="B18" s="9" t="s">
        <v>98</v>
      </c>
      <c r="C18" s="10">
        <v>3448073.2931496827</v>
      </c>
      <c r="D18" s="7">
        <f t="shared" si="0"/>
        <v>0.40302142819116216</v>
      </c>
    </row>
    <row r="19" spans="1:4" ht="16.5" thickTop="1" thickBot="1">
      <c r="A19" s="8">
        <v>15</v>
      </c>
      <c r="B19" s="9" t="s">
        <v>99</v>
      </c>
      <c r="C19" s="10">
        <v>20647.035898334008</v>
      </c>
      <c r="D19" s="7">
        <f t="shared" si="0"/>
        <v>2.4132891583808743E-3</v>
      </c>
    </row>
    <row r="20" spans="1:4" ht="16.5" thickTop="1" thickBot="1">
      <c r="A20" s="8">
        <v>16</v>
      </c>
      <c r="B20" s="9" t="s">
        <v>100</v>
      </c>
      <c r="C20" s="10">
        <v>868020.40954213915</v>
      </c>
      <c r="D20" s="7">
        <f t="shared" si="0"/>
        <v>0.10145689937849128</v>
      </c>
    </row>
    <row r="21" spans="1:4" ht="16.5" thickTop="1" thickBot="1">
      <c r="A21" s="8">
        <v>17</v>
      </c>
      <c r="B21" s="9" t="s">
        <v>101</v>
      </c>
      <c r="C21" s="10">
        <v>638886.37316203339</v>
      </c>
      <c r="D21" s="7">
        <f t="shared" si="0"/>
        <v>7.4675007365760451E-2</v>
      </c>
    </row>
    <row r="22" spans="1:4" ht="16.5" thickTop="1" thickBot="1">
      <c r="A22" s="8">
        <v>18</v>
      </c>
      <c r="B22" s="9" t="s">
        <v>102</v>
      </c>
      <c r="C22" s="10">
        <v>305287.32726673147</v>
      </c>
      <c r="D22" s="7">
        <f t="shared" si="0"/>
        <v>3.5682923239520513E-2</v>
      </c>
    </row>
    <row r="23" spans="1:4" ht="16.5" thickTop="1" thickBot="1">
      <c r="A23" s="11"/>
      <c r="B23" s="12" t="s">
        <v>103</v>
      </c>
      <c r="C23" s="13">
        <f>SUM(C5:C22)</f>
        <v>8555558.2208750043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53036.290962065592</v>
      </c>
      <c r="D7" s="7">
        <f t="shared" si="0"/>
        <v>5.7157385587505306E-2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2038.50600471196</v>
      </c>
      <c r="D10" s="7">
        <f t="shared" si="0"/>
        <v>2.196904640581007E-3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204049.79771273644</v>
      </c>
      <c r="D14" s="7">
        <f t="shared" si="0"/>
        <v>0.21990513958190075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216540.06045002071</v>
      </c>
      <c r="D17" s="7">
        <f t="shared" si="0"/>
        <v>0.23336593690415003</v>
      </c>
    </row>
    <row r="18" spans="1:4" ht="16.5" thickTop="1" thickBot="1">
      <c r="A18" s="8">
        <v>14</v>
      </c>
      <c r="B18" s="9" t="s">
        <v>98</v>
      </c>
      <c r="C18" s="10">
        <v>160663.02360276409</v>
      </c>
      <c r="D18" s="7">
        <f t="shared" si="0"/>
        <v>0.17314707011253644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276462.38992080692</v>
      </c>
      <c r="D20" s="7">
        <f t="shared" si="0"/>
        <v>0.29794442889019424</v>
      </c>
    </row>
    <row r="21" spans="1:4" ht="16.5" thickTop="1" thickBot="1">
      <c r="A21" s="8">
        <v>17</v>
      </c>
      <c r="B21" s="9" t="s">
        <v>101</v>
      </c>
      <c r="C21" s="10">
        <v>2764.0498337887184</v>
      </c>
      <c r="D21" s="7">
        <f t="shared" si="0"/>
        <v>2.978825616707279E-3</v>
      </c>
    </row>
    <row r="22" spans="1:4" ht="16.5" thickTop="1" thickBot="1">
      <c r="A22" s="8">
        <v>18</v>
      </c>
      <c r="B22" s="9" t="s">
        <v>102</v>
      </c>
      <c r="C22" s="10">
        <v>12345.057042565133</v>
      </c>
      <c r="D22" s="7">
        <f t="shared" si="0"/>
        <v>1.3304308666424926E-2</v>
      </c>
    </row>
    <row r="23" spans="1:4" ht="16.5" thickTop="1" thickBot="1">
      <c r="A23" s="11"/>
      <c r="B23" s="12" t="s">
        <v>103</v>
      </c>
      <c r="C23" s="13">
        <f>SUM(C5:C22)</f>
        <v>927899.17552945961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38746.424787820135</v>
      </c>
      <c r="D5" s="7">
        <f>C5/C$23</f>
        <v>4.3999275300620963E-3</v>
      </c>
    </row>
    <row r="6" spans="1:4" ht="16.5" thickTop="1" thickBot="1">
      <c r="A6" s="8">
        <v>2</v>
      </c>
      <c r="B6" s="9" t="s">
        <v>86</v>
      </c>
      <c r="C6" s="10">
        <v>64967.692722406617</v>
      </c>
      <c r="D6" s="7">
        <f t="shared" ref="D6:D23" si="0">C6/C$23</f>
        <v>7.377535897551744E-3</v>
      </c>
    </row>
    <row r="7" spans="1:4" ht="16.5" thickTop="1" thickBot="1">
      <c r="A7" s="8">
        <v>3</v>
      </c>
      <c r="B7" s="9" t="s">
        <v>87</v>
      </c>
      <c r="C7" s="10">
        <v>321246.94146942976</v>
      </c>
      <c r="D7" s="7">
        <f t="shared" si="0"/>
        <v>3.6479837029090495E-2</v>
      </c>
    </row>
    <row r="8" spans="1:4" ht="16.5" thickTop="1" thickBot="1">
      <c r="A8" s="8">
        <v>4</v>
      </c>
      <c r="B8" s="9" t="s">
        <v>88</v>
      </c>
      <c r="C8" s="10">
        <v>128864.95290574094</v>
      </c>
      <c r="D8" s="7">
        <f t="shared" si="0"/>
        <v>1.4633516693606253E-2</v>
      </c>
    </row>
    <row r="9" spans="1:4" ht="16.5" thickTop="1" thickBot="1">
      <c r="A9" s="8">
        <v>5</v>
      </c>
      <c r="B9" s="9" t="s">
        <v>89</v>
      </c>
      <c r="C9" s="10">
        <v>38977.020656858127</v>
      </c>
      <c r="D9" s="7">
        <f t="shared" si="0"/>
        <v>4.4261133037961876E-3</v>
      </c>
    </row>
    <row r="10" spans="1:4" ht="16.5" thickTop="1" thickBot="1">
      <c r="A10" s="8">
        <v>6</v>
      </c>
      <c r="B10" s="9" t="s">
        <v>90</v>
      </c>
      <c r="C10" s="10">
        <v>237170.56388024657</v>
      </c>
      <c r="D10" s="7">
        <f t="shared" si="0"/>
        <v>2.6932376317339107E-2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411.69604226300009</v>
      </c>
      <c r="D12" s="7">
        <f t="shared" si="0"/>
        <v>4.6750965032004778E-5</v>
      </c>
    </row>
    <row r="13" spans="1:4" ht="16.5" thickTop="1" thickBot="1">
      <c r="A13" s="8">
        <v>9</v>
      </c>
      <c r="B13" s="9" t="s">
        <v>93</v>
      </c>
      <c r="C13" s="10">
        <v>34338.422517370709</v>
      </c>
      <c r="D13" s="7">
        <f t="shared" si="0"/>
        <v>3.8993680423536096E-3</v>
      </c>
    </row>
    <row r="14" spans="1:4" ht="16.5" thickTop="1" thickBot="1">
      <c r="A14" s="8">
        <v>10</v>
      </c>
      <c r="B14" s="9" t="s">
        <v>94</v>
      </c>
      <c r="C14" s="10">
        <v>1744758.6589325105</v>
      </c>
      <c r="D14" s="7">
        <f t="shared" si="0"/>
        <v>0.19812954869489191</v>
      </c>
    </row>
    <row r="15" spans="1:4" ht="16.5" thickTop="1" thickBot="1">
      <c r="A15" s="8">
        <v>11</v>
      </c>
      <c r="B15" s="9" t="s">
        <v>95</v>
      </c>
      <c r="C15" s="10">
        <v>173379.60274486573</v>
      </c>
      <c r="D15" s="7">
        <f t="shared" si="0"/>
        <v>1.9688466521643241E-2</v>
      </c>
    </row>
    <row r="16" spans="1:4" ht="16.5" thickTop="1" thickBot="1">
      <c r="A16" s="8">
        <v>12</v>
      </c>
      <c r="B16" s="9" t="s">
        <v>96</v>
      </c>
      <c r="C16" s="10">
        <v>182567.07293073993</v>
      </c>
      <c r="D16" s="7">
        <f t="shared" si="0"/>
        <v>2.0731768019105784E-2</v>
      </c>
    </row>
    <row r="17" spans="1:4" ht="16.5" thickTop="1" thickBot="1">
      <c r="A17" s="8">
        <v>13</v>
      </c>
      <c r="B17" s="9" t="s">
        <v>97</v>
      </c>
      <c r="C17" s="10">
        <v>311676.62427419913</v>
      </c>
      <c r="D17" s="7">
        <f t="shared" si="0"/>
        <v>3.5393060576054791E-2</v>
      </c>
    </row>
    <row r="18" spans="1:4" ht="16.5" thickTop="1" thickBot="1">
      <c r="A18" s="8">
        <v>14</v>
      </c>
      <c r="B18" s="9" t="s">
        <v>98</v>
      </c>
      <c r="C18" s="10">
        <v>2985701.281551884</v>
      </c>
      <c r="D18" s="7">
        <f t="shared" si="0"/>
        <v>0.33904726273922869</v>
      </c>
    </row>
    <row r="19" spans="1:4" ht="16.5" thickTop="1" thickBot="1">
      <c r="A19" s="8">
        <v>15</v>
      </c>
      <c r="B19" s="9" t="s">
        <v>99</v>
      </c>
      <c r="C19" s="10">
        <v>68051.138732751351</v>
      </c>
      <c r="D19" s="7">
        <f t="shared" si="0"/>
        <v>7.7276827578793752E-3</v>
      </c>
    </row>
    <row r="20" spans="1:4" ht="16.5" thickTop="1" thickBot="1">
      <c r="A20" s="8">
        <v>16</v>
      </c>
      <c r="B20" s="9" t="s">
        <v>100</v>
      </c>
      <c r="C20" s="10">
        <v>1177790.7001012845</v>
      </c>
      <c r="D20" s="7">
        <f t="shared" si="0"/>
        <v>0.1337463715531185</v>
      </c>
    </row>
    <row r="21" spans="1:4" ht="16.5" thickTop="1" thickBot="1">
      <c r="A21" s="8">
        <v>17</v>
      </c>
      <c r="B21" s="9" t="s">
        <v>101</v>
      </c>
      <c r="C21" s="10">
        <v>326870.68419604481</v>
      </c>
      <c r="D21" s="7">
        <f t="shared" si="0"/>
        <v>3.711845234857665E-2</v>
      </c>
    </row>
    <row r="22" spans="1:4" ht="16.5" thickTop="1" thickBot="1">
      <c r="A22" s="8">
        <v>18</v>
      </c>
      <c r="B22" s="9" t="s">
        <v>102</v>
      </c>
      <c r="C22" s="10">
        <v>970631.19632920122</v>
      </c>
      <c r="D22" s="7">
        <f t="shared" si="0"/>
        <v>0.11022196101066978</v>
      </c>
    </row>
    <row r="23" spans="1:4" ht="16.5" thickTop="1" thickBot="1">
      <c r="A23" s="11"/>
      <c r="B23" s="12" t="s">
        <v>103</v>
      </c>
      <c r="C23" s="13">
        <f>SUM(C5:C22)</f>
        <v>8806150.6747756153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67486.219024478851</v>
      </c>
      <c r="D7" s="7">
        <f t="shared" si="0"/>
        <v>2.6422804082195387E-2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4886.9027902703974</v>
      </c>
      <c r="D9" s="7">
        <f t="shared" si="0"/>
        <v>1.9133636001923851E-3</v>
      </c>
    </row>
    <row r="10" spans="1:4" ht="16.5" thickTop="1" thickBot="1">
      <c r="A10" s="8">
        <v>6</v>
      </c>
      <c r="B10" s="9" t="s">
        <v>90</v>
      </c>
      <c r="C10" s="10">
        <v>5872.4084879546363</v>
      </c>
      <c r="D10" s="7">
        <f t="shared" si="0"/>
        <v>2.2992175470900869E-3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413517.85394511587</v>
      </c>
      <c r="D14" s="7">
        <f t="shared" si="0"/>
        <v>0.16190418425009787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96529.025847647499</v>
      </c>
      <c r="D17" s="7">
        <f t="shared" si="0"/>
        <v>3.7793901852649546E-2</v>
      </c>
    </row>
    <row r="18" spans="1:4" ht="16.5" thickTop="1" thickBot="1">
      <c r="A18" s="8">
        <v>14</v>
      </c>
      <c r="B18" s="9" t="s">
        <v>98</v>
      </c>
      <c r="C18" s="10">
        <v>254765.47555985558</v>
      </c>
      <c r="D18" s="7">
        <f t="shared" si="0"/>
        <v>9.9748042562344236E-2</v>
      </c>
    </row>
    <row r="19" spans="1:4" ht="16.5" thickTop="1" thickBot="1">
      <c r="A19" s="8">
        <v>15</v>
      </c>
      <c r="B19" s="9" t="s">
        <v>99</v>
      </c>
      <c r="C19" s="10">
        <v>11072.744490545272</v>
      </c>
      <c r="D19" s="7">
        <f t="shared" si="0"/>
        <v>4.3352993033994531E-3</v>
      </c>
    </row>
    <row r="20" spans="1:4" ht="16.5" thickTop="1" thickBot="1">
      <c r="A20" s="8">
        <v>16</v>
      </c>
      <c r="B20" s="9" t="s">
        <v>100</v>
      </c>
      <c r="C20" s="10">
        <v>432899.40242793929</v>
      </c>
      <c r="D20" s="7">
        <f t="shared" si="0"/>
        <v>0.16949262031562198</v>
      </c>
    </row>
    <row r="21" spans="1:4" ht="16.5" thickTop="1" thickBot="1">
      <c r="A21" s="8">
        <v>17</v>
      </c>
      <c r="B21" s="9" t="s">
        <v>101</v>
      </c>
      <c r="C21" s="10">
        <v>440632.47121886734</v>
      </c>
      <c r="D21" s="7">
        <f t="shared" si="0"/>
        <v>0.1725203401163522</v>
      </c>
    </row>
    <row r="22" spans="1:4" ht="16.5" thickTop="1" thickBot="1">
      <c r="A22" s="8">
        <v>18</v>
      </c>
      <c r="B22" s="9" t="s">
        <v>102</v>
      </c>
      <c r="C22" s="10">
        <v>826427.47146295826</v>
      </c>
      <c r="D22" s="7">
        <f t="shared" si="0"/>
        <v>0.32357022637005695</v>
      </c>
    </row>
    <row r="23" spans="1:4" ht="16.5" thickTop="1" thickBot="1">
      <c r="A23" s="11"/>
      <c r="B23" s="12" t="s">
        <v>103</v>
      </c>
      <c r="C23" s="13">
        <f>SUM(C5:C22)</f>
        <v>2554089.9752556328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21870.578565821568</v>
      </c>
      <c r="D6" s="7">
        <f t="shared" ref="D6:D23" si="0">C6/C$23</f>
        <v>2.6997583501461231E-3</v>
      </c>
    </row>
    <row r="7" spans="1:4" ht="16.5" thickTop="1" thickBot="1">
      <c r="A7" s="8">
        <v>3</v>
      </c>
      <c r="B7" s="9" t="s">
        <v>87</v>
      </c>
      <c r="C7" s="10">
        <v>138417.93224860675</v>
      </c>
      <c r="D7" s="7">
        <f t="shared" si="0"/>
        <v>1.7086652155701605E-2</v>
      </c>
    </row>
    <row r="8" spans="1:4" ht="16.5" thickTop="1" thickBot="1">
      <c r="A8" s="8">
        <v>4</v>
      </c>
      <c r="B8" s="9" t="s">
        <v>88</v>
      </c>
      <c r="C8" s="10">
        <v>53714.533984369897</v>
      </c>
      <c r="D8" s="7">
        <f t="shared" si="0"/>
        <v>6.6306550241490058E-3</v>
      </c>
    </row>
    <row r="9" spans="1:4" ht="16.5" thickTop="1" thickBot="1">
      <c r="A9" s="8">
        <v>5</v>
      </c>
      <c r="B9" s="9" t="s">
        <v>89</v>
      </c>
      <c r="C9" s="10">
        <v>61466.820203202529</v>
      </c>
      <c r="D9" s="7">
        <f t="shared" si="0"/>
        <v>7.5876164227250617E-3</v>
      </c>
    </row>
    <row r="10" spans="1:4" ht="16.5" thickTop="1" thickBot="1">
      <c r="A10" s="8">
        <v>6</v>
      </c>
      <c r="B10" s="9" t="s">
        <v>90</v>
      </c>
      <c r="C10" s="10">
        <v>12217.344054477999</v>
      </c>
      <c r="D10" s="7">
        <f t="shared" si="0"/>
        <v>1.508139189295655E-3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15901.702207807559</v>
      </c>
      <c r="D13" s="7">
        <f t="shared" si="0"/>
        <v>1.9629454789164059E-3</v>
      </c>
    </row>
    <row r="14" spans="1:4" ht="16.5" thickTop="1" thickBot="1">
      <c r="A14" s="8">
        <v>10</v>
      </c>
      <c r="B14" s="9" t="s">
        <v>94</v>
      </c>
      <c r="C14" s="10">
        <v>645392.52366594318</v>
      </c>
      <c r="D14" s="7">
        <f t="shared" si="0"/>
        <v>7.9668850535667399E-2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3915436.7694696351</v>
      </c>
      <c r="D16" s="7">
        <f t="shared" si="0"/>
        <v>0.48333120594094897</v>
      </c>
    </row>
    <row r="17" spans="1:4" ht="16.5" thickTop="1" thickBot="1">
      <c r="A17" s="8">
        <v>13</v>
      </c>
      <c r="B17" s="9" t="s">
        <v>97</v>
      </c>
      <c r="C17" s="10">
        <v>175335.7259677783</v>
      </c>
      <c r="D17" s="7">
        <f t="shared" si="0"/>
        <v>2.1643875987816603E-2</v>
      </c>
    </row>
    <row r="18" spans="1:4" ht="16.5" thickTop="1" thickBot="1">
      <c r="A18" s="8">
        <v>14</v>
      </c>
      <c r="B18" s="9" t="s">
        <v>98</v>
      </c>
      <c r="C18" s="10">
        <v>1404900.4806262143</v>
      </c>
      <c r="D18" s="7">
        <f t="shared" si="0"/>
        <v>0.17342439260488049</v>
      </c>
    </row>
    <row r="19" spans="1:4" ht="16.5" thickTop="1" thickBot="1">
      <c r="A19" s="8">
        <v>15</v>
      </c>
      <c r="B19" s="9" t="s">
        <v>99</v>
      </c>
      <c r="C19" s="10">
        <v>2956.6900497793176</v>
      </c>
      <c r="D19" s="7">
        <f t="shared" si="0"/>
        <v>3.6498113786345606E-4</v>
      </c>
    </row>
    <row r="20" spans="1:4" ht="16.5" thickTop="1" thickBot="1">
      <c r="A20" s="8">
        <v>16</v>
      </c>
      <c r="B20" s="9" t="s">
        <v>100</v>
      </c>
      <c r="C20" s="10">
        <v>507580.21359807637</v>
      </c>
      <c r="D20" s="7">
        <f t="shared" si="0"/>
        <v>6.2656957880934894E-2</v>
      </c>
    </row>
    <row r="21" spans="1:4" ht="16.5" thickTop="1" thickBot="1">
      <c r="A21" s="8">
        <v>17</v>
      </c>
      <c r="B21" s="9" t="s">
        <v>101</v>
      </c>
      <c r="C21" s="10">
        <v>144424.55646028413</v>
      </c>
      <c r="D21" s="7">
        <f t="shared" si="0"/>
        <v>1.7828124715417434E-2</v>
      </c>
    </row>
    <row r="22" spans="1:4" ht="16.5" thickTop="1" thickBot="1">
      <c r="A22" s="8">
        <v>18</v>
      </c>
      <c r="B22" s="9" t="s">
        <v>102</v>
      </c>
      <c r="C22" s="10">
        <v>1001323.4461660959</v>
      </c>
      <c r="D22" s="7">
        <f t="shared" si="0"/>
        <v>0.1236058445755369</v>
      </c>
    </row>
    <row r="23" spans="1:4" ht="16.5" thickTop="1" thickBot="1">
      <c r="A23" s="11"/>
      <c r="B23" s="12" t="s">
        <v>103</v>
      </c>
      <c r="C23" s="13">
        <f>SUM(C5:C22)</f>
        <v>8100939.3172680931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1596805.9832513391</v>
      </c>
      <c r="D5" s="7">
        <f>C5/C$23</f>
        <v>4.4717970274478457E-2</v>
      </c>
    </row>
    <row r="6" spans="1:4" ht="16.5" thickTop="1" thickBot="1">
      <c r="A6" s="8">
        <v>2</v>
      </c>
      <c r="B6" s="9" t="s">
        <v>86</v>
      </c>
      <c r="C6" s="10">
        <v>1019526.5338498193</v>
      </c>
      <c r="D6" s="7">
        <f t="shared" ref="D6:D23" si="0">C6/C$23</f>
        <v>2.8551469441458234E-2</v>
      </c>
    </row>
    <row r="7" spans="1:4" ht="16.5" thickTop="1" thickBot="1">
      <c r="A7" s="8">
        <v>3</v>
      </c>
      <c r="B7" s="9" t="s">
        <v>87</v>
      </c>
      <c r="C7" s="10">
        <v>711597.64861195988</v>
      </c>
      <c r="D7" s="7">
        <f t="shared" si="0"/>
        <v>1.9928033105954174E-2</v>
      </c>
    </row>
    <row r="8" spans="1:4" ht="16.5" thickTop="1" thickBot="1">
      <c r="A8" s="8">
        <v>4</v>
      </c>
      <c r="B8" s="9" t="s">
        <v>88</v>
      </c>
      <c r="C8" s="10">
        <v>287556.39469760924</v>
      </c>
      <c r="D8" s="7">
        <f t="shared" si="0"/>
        <v>8.0529121541373094E-3</v>
      </c>
    </row>
    <row r="9" spans="1:4" ht="16.5" thickTop="1" thickBot="1">
      <c r="A9" s="8">
        <v>5</v>
      </c>
      <c r="B9" s="9" t="s">
        <v>89</v>
      </c>
      <c r="C9" s="10">
        <v>26420.172793372734</v>
      </c>
      <c r="D9" s="7">
        <f t="shared" si="0"/>
        <v>7.3988732132315911E-4</v>
      </c>
    </row>
    <row r="10" spans="1:4" ht="16.5" thickTop="1" thickBot="1">
      <c r="A10" s="8">
        <v>6</v>
      </c>
      <c r="B10" s="9" t="s">
        <v>90</v>
      </c>
      <c r="C10" s="10">
        <v>2198644.4336646409</v>
      </c>
      <c r="D10" s="7">
        <f t="shared" si="0"/>
        <v>6.1572236990602151E-2</v>
      </c>
    </row>
    <row r="11" spans="1:4" ht="16.5" thickTop="1" thickBot="1">
      <c r="A11" s="8">
        <v>7</v>
      </c>
      <c r="B11" s="9" t="s">
        <v>91</v>
      </c>
      <c r="C11" s="10">
        <v>364102.2423683384</v>
      </c>
      <c r="D11" s="7">
        <f t="shared" si="0"/>
        <v>1.0196550753113954E-2</v>
      </c>
    </row>
    <row r="12" spans="1:4" ht="16.5" thickTop="1" thickBot="1">
      <c r="A12" s="8">
        <v>8</v>
      </c>
      <c r="B12" s="9" t="s">
        <v>92</v>
      </c>
      <c r="C12" s="10">
        <v>7641.8627273389257</v>
      </c>
      <c r="D12" s="7">
        <f t="shared" si="0"/>
        <v>2.1400758380612763E-4</v>
      </c>
    </row>
    <row r="13" spans="1:4" ht="16.5" thickTop="1" thickBot="1">
      <c r="A13" s="8">
        <v>9</v>
      </c>
      <c r="B13" s="9" t="s">
        <v>93</v>
      </c>
      <c r="C13" s="10">
        <v>344514.01003133587</v>
      </c>
      <c r="D13" s="7">
        <f t="shared" si="0"/>
        <v>9.6479894372350529E-3</v>
      </c>
    </row>
    <row r="14" spans="1:4" ht="16.5" thickTop="1" thickBot="1">
      <c r="A14" s="8">
        <v>10</v>
      </c>
      <c r="B14" s="9" t="s">
        <v>94</v>
      </c>
      <c r="C14" s="10">
        <v>2222964.3780417121</v>
      </c>
      <c r="D14" s="7">
        <f t="shared" si="0"/>
        <v>6.2253308179674505E-2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450897.85105686984</v>
      </c>
      <c r="D16" s="7">
        <f t="shared" si="0"/>
        <v>1.2627230178165987E-2</v>
      </c>
    </row>
    <row r="17" spans="1:4" ht="16.5" thickTop="1" thickBot="1">
      <c r="A17" s="8">
        <v>13</v>
      </c>
      <c r="B17" s="9" t="s">
        <v>97</v>
      </c>
      <c r="C17" s="10">
        <v>1050284.1143120141</v>
      </c>
      <c r="D17" s="7">
        <f t="shared" si="0"/>
        <v>2.9412824285596998E-2</v>
      </c>
    </row>
    <row r="18" spans="1:4" ht="16.5" thickTop="1" thickBot="1">
      <c r="A18" s="8">
        <v>14</v>
      </c>
      <c r="B18" s="9" t="s">
        <v>98</v>
      </c>
      <c r="C18" s="10">
        <v>4814672.3742129523</v>
      </c>
      <c r="D18" s="7">
        <f t="shared" si="0"/>
        <v>0.1348331471510516</v>
      </c>
    </row>
    <row r="19" spans="1:4" ht="16.5" thickTop="1" thickBot="1">
      <c r="A19" s="8">
        <v>15</v>
      </c>
      <c r="B19" s="9" t="s">
        <v>99</v>
      </c>
      <c r="C19" s="10">
        <v>263128.39796307101</v>
      </c>
      <c r="D19" s="7">
        <f t="shared" si="0"/>
        <v>7.3688149981284709E-3</v>
      </c>
    </row>
    <row r="20" spans="1:4" ht="16.5" thickTop="1" thickBot="1">
      <c r="A20" s="8">
        <v>16</v>
      </c>
      <c r="B20" s="9" t="s">
        <v>100</v>
      </c>
      <c r="C20" s="10">
        <v>1552563.8990469221</v>
      </c>
      <c r="D20" s="7">
        <f t="shared" si="0"/>
        <v>4.3478986811812732E-2</v>
      </c>
    </row>
    <row r="21" spans="1:4" ht="16.5" thickTop="1" thickBot="1">
      <c r="A21" s="8">
        <v>17</v>
      </c>
      <c r="B21" s="9" t="s">
        <v>101</v>
      </c>
      <c r="C21" s="10">
        <v>16965769.755883284</v>
      </c>
      <c r="D21" s="7">
        <f t="shared" si="0"/>
        <v>0.47512020595166954</v>
      </c>
    </row>
    <row r="22" spans="1:4" ht="16.5" thickTop="1" thickBot="1">
      <c r="A22" s="8">
        <v>18</v>
      </c>
      <c r="B22" s="9" t="s">
        <v>102</v>
      </c>
      <c r="C22" s="10">
        <v>1831283.4145781638</v>
      </c>
      <c r="D22" s="7">
        <f t="shared" si="0"/>
        <v>5.1284425381791648E-2</v>
      </c>
    </row>
    <row r="23" spans="1:4" ht="16.5" thickTop="1" thickBot="1">
      <c r="A23" s="11"/>
      <c r="B23" s="12" t="s">
        <v>103</v>
      </c>
      <c r="C23" s="13">
        <f>SUM(C5:C22)</f>
        <v>35708373.467090741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6492.6180079496262</v>
      </c>
      <c r="D7" s="7">
        <f t="shared" si="0"/>
        <v>4.6658009776243056E-2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2800.8964426942448</v>
      </c>
      <c r="D14" s="7">
        <f t="shared" si="0"/>
        <v>2.0128129122252592E-2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40368.743732443239</v>
      </c>
      <c r="D17" s="7">
        <f t="shared" si="0"/>
        <v>0.29010258071809863</v>
      </c>
    </row>
    <row r="18" spans="1:4" ht="16.5" thickTop="1" thickBot="1">
      <c r="A18" s="8">
        <v>14</v>
      </c>
      <c r="B18" s="9" t="s">
        <v>98</v>
      </c>
      <c r="C18" s="10">
        <v>69347.794283240539</v>
      </c>
      <c r="D18" s="7">
        <f t="shared" si="0"/>
        <v>0.49835521813644229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431.66109219440898</v>
      </c>
      <c r="D20" s="7">
        <f t="shared" si="0"/>
        <v>3.102053352741579E-3</v>
      </c>
    </row>
    <row r="21" spans="1:4" ht="16.5" thickTop="1" thickBot="1">
      <c r="A21" s="8">
        <v>17</v>
      </c>
      <c r="B21" s="9" t="s">
        <v>101</v>
      </c>
      <c r="C21" s="10">
        <v>3759.4238317084205</v>
      </c>
      <c r="D21" s="7">
        <f t="shared" si="0"/>
        <v>2.7016410587858742E-2</v>
      </c>
    </row>
    <row r="22" spans="1:4" ht="16.5" thickTop="1" thickBot="1">
      <c r="A22" s="8">
        <v>18</v>
      </c>
      <c r="B22" s="9" t="s">
        <v>102</v>
      </c>
      <c r="C22" s="10">
        <v>15952.204963765171</v>
      </c>
      <c r="D22" s="7">
        <f t="shared" si="0"/>
        <v>0.11463759830636305</v>
      </c>
    </row>
    <row r="23" spans="1:4" ht="16.5" thickTop="1" thickBot="1">
      <c r="A23" s="11"/>
      <c r="B23" s="12" t="s">
        <v>103</v>
      </c>
      <c r="C23" s="13">
        <f>SUM(C5:C22)</f>
        <v>139153.34235399566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56098.229975725284</v>
      </c>
      <c r="D5" s="7">
        <f>C5/C$23</f>
        <v>1.0450620621895702E-2</v>
      </c>
    </row>
    <row r="6" spans="1:4" ht="16.5" thickTop="1" thickBot="1">
      <c r="A6" s="8">
        <v>2</v>
      </c>
      <c r="B6" s="9" t="s">
        <v>86</v>
      </c>
      <c r="C6" s="10">
        <v>42159.789001144549</v>
      </c>
      <c r="D6" s="7">
        <f t="shared" ref="D6:D23" si="0">C6/C$23</f>
        <v>7.854008237707084E-3</v>
      </c>
    </row>
    <row r="7" spans="1:4" ht="16.5" thickTop="1" thickBot="1">
      <c r="A7" s="8">
        <v>3</v>
      </c>
      <c r="B7" s="9" t="s">
        <v>87</v>
      </c>
      <c r="C7" s="10">
        <v>97141.820068124711</v>
      </c>
      <c r="D7" s="7">
        <f t="shared" si="0"/>
        <v>1.8096690546060328E-2</v>
      </c>
    </row>
    <row r="8" spans="1:4" ht="16.5" thickTop="1" thickBot="1">
      <c r="A8" s="8">
        <v>4</v>
      </c>
      <c r="B8" s="9" t="s">
        <v>88</v>
      </c>
      <c r="C8" s="10">
        <v>762350.74564826675</v>
      </c>
      <c r="D8" s="7">
        <f t="shared" si="0"/>
        <v>0.142019426050284</v>
      </c>
    </row>
    <row r="9" spans="1:4" ht="16.5" thickTop="1" thickBot="1">
      <c r="A9" s="8">
        <v>5</v>
      </c>
      <c r="B9" s="9" t="s">
        <v>89</v>
      </c>
      <c r="C9" s="10">
        <v>31941.611049263975</v>
      </c>
      <c r="D9" s="7">
        <f t="shared" si="0"/>
        <v>5.9504490475449081E-3</v>
      </c>
    </row>
    <row r="10" spans="1:4" ht="16.5" thickTop="1" thickBot="1">
      <c r="A10" s="8">
        <v>6</v>
      </c>
      <c r="B10" s="9" t="s">
        <v>90</v>
      </c>
      <c r="C10" s="10">
        <v>126756.35641995379</v>
      </c>
      <c r="D10" s="7">
        <f t="shared" si="0"/>
        <v>2.3613625473244786E-2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443264.82826690591</v>
      </c>
      <c r="D14" s="7">
        <f t="shared" si="0"/>
        <v>8.257644772841681E-2</v>
      </c>
    </row>
    <row r="15" spans="1:4" ht="16.5" thickTop="1" thickBot="1">
      <c r="A15" s="8">
        <v>11</v>
      </c>
      <c r="B15" s="9" t="s">
        <v>95</v>
      </c>
      <c r="C15" s="10">
        <v>131442.7977202255</v>
      </c>
      <c r="D15" s="7">
        <f t="shared" si="0"/>
        <v>2.4486669419856222E-2</v>
      </c>
    </row>
    <row r="16" spans="1:4" ht="16.5" thickTop="1" thickBot="1">
      <c r="A16" s="8">
        <v>12</v>
      </c>
      <c r="B16" s="9" t="s">
        <v>96</v>
      </c>
      <c r="C16" s="10">
        <v>42359.176544206734</v>
      </c>
      <c r="D16" s="7">
        <f t="shared" si="0"/>
        <v>7.8911524322775092E-3</v>
      </c>
    </row>
    <row r="17" spans="1:4" ht="16.5" thickTop="1" thickBot="1">
      <c r="A17" s="8">
        <v>13</v>
      </c>
      <c r="B17" s="9" t="s">
        <v>97</v>
      </c>
      <c r="C17" s="10">
        <v>280798.12232457363</v>
      </c>
      <c r="D17" s="7">
        <f t="shared" si="0"/>
        <v>5.2310289451638646E-2</v>
      </c>
    </row>
    <row r="18" spans="1:4" ht="16.5" thickTop="1" thickBot="1">
      <c r="A18" s="8">
        <v>14</v>
      </c>
      <c r="B18" s="9" t="s">
        <v>98</v>
      </c>
      <c r="C18" s="10">
        <v>2621090.9935760754</v>
      </c>
      <c r="D18" s="7">
        <f t="shared" si="0"/>
        <v>0.48828684258280974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314744.89583958971</v>
      </c>
      <c r="D20" s="7">
        <f t="shared" si="0"/>
        <v>5.8634283123031893E-2</v>
      </c>
    </row>
    <row r="21" spans="1:4" ht="16.5" thickTop="1" thickBot="1">
      <c r="A21" s="8">
        <v>17</v>
      </c>
      <c r="B21" s="9" t="s">
        <v>101</v>
      </c>
      <c r="C21" s="10">
        <v>164102.70740628924</v>
      </c>
      <c r="D21" s="7">
        <f t="shared" si="0"/>
        <v>3.0570931362204897E-2</v>
      </c>
    </row>
    <row r="22" spans="1:4" ht="16.5" thickTop="1" thickBot="1">
      <c r="A22" s="8">
        <v>18</v>
      </c>
      <c r="B22" s="9" t="s">
        <v>102</v>
      </c>
      <c r="C22" s="10">
        <v>253680.79879600604</v>
      </c>
      <c r="D22" s="7">
        <f t="shared" si="0"/>
        <v>4.7258563923027581E-2</v>
      </c>
    </row>
    <row r="23" spans="1:4" ht="16.5" thickTop="1" thickBot="1">
      <c r="A23" s="11"/>
      <c r="B23" s="12" t="s">
        <v>103</v>
      </c>
      <c r="C23" s="13">
        <f>SUM(C5:C22)</f>
        <v>5367932.8726363508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17937.887651427474</v>
      </c>
      <c r="D5" s="7">
        <f>C5/C$23</f>
        <v>1.2450066204105084E-2</v>
      </c>
    </row>
    <row r="6" spans="1:4" ht="16.5" thickTop="1" thickBot="1">
      <c r="A6" s="8">
        <v>2</v>
      </c>
      <c r="B6" s="9" t="s">
        <v>86</v>
      </c>
      <c r="C6" s="10">
        <v>1964.5133287485864</v>
      </c>
      <c r="D6" s="7">
        <f t="shared" ref="D6:D23" si="0">C6/C$23</f>
        <v>1.3635006237660539E-3</v>
      </c>
    </row>
    <row r="7" spans="1:4" ht="16.5" thickTop="1" thickBot="1">
      <c r="A7" s="8">
        <v>3</v>
      </c>
      <c r="B7" s="9" t="s">
        <v>87</v>
      </c>
      <c r="C7" s="10">
        <v>69936.836821028759</v>
      </c>
      <c r="D7" s="7">
        <f t="shared" si="0"/>
        <v>4.8540734865078254E-2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39685.800198341371</v>
      </c>
      <c r="D9" s="7">
        <f t="shared" si="0"/>
        <v>2.7544538656585779E-2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207514.83780756686</v>
      </c>
      <c r="D14" s="7">
        <f t="shared" si="0"/>
        <v>0.14402885775866361</v>
      </c>
    </row>
    <row r="15" spans="1:4" ht="16.5" thickTop="1" thickBot="1">
      <c r="A15" s="8">
        <v>11</v>
      </c>
      <c r="B15" s="9" t="s">
        <v>95</v>
      </c>
      <c r="C15" s="10">
        <v>54353.001953079191</v>
      </c>
      <c r="D15" s="7">
        <f t="shared" si="0"/>
        <v>3.772453512127099E-2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103572.96386167979</v>
      </c>
      <c r="D17" s="7">
        <f t="shared" si="0"/>
        <v>7.1886405026663255E-2</v>
      </c>
    </row>
    <row r="18" spans="1:4" ht="16.5" thickTop="1" thickBot="1">
      <c r="A18" s="8">
        <v>14</v>
      </c>
      <c r="B18" s="9" t="s">
        <v>98</v>
      </c>
      <c r="C18" s="10">
        <v>563378.68127878732</v>
      </c>
      <c r="D18" s="7">
        <f t="shared" si="0"/>
        <v>0.39102161950178937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210003.29106548795</v>
      </c>
      <c r="D20" s="7">
        <f t="shared" si="0"/>
        <v>0.14575600693079444</v>
      </c>
    </row>
    <row r="21" spans="1:4" ht="16.5" thickTop="1" thickBot="1">
      <c r="A21" s="8">
        <v>17</v>
      </c>
      <c r="B21" s="9" t="s">
        <v>101</v>
      </c>
      <c r="C21" s="10">
        <v>75110.5018588979</v>
      </c>
      <c r="D21" s="7">
        <f t="shared" si="0"/>
        <v>5.2131596481061714E-2</v>
      </c>
    </row>
    <row r="22" spans="1:4" ht="16.5" thickTop="1" thickBot="1">
      <c r="A22" s="8">
        <v>18</v>
      </c>
      <c r="B22" s="9" t="s">
        <v>102</v>
      </c>
      <c r="C22" s="10">
        <v>97328.211519919583</v>
      </c>
      <c r="D22" s="7">
        <f t="shared" si="0"/>
        <v>6.7552138830221348E-2</v>
      </c>
    </row>
    <row r="23" spans="1:4" ht="16.5" thickTop="1" thickBot="1">
      <c r="A23" s="11"/>
      <c r="B23" s="12" t="s">
        <v>103</v>
      </c>
      <c r="C23" s="13">
        <f>SUM(C5:C22)</f>
        <v>1440786.5273449649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4109335.8316473379</v>
      </c>
      <c r="D5" s="7">
        <f>C5/C$23</f>
        <v>4.1328543988576792E-2</v>
      </c>
    </row>
    <row r="6" spans="1:4" ht="16.5" thickTop="1" thickBot="1">
      <c r="A6" s="8">
        <v>2</v>
      </c>
      <c r="B6" s="9" t="s">
        <v>86</v>
      </c>
      <c r="C6" s="10">
        <v>1411965.9049958531</v>
      </c>
      <c r="D6" s="7">
        <f t="shared" ref="D6:D23" si="0">C6/C$23</f>
        <v>1.4200468738910243E-2</v>
      </c>
    </row>
    <row r="7" spans="1:4" ht="16.5" thickTop="1" thickBot="1">
      <c r="A7" s="8">
        <v>3</v>
      </c>
      <c r="B7" s="9" t="s">
        <v>87</v>
      </c>
      <c r="C7" s="10">
        <v>1681372.1997465878</v>
      </c>
      <c r="D7" s="7">
        <f t="shared" si="0"/>
        <v>1.6909950358216543E-2</v>
      </c>
    </row>
    <row r="8" spans="1:4" ht="16.5" thickTop="1" thickBot="1">
      <c r="A8" s="8">
        <v>4</v>
      </c>
      <c r="B8" s="9" t="s">
        <v>88</v>
      </c>
      <c r="C8" s="10">
        <v>259.50332662464717</v>
      </c>
      <c r="D8" s="7">
        <f t="shared" si="0"/>
        <v>2.6098851709789265E-6</v>
      </c>
    </row>
    <row r="9" spans="1:4" ht="16.5" thickTop="1" thickBot="1">
      <c r="A9" s="8">
        <v>5</v>
      </c>
      <c r="B9" s="9" t="s">
        <v>89</v>
      </c>
      <c r="C9" s="10">
        <v>413433.2501899029</v>
      </c>
      <c r="D9" s="7">
        <f t="shared" si="0"/>
        <v>4.1579941301521841E-3</v>
      </c>
    </row>
    <row r="10" spans="1:4" ht="16.5" thickTop="1" thickBot="1">
      <c r="A10" s="8">
        <v>6</v>
      </c>
      <c r="B10" s="9" t="s">
        <v>90</v>
      </c>
      <c r="C10" s="10">
        <v>3483274.0651999721</v>
      </c>
      <c r="D10" s="7">
        <f t="shared" si="0"/>
        <v>3.5032095532132754E-2</v>
      </c>
    </row>
    <row r="11" spans="1:4" ht="16.5" thickTop="1" thickBot="1">
      <c r="A11" s="8">
        <v>7</v>
      </c>
      <c r="B11" s="9" t="s">
        <v>91</v>
      </c>
      <c r="C11" s="10">
        <v>7011787.1907763621</v>
      </c>
      <c r="D11" s="7">
        <f t="shared" si="0"/>
        <v>7.0519170791736252E-2</v>
      </c>
    </row>
    <row r="12" spans="1:4" ht="16.5" thickTop="1" thickBot="1">
      <c r="A12" s="8">
        <v>8</v>
      </c>
      <c r="B12" s="9" t="s">
        <v>92</v>
      </c>
      <c r="C12" s="10">
        <v>524760.48576686752</v>
      </c>
      <c r="D12" s="7">
        <f t="shared" si="0"/>
        <v>5.2776379707055619E-3</v>
      </c>
    </row>
    <row r="13" spans="1:4" ht="16.5" thickTop="1" thickBot="1">
      <c r="A13" s="8">
        <v>9</v>
      </c>
      <c r="B13" s="9" t="s">
        <v>93</v>
      </c>
      <c r="C13" s="10">
        <v>1683120.807400743</v>
      </c>
      <c r="D13" s="7">
        <f t="shared" si="0"/>
        <v>1.6927536511141053E-2</v>
      </c>
    </row>
    <row r="14" spans="1:4" ht="16.5" thickTop="1" thickBot="1">
      <c r="A14" s="8">
        <v>10</v>
      </c>
      <c r="B14" s="9" t="s">
        <v>94</v>
      </c>
      <c r="C14" s="10">
        <v>2848997.7697277628</v>
      </c>
      <c r="D14" s="7">
        <f t="shared" si="0"/>
        <v>2.8653031651187728E-2</v>
      </c>
    </row>
    <row r="15" spans="1:4" ht="16.5" thickTop="1" thickBot="1">
      <c r="A15" s="8">
        <v>11</v>
      </c>
      <c r="B15" s="9" t="s">
        <v>95</v>
      </c>
      <c r="C15" s="10">
        <v>679776.07151285827</v>
      </c>
      <c r="D15" s="7">
        <f t="shared" si="0"/>
        <v>6.8366656863473691E-3</v>
      </c>
    </row>
    <row r="16" spans="1:4" ht="16.5" thickTop="1" thickBot="1">
      <c r="A16" s="8">
        <v>12</v>
      </c>
      <c r="B16" s="9" t="s">
        <v>96</v>
      </c>
      <c r="C16" s="10">
        <v>17562197.967579056</v>
      </c>
      <c r="D16" s="7">
        <f t="shared" si="0"/>
        <v>0.17662710008985086</v>
      </c>
    </row>
    <row r="17" spans="1:4" ht="16.5" thickTop="1" thickBot="1">
      <c r="A17" s="8">
        <v>13</v>
      </c>
      <c r="B17" s="9" t="s">
        <v>97</v>
      </c>
      <c r="C17" s="10">
        <v>5820247.0813313387</v>
      </c>
      <c r="D17" s="7">
        <f t="shared" si="0"/>
        <v>5.8535575426250826E-2</v>
      </c>
    </row>
    <row r="18" spans="1:4" ht="16.5" thickTop="1" thickBot="1">
      <c r="A18" s="8">
        <v>14</v>
      </c>
      <c r="B18" s="9" t="s">
        <v>98</v>
      </c>
      <c r="C18" s="10">
        <v>8465152.162847558</v>
      </c>
      <c r="D18" s="7">
        <f t="shared" si="0"/>
        <v>8.5135999554456832E-2</v>
      </c>
    </row>
    <row r="19" spans="1:4" ht="16.5" thickTop="1" thickBot="1">
      <c r="A19" s="8">
        <v>15</v>
      </c>
      <c r="B19" s="9" t="s">
        <v>99</v>
      </c>
      <c r="C19" s="10">
        <v>538460.97777444439</v>
      </c>
      <c r="D19" s="7">
        <f t="shared" si="0"/>
        <v>5.415426997885971E-3</v>
      </c>
    </row>
    <row r="20" spans="1:4" ht="16.5" thickTop="1" thickBot="1">
      <c r="A20" s="8">
        <v>16</v>
      </c>
      <c r="B20" s="9" t="s">
        <v>100</v>
      </c>
      <c r="C20" s="10">
        <v>1649311.457682933</v>
      </c>
      <c r="D20" s="7">
        <f t="shared" si="0"/>
        <v>1.6587508035912357E-2</v>
      </c>
    </row>
    <row r="21" spans="1:4" ht="16.5" thickTop="1" thickBot="1">
      <c r="A21" s="8">
        <v>17</v>
      </c>
      <c r="B21" s="9" t="s">
        <v>101</v>
      </c>
      <c r="C21" s="10">
        <v>37889225.146862008</v>
      </c>
      <c r="D21" s="7">
        <f t="shared" si="0"/>
        <v>0.38106072911238326</v>
      </c>
    </row>
    <row r="22" spans="1:4" ht="16.5" thickTop="1" thickBot="1">
      <c r="A22" s="8">
        <v>18</v>
      </c>
      <c r="B22" s="9" t="s">
        <v>102</v>
      </c>
      <c r="C22" s="10">
        <v>3658258.593733788</v>
      </c>
      <c r="D22" s="7">
        <f t="shared" si="0"/>
        <v>3.6791955538982353E-2</v>
      </c>
    </row>
    <row r="23" spans="1:4" ht="16.5" thickTop="1" thickBot="1">
      <c r="A23" s="11"/>
      <c r="B23" s="12" t="s">
        <v>103</v>
      </c>
      <c r="C23" s="13">
        <f>SUM(C5:C22)</f>
        <v>99430936.468102008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1478595.4833688231</v>
      </c>
      <c r="D5" s="7">
        <f>C5/C$23</f>
        <v>0.14601403569013216</v>
      </c>
    </row>
    <row r="6" spans="1:4" ht="16.5" thickTop="1" thickBot="1">
      <c r="A6" s="8">
        <v>2</v>
      </c>
      <c r="B6" s="9" t="s">
        <v>86</v>
      </c>
      <c r="C6" s="10">
        <v>1315.6519918502038</v>
      </c>
      <c r="D6" s="7">
        <f t="shared" ref="D6:D23" si="0">C6/C$23</f>
        <v>1.2992306486431387E-4</v>
      </c>
    </row>
    <row r="7" spans="1:4" ht="16.5" thickTop="1" thickBot="1">
      <c r="A7" s="8">
        <v>3</v>
      </c>
      <c r="B7" s="9" t="s">
        <v>87</v>
      </c>
      <c r="C7" s="10">
        <v>316857.94102127856</v>
      </c>
      <c r="D7" s="7">
        <f t="shared" si="0"/>
        <v>3.1290307071391327E-2</v>
      </c>
    </row>
    <row r="8" spans="1:4" ht="16.5" thickTop="1" thickBot="1">
      <c r="A8" s="8">
        <v>4</v>
      </c>
      <c r="B8" s="9" t="s">
        <v>88</v>
      </c>
      <c r="C8" s="10">
        <v>91899.565427411377</v>
      </c>
      <c r="D8" s="7">
        <f t="shared" si="0"/>
        <v>9.0752518705472865E-3</v>
      </c>
    </row>
    <row r="9" spans="1:4" ht="16.5" thickTop="1" thickBot="1">
      <c r="A9" s="8">
        <v>5</v>
      </c>
      <c r="B9" s="9" t="s">
        <v>89</v>
      </c>
      <c r="C9" s="10">
        <v>61869.144924593726</v>
      </c>
      <c r="D9" s="7">
        <f t="shared" si="0"/>
        <v>6.1096923646453416E-3</v>
      </c>
    </row>
    <row r="10" spans="1:4" ht="16.5" thickTop="1" thickBot="1">
      <c r="A10" s="8">
        <v>6</v>
      </c>
      <c r="B10" s="9" t="s">
        <v>90</v>
      </c>
      <c r="C10" s="10">
        <v>174567.99644959159</v>
      </c>
      <c r="D10" s="7">
        <f t="shared" si="0"/>
        <v>1.7238912164042788E-2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130.69715627396829</v>
      </c>
      <c r="D12" s="7">
        <f t="shared" si="0"/>
        <v>1.2906585645254361E-5</v>
      </c>
    </row>
    <row r="13" spans="1:4" ht="16.5" thickTop="1" thickBot="1">
      <c r="A13" s="8">
        <v>9</v>
      </c>
      <c r="B13" s="9" t="s">
        <v>93</v>
      </c>
      <c r="C13" s="10">
        <v>133586.08265644958</v>
      </c>
      <c r="D13" s="7">
        <f t="shared" si="0"/>
        <v>1.3191872462820385E-2</v>
      </c>
    </row>
    <row r="14" spans="1:4" ht="16.5" thickTop="1" thickBot="1">
      <c r="A14" s="8">
        <v>10</v>
      </c>
      <c r="B14" s="9" t="s">
        <v>94</v>
      </c>
      <c r="C14" s="10">
        <v>760519.05154224625</v>
      </c>
      <c r="D14" s="7">
        <f t="shared" si="0"/>
        <v>7.5102661399930298E-2</v>
      </c>
    </row>
    <row r="15" spans="1:4" ht="16.5" thickTop="1" thickBot="1">
      <c r="A15" s="8">
        <v>11</v>
      </c>
      <c r="B15" s="9" t="s">
        <v>95</v>
      </c>
      <c r="C15" s="10">
        <v>641158.06925459986</v>
      </c>
      <c r="D15" s="7">
        <f t="shared" si="0"/>
        <v>6.3315543879424341E-2</v>
      </c>
    </row>
    <row r="16" spans="1:4" ht="16.5" thickTop="1" thickBot="1">
      <c r="A16" s="8">
        <v>12</v>
      </c>
      <c r="B16" s="9" t="s">
        <v>96</v>
      </c>
      <c r="C16" s="10">
        <v>612936.69266256096</v>
      </c>
      <c r="D16" s="7">
        <f t="shared" si="0"/>
        <v>6.052863080192325E-2</v>
      </c>
    </row>
    <row r="17" spans="1:4" ht="16.5" thickTop="1" thickBot="1">
      <c r="A17" s="8">
        <v>13</v>
      </c>
      <c r="B17" s="9" t="s">
        <v>97</v>
      </c>
      <c r="C17" s="10">
        <v>569215.8033966514</v>
      </c>
      <c r="D17" s="7">
        <f t="shared" si="0"/>
        <v>5.6211112212503592E-2</v>
      </c>
    </row>
    <row r="18" spans="1:4" ht="16.5" thickTop="1" thickBot="1">
      <c r="A18" s="8">
        <v>14</v>
      </c>
      <c r="B18" s="9" t="s">
        <v>98</v>
      </c>
      <c r="C18" s="10">
        <v>3007986.4015143425</v>
      </c>
      <c r="D18" s="7">
        <f t="shared" si="0"/>
        <v>0.297044214409108</v>
      </c>
    </row>
    <row r="19" spans="1:4" ht="16.5" thickTop="1" thickBot="1">
      <c r="A19" s="8">
        <v>15</v>
      </c>
      <c r="B19" s="9" t="s">
        <v>99</v>
      </c>
      <c r="C19" s="10">
        <v>22474.3507813291</v>
      </c>
      <c r="D19" s="7">
        <f t="shared" si="0"/>
        <v>2.2193836610543581E-3</v>
      </c>
    </row>
    <row r="20" spans="1:4" ht="16.5" thickTop="1" thickBot="1">
      <c r="A20" s="8">
        <v>16</v>
      </c>
      <c r="B20" s="9" t="s">
        <v>100</v>
      </c>
      <c r="C20" s="10">
        <v>1043739.1364212398</v>
      </c>
      <c r="D20" s="7">
        <f t="shared" si="0"/>
        <v>0.10307116803127932</v>
      </c>
    </row>
    <row r="21" spans="1:4" ht="16.5" thickTop="1" thickBot="1">
      <c r="A21" s="8">
        <v>17</v>
      </c>
      <c r="B21" s="9" t="s">
        <v>101</v>
      </c>
      <c r="C21" s="10">
        <v>718085.04050518002</v>
      </c>
      <c r="D21" s="7">
        <f t="shared" si="0"/>
        <v>7.0912224413118466E-2</v>
      </c>
    </row>
    <row r="22" spans="1:4" ht="16.5" thickTop="1" thickBot="1">
      <c r="A22" s="8">
        <v>18</v>
      </c>
      <c r="B22" s="9" t="s">
        <v>102</v>
      </c>
      <c r="C22" s="10">
        <v>491455.71597334812</v>
      </c>
      <c r="D22" s="7">
        <f t="shared" si="0"/>
        <v>4.8532159917569644E-2</v>
      </c>
    </row>
    <row r="23" spans="1:4" ht="16.5" thickTop="1" thickBot="1">
      <c r="A23" s="11"/>
      <c r="B23" s="12" t="s">
        <v>103</v>
      </c>
      <c r="C23" s="13">
        <f>SUM(C5:C22)</f>
        <v>10126392.825047769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10847.688451253724</v>
      </c>
      <c r="D5" s="7">
        <f>C5/C$23</f>
        <v>1.7070023173263943E-3</v>
      </c>
    </row>
    <row r="6" spans="1:4" ht="16.5" thickTop="1" thickBot="1">
      <c r="A6" s="8">
        <v>2</v>
      </c>
      <c r="B6" s="9" t="s">
        <v>86</v>
      </c>
      <c r="C6" s="10">
        <v>3744.1974867633076</v>
      </c>
      <c r="D6" s="7">
        <f t="shared" ref="D6:D23" si="0">C6/C$23</f>
        <v>5.8919038974556337E-4</v>
      </c>
    </row>
    <row r="7" spans="1:4" ht="16.5" thickTop="1" thickBot="1">
      <c r="A7" s="8">
        <v>3</v>
      </c>
      <c r="B7" s="9" t="s">
        <v>87</v>
      </c>
      <c r="C7" s="10">
        <v>422509.94759914279</v>
      </c>
      <c r="D7" s="7">
        <f t="shared" si="0"/>
        <v>6.6486557286942957E-2</v>
      </c>
    </row>
    <row r="8" spans="1:4" ht="16.5" thickTop="1" thickBot="1">
      <c r="A8" s="8">
        <v>4</v>
      </c>
      <c r="B8" s="9" t="s">
        <v>88</v>
      </c>
      <c r="C8" s="10">
        <v>1332.731072018021</v>
      </c>
      <c r="D8" s="7">
        <f t="shared" si="0"/>
        <v>2.0971979777357276E-4</v>
      </c>
    </row>
    <row r="9" spans="1:4" ht="16.5" thickTop="1" thickBot="1">
      <c r="A9" s="8">
        <v>5</v>
      </c>
      <c r="B9" s="9" t="s">
        <v>89</v>
      </c>
      <c r="C9" s="10">
        <v>60853.626465789363</v>
      </c>
      <c r="D9" s="7">
        <f t="shared" si="0"/>
        <v>9.5759831102829665E-3</v>
      </c>
    </row>
    <row r="10" spans="1:4" ht="16.5" thickTop="1" thickBot="1">
      <c r="A10" s="8">
        <v>6</v>
      </c>
      <c r="B10" s="9" t="s">
        <v>90</v>
      </c>
      <c r="C10" s="10">
        <v>299759.91377024219</v>
      </c>
      <c r="D10" s="7">
        <f t="shared" si="0"/>
        <v>4.7170498097060004E-2</v>
      </c>
    </row>
    <row r="11" spans="1:4" ht="16.5" thickTop="1" thickBot="1">
      <c r="A11" s="8">
        <v>7</v>
      </c>
      <c r="B11" s="9" t="s">
        <v>91</v>
      </c>
      <c r="C11" s="10">
        <v>334.22469889555992</v>
      </c>
      <c r="D11" s="7">
        <f t="shared" si="0"/>
        <v>5.2593908654935511E-5</v>
      </c>
    </row>
    <row r="12" spans="1:4" ht="16.5" thickTop="1" thickBot="1">
      <c r="A12" s="8">
        <v>8</v>
      </c>
      <c r="B12" s="9" t="s">
        <v>92</v>
      </c>
      <c r="C12" s="10">
        <v>1010.7791323338024</v>
      </c>
      <c r="D12" s="7">
        <f t="shared" si="0"/>
        <v>1.5905714189270889E-4</v>
      </c>
    </row>
    <row r="13" spans="1:4" ht="16.5" thickTop="1" thickBot="1">
      <c r="A13" s="8">
        <v>9</v>
      </c>
      <c r="B13" s="9" t="s">
        <v>93</v>
      </c>
      <c r="C13" s="10">
        <v>2583.9913304627398</v>
      </c>
      <c r="D13" s="7">
        <f t="shared" si="0"/>
        <v>4.0661927274851089E-4</v>
      </c>
    </row>
    <row r="14" spans="1:4" ht="16.5" thickTop="1" thickBot="1">
      <c r="A14" s="8">
        <v>10</v>
      </c>
      <c r="B14" s="9" t="s">
        <v>94</v>
      </c>
      <c r="C14" s="10">
        <v>1052796.4640405497</v>
      </c>
      <c r="D14" s="7">
        <f t="shared" si="0"/>
        <v>0.16566902818660406</v>
      </c>
    </row>
    <row r="15" spans="1:4" ht="16.5" thickTop="1" thickBot="1">
      <c r="A15" s="8">
        <v>11</v>
      </c>
      <c r="B15" s="9" t="s">
        <v>95</v>
      </c>
      <c r="C15" s="10">
        <v>709653.89988453477</v>
      </c>
      <c r="D15" s="7">
        <f t="shared" si="0"/>
        <v>0.11167179598180738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490465.66762797092</v>
      </c>
      <c r="D17" s="7">
        <f t="shared" si="0"/>
        <v>7.718013242841805E-2</v>
      </c>
    </row>
    <row r="18" spans="1:4" ht="16.5" thickTop="1" thickBot="1">
      <c r="A18" s="8">
        <v>14</v>
      </c>
      <c r="B18" s="9" t="s">
        <v>98</v>
      </c>
      <c r="C18" s="10">
        <v>1543021.0387498992</v>
      </c>
      <c r="D18" s="7">
        <f t="shared" si="0"/>
        <v>0.2428112220097029</v>
      </c>
    </row>
    <row r="19" spans="1:4" ht="16.5" thickTop="1" thickBot="1">
      <c r="A19" s="8">
        <v>15</v>
      </c>
      <c r="B19" s="9" t="s">
        <v>99</v>
      </c>
      <c r="C19" s="10">
        <v>24420.401058057112</v>
      </c>
      <c r="D19" s="7">
        <f t="shared" si="0"/>
        <v>3.8428169635832039E-3</v>
      </c>
    </row>
    <row r="20" spans="1:4" ht="16.5" thickTop="1" thickBot="1">
      <c r="A20" s="8">
        <v>16</v>
      </c>
      <c r="B20" s="9" t="s">
        <v>100</v>
      </c>
      <c r="C20" s="10">
        <v>630770.04313746258</v>
      </c>
      <c r="D20" s="7">
        <f t="shared" si="0"/>
        <v>9.9258559109086097E-2</v>
      </c>
    </row>
    <row r="21" spans="1:4" ht="16.5" thickTop="1" thickBot="1">
      <c r="A21" s="8">
        <v>17</v>
      </c>
      <c r="B21" s="9" t="s">
        <v>101</v>
      </c>
      <c r="C21" s="10">
        <v>620674.88615231961</v>
      </c>
      <c r="D21" s="7">
        <f t="shared" si="0"/>
        <v>9.7669975841337367E-2</v>
      </c>
    </row>
    <row r="22" spans="1:4" ht="16.5" thickTop="1" thickBot="1">
      <c r="A22" s="8">
        <v>18</v>
      </c>
      <c r="B22" s="9" t="s">
        <v>102</v>
      </c>
      <c r="C22" s="10">
        <v>480038.14730191516</v>
      </c>
      <c r="D22" s="7">
        <f t="shared" si="0"/>
        <v>7.5539248157033209E-2</v>
      </c>
    </row>
    <row r="23" spans="1:4" ht="16.5" thickTop="1" thickBot="1">
      <c r="A23" s="11"/>
      <c r="B23" s="12" t="s">
        <v>103</v>
      </c>
      <c r="C23" s="13">
        <f>SUM(C5:C22)</f>
        <v>6354817.6479596114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52843.22300639376</v>
      </c>
      <c r="D5" s="7">
        <f>C5/C$23</f>
        <v>6.2665603205930079E-3</v>
      </c>
    </row>
    <row r="6" spans="1:4" ht="16.5" thickTop="1" thickBot="1">
      <c r="A6" s="8">
        <v>2</v>
      </c>
      <c r="B6" s="9" t="s">
        <v>86</v>
      </c>
      <c r="C6" s="10">
        <v>8133.5656502920147</v>
      </c>
      <c r="D6" s="7">
        <f t="shared" ref="D6:D23" si="0">C6/C$23</f>
        <v>9.6454146566516503E-4</v>
      </c>
    </row>
    <row r="7" spans="1:4" ht="16.5" thickTop="1" thickBot="1">
      <c r="A7" s="8">
        <v>3</v>
      </c>
      <c r="B7" s="9" t="s">
        <v>87</v>
      </c>
      <c r="C7" s="10">
        <v>50229.777407665941</v>
      </c>
      <c r="D7" s="7">
        <f t="shared" si="0"/>
        <v>5.9566376179782448E-3</v>
      </c>
    </row>
    <row r="8" spans="1:4" ht="16.5" thickTop="1" thickBot="1">
      <c r="A8" s="8">
        <v>4</v>
      </c>
      <c r="B8" s="9" t="s">
        <v>88</v>
      </c>
      <c r="C8" s="10">
        <v>277385.76045601745</v>
      </c>
      <c r="D8" s="7">
        <f t="shared" si="0"/>
        <v>3.2894560571388239E-2</v>
      </c>
    </row>
    <row r="9" spans="1:4" ht="16.5" thickTop="1" thickBot="1">
      <c r="A9" s="8">
        <v>5</v>
      </c>
      <c r="B9" s="9" t="s">
        <v>89</v>
      </c>
      <c r="C9" s="10">
        <v>166552.49125293354</v>
      </c>
      <c r="D9" s="7">
        <f t="shared" si="0"/>
        <v>1.975108961191227E-2</v>
      </c>
    </row>
    <row r="10" spans="1:4" ht="16.5" thickTop="1" thickBot="1">
      <c r="A10" s="8">
        <v>6</v>
      </c>
      <c r="B10" s="9" t="s">
        <v>90</v>
      </c>
      <c r="C10" s="10">
        <v>140112.22346978332</v>
      </c>
      <c r="D10" s="7">
        <f t="shared" si="0"/>
        <v>1.6615597044857926E-2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249267.41872433262</v>
      </c>
      <c r="D13" s="7">
        <f t="shared" si="0"/>
        <v>2.9560068945937407E-2</v>
      </c>
    </row>
    <row r="14" spans="1:4" ht="16.5" thickTop="1" thickBot="1">
      <c r="A14" s="8">
        <v>10</v>
      </c>
      <c r="B14" s="9" t="s">
        <v>94</v>
      </c>
      <c r="C14" s="10">
        <v>696498.14819848246</v>
      </c>
      <c r="D14" s="7">
        <f t="shared" si="0"/>
        <v>8.2596166746661509E-2</v>
      </c>
    </row>
    <row r="15" spans="1:4" ht="16.5" thickTop="1" thickBot="1">
      <c r="A15" s="8">
        <v>11</v>
      </c>
      <c r="B15" s="9" t="s">
        <v>95</v>
      </c>
      <c r="C15" s="10">
        <v>224511.91172553168</v>
      </c>
      <c r="D15" s="7">
        <f t="shared" si="0"/>
        <v>2.6624368414270776E-2</v>
      </c>
    </row>
    <row r="16" spans="1:4" ht="16.5" thickTop="1" thickBot="1">
      <c r="A16" s="8">
        <v>12</v>
      </c>
      <c r="B16" s="9" t="s">
        <v>96</v>
      </c>
      <c r="C16" s="10">
        <v>2816887.8138076193</v>
      </c>
      <c r="D16" s="7">
        <f t="shared" si="0"/>
        <v>0.33404846255182025</v>
      </c>
    </row>
    <row r="17" spans="1:4" ht="16.5" thickTop="1" thickBot="1">
      <c r="A17" s="8">
        <v>13</v>
      </c>
      <c r="B17" s="9" t="s">
        <v>97</v>
      </c>
      <c r="C17" s="10">
        <v>338811.37697421625</v>
      </c>
      <c r="D17" s="7">
        <f t="shared" si="0"/>
        <v>4.017888785578444E-2</v>
      </c>
    </row>
    <row r="18" spans="1:4" ht="16.5" thickTop="1" thickBot="1">
      <c r="A18" s="8">
        <v>14</v>
      </c>
      <c r="B18" s="9" t="s">
        <v>98</v>
      </c>
      <c r="C18" s="10">
        <v>2320503.3573735743</v>
      </c>
      <c r="D18" s="7">
        <f t="shared" si="0"/>
        <v>0.27518333356314473</v>
      </c>
    </row>
    <row r="19" spans="1:4" ht="16.5" thickTop="1" thickBot="1">
      <c r="A19" s="8">
        <v>15</v>
      </c>
      <c r="B19" s="9" t="s">
        <v>99</v>
      </c>
      <c r="C19" s="10">
        <v>2025.0851024704286</v>
      </c>
      <c r="D19" s="7">
        <f t="shared" si="0"/>
        <v>2.401503395701233E-4</v>
      </c>
    </row>
    <row r="20" spans="1:4" ht="16.5" thickTop="1" thickBot="1">
      <c r="A20" s="8">
        <v>16</v>
      </c>
      <c r="B20" s="9" t="s">
        <v>100</v>
      </c>
      <c r="C20" s="10">
        <v>422200.71546260017</v>
      </c>
      <c r="D20" s="7">
        <f t="shared" si="0"/>
        <v>5.0067844092775857E-2</v>
      </c>
    </row>
    <row r="21" spans="1:4" ht="16.5" thickTop="1" thickBot="1">
      <c r="A21" s="8">
        <v>17</v>
      </c>
      <c r="B21" s="9" t="s">
        <v>101</v>
      </c>
      <c r="C21" s="10">
        <v>10698.399083030301</v>
      </c>
      <c r="D21" s="7">
        <f t="shared" si="0"/>
        <v>1.2686993596033032E-3</v>
      </c>
    </row>
    <row r="22" spans="1:4" ht="16.5" thickTop="1" thickBot="1">
      <c r="A22" s="8">
        <v>18</v>
      </c>
      <c r="B22" s="9" t="s">
        <v>102</v>
      </c>
      <c r="C22" s="10">
        <v>655911.03720120899</v>
      </c>
      <c r="D22" s="7">
        <f t="shared" si="0"/>
        <v>7.7783031498036642E-2</v>
      </c>
    </row>
    <row r="23" spans="1:4" ht="16.5" thickTop="1" thickBot="1">
      <c r="A23" s="11"/>
      <c r="B23" s="12" t="s">
        <v>103</v>
      </c>
      <c r="C23" s="13">
        <f>SUM(C5:C22)</f>
        <v>8432572.3048961535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124984.14710737643</v>
      </c>
      <c r="D5" s="7">
        <f>C5/C$23</f>
        <v>1.1837997818213368E-2</v>
      </c>
    </row>
    <row r="6" spans="1:4" ht="16.5" thickTop="1" thickBot="1">
      <c r="A6" s="8">
        <v>2</v>
      </c>
      <c r="B6" s="9" t="s">
        <v>86</v>
      </c>
      <c r="C6" s="10">
        <v>48507.086537999421</v>
      </c>
      <c r="D6" s="7">
        <f t="shared" ref="D6:D23" si="0">C6/C$23</f>
        <v>4.5943969526902823E-3</v>
      </c>
    </row>
    <row r="7" spans="1:4" ht="16.5" thickTop="1" thickBot="1">
      <c r="A7" s="8">
        <v>3</v>
      </c>
      <c r="B7" s="9" t="s">
        <v>87</v>
      </c>
      <c r="C7" s="10">
        <v>310557.05193262832</v>
      </c>
      <c r="D7" s="7">
        <f t="shared" si="0"/>
        <v>2.9414720092867316E-2</v>
      </c>
    </row>
    <row r="8" spans="1:4" ht="16.5" thickTop="1" thickBot="1">
      <c r="A8" s="8">
        <v>4</v>
      </c>
      <c r="B8" s="9" t="s">
        <v>88</v>
      </c>
      <c r="C8" s="10">
        <v>17391.598729236794</v>
      </c>
      <c r="D8" s="7">
        <f t="shared" si="0"/>
        <v>1.6472625735091857E-3</v>
      </c>
    </row>
    <row r="9" spans="1:4" ht="16.5" thickTop="1" thickBot="1">
      <c r="A9" s="8">
        <v>5</v>
      </c>
      <c r="B9" s="9" t="s">
        <v>89</v>
      </c>
      <c r="C9" s="10">
        <v>41004.510663607005</v>
      </c>
      <c r="D9" s="7">
        <f t="shared" si="0"/>
        <v>3.8837830157424664E-3</v>
      </c>
    </row>
    <row r="10" spans="1:4" ht="16.5" thickTop="1" thickBot="1">
      <c r="A10" s="8">
        <v>6</v>
      </c>
      <c r="B10" s="9" t="s">
        <v>90</v>
      </c>
      <c r="C10" s="10">
        <v>699213.52748563094</v>
      </c>
      <c r="D10" s="7">
        <f t="shared" si="0"/>
        <v>6.6226704781439077E-2</v>
      </c>
    </row>
    <row r="11" spans="1:4" ht="16.5" thickTop="1" thickBot="1">
      <c r="A11" s="8">
        <v>7</v>
      </c>
      <c r="B11" s="9" t="s">
        <v>91</v>
      </c>
      <c r="C11" s="10">
        <v>257971.33384253792</v>
      </c>
      <c r="D11" s="7">
        <f t="shared" si="0"/>
        <v>2.4434011495601274E-2</v>
      </c>
    </row>
    <row r="12" spans="1:4" ht="16.5" thickTop="1" thickBot="1">
      <c r="A12" s="8">
        <v>8</v>
      </c>
      <c r="B12" s="9" t="s">
        <v>92</v>
      </c>
      <c r="C12" s="10">
        <v>78733.581049318484</v>
      </c>
      <c r="D12" s="7">
        <f t="shared" si="0"/>
        <v>7.4573294473995666E-3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1007134.294125398</v>
      </c>
      <c r="D14" s="7">
        <f t="shared" si="0"/>
        <v>9.5391726490412415E-2</v>
      </c>
    </row>
    <row r="15" spans="1:4" ht="16.5" thickTop="1" thickBot="1">
      <c r="A15" s="8">
        <v>11</v>
      </c>
      <c r="B15" s="9" t="s">
        <v>95</v>
      </c>
      <c r="C15" s="10">
        <v>95147.632881423502</v>
      </c>
      <c r="D15" s="7">
        <f t="shared" si="0"/>
        <v>9.012002694155934E-3</v>
      </c>
    </row>
    <row r="16" spans="1:4" ht="16.5" thickTop="1" thickBot="1">
      <c r="A16" s="8">
        <v>12</v>
      </c>
      <c r="B16" s="9" t="s">
        <v>96</v>
      </c>
      <c r="C16" s="10">
        <v>2109171.7880527042</v>
      </c>
      <c r="D16" s="7">
        <f t="shared" si="0"/>
        <v>0.19977230395271062</v>
      </c>
    </row>
    <row r="17" spans="1:4" ht="16.5" thickTop="1" thickBot="1">
      <c r="A17" s="8">
        <v>13</v>
      </c>
      <c r="B17" s="9" t="s">
        <v>97</v>
      </c>
      <c r="C17" s="10">
        <v>556228.01885250618</v>
      </c>
      <c r="D17" s="7">
        <f t="shared" si="0"/>
        <v>5.2683690099898234E-2</v>
      </c>
    </row>
    <row r="18" spans="1:4" ht="16.5" thickTop="1" thickBot="1">
      <c r="A18" s="8">
        <v>14</v>
      </c>
      <c r="B18" s="9" t="s">
        <v>98</v>
      </c>
      <c r="C18" s="10">
        <v>2997645.9764468195</v>
      </c>
      <c r="D18" s="7">
        <f t="shared" si="0"/>
        <v>0.28392502049453261</v>
      </c>
    </row>
    <row r="19" spans="1:4" ht="16.5" thickTop="1" thickBot="1">
      <c r="A19" s="8">
        <v>15</v>
      </c>
      <c r="B19" s="9" t="s">
        <v>99</v>
      </c>
      <c r="C19" s="10">
        <v>33529.966876457707</v>
      </c>
      <c r="D19" s="7">
        <f t="shared" si="0"/>
        <v>3.1758241658221198E-3</v>
      </c>
    </row>
    <row r="20" spans="1:4" ht="16.5" thickTop="1" thickBot="1">
      <c r="A20" s="8">
        <v>16</v>
      </c>
      <c r="B20" s="9" t="s">
        <v>100</v>
      </c>
      <c r="C20" s="10">
        <v>772863.41134853312</v>
      </c>
      <c r="D20" s="7">
        <f t="shared" si="0"/>
        <v>7.3202526792943187E-2</v>
      </c>
    </row>
    <row r="21" spans="1:4" ht="16.5" thickTop="1" thickBot="1">
      <c r="A21" s="8">
        <v>17</v>
      </c>
      <c r="B21" s="9" t="s">
        <v>101</v>
      </c>
      <c r="C21" s="10">
        <v>596252.72908558347</v>
      </c>
      <c r="D21" s="7">
        <f t="shared" si="0"/>
        <v>5.6474670343230449E-2</v>
      </c>
    </row>
    <row r="22" spans="1:4" ht="16.5" thickTop="1" thickBot="1">
      <c r="A22" s="8">
        <v>18</v>
      </c>
      <c r="B22" s="9" t="s">
        <v>102</v>
      </c>
      <c r="C22" s="10">
        <v>811542.22168568824</v>
      </c>
      <c r="D22" s="7">
        <f t="shared" si="0"/>
        <v>7.6866028788831975E-2</v>
      </c>
    </row>
    <row r="23" spans="1:4" ht="16.5" thickTop="1" thickBot="1">
      <c r="A23" s="11"/>
      <c r="B23" s="12" t="s">
        <v>103</v>
      </c>
      <c r="C23" s="13">
        <f>SUM(C5:C22)</f>
        <v>10557878.876703449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115419.02101239633</v>
      </c>
      <c r="D5" s="7">
        <f>C5/C$23</f>
        <v>2.2004580592183725E-2</v>
      </c>
    </row>
    <row r="6" spans="1:4" ht="16.5" thickTop="1" thickBot="1">
      <c r="A6" s="8">
        <v>2</v>
      </c>
      <c r="B6" s="9" t="s">
        <v>86</v>
      </c>
      <c r="C6" s="10">
        <v>157738.17619179253</v>
      </c>
      <c r="D6" s="7">
        <f t="shared" ref="D6:D23" si="0">C6/C$23</f>
        <v>3.007270708095491E-2</v>
      </c>
    </row>
    <row r="7" spans="1:4" ht="16.5" thickTop="1" thickBot="1">
      <c r="A7" s="8">
        <v>3</v>
      </c>
      <c r="B7" s="9" t="s">
        <v>87</v>
      </c>
      <c r="C7" s="10">
        <v>229438.3171889949</v>
      </c>
      <c r="D7" s="7">
        <f t="shared" si="0"/>
        <v>4.3742304320689103E-2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181889.5920811145</v>
      </c>
      <c r="D9" s="7">
        <f t="shared" si="0"/>
        <v>3.4677162851679683E-2</v>
      </c>
    </row>
    <row r="10" spans="1:4" ht="16.5" thickTop="1" thickBot="1">
      <c r="A10" s="8">
        <v>6</v>
      </c>
      <c r="B10" s="9" t="s">
        <v>90</v>
      </c>
      <c r="C10" s="10">
        <v>238795.3558682905</v>
      </c>
      <c r="D10" s="7">
        <f t="shared" si="0"/>
        <v>4.5526219224114137E-2</v>
      </c>
    </row>
    <row r="11" spans="1:4" ht="16.5" thickTop="1" thickBot="1">
      <c r="A11" s="8">
        <v>7</v>
      </c>
      <c r="B11" s="9" t="s">
        <v>91</v>
      </c>
      <c r="C11" s="10">
        <v>54511.379940468025</v>
      </c>
      <c r="D11" s="7">
        <f t="shared" si="0"/>
        <v>1.0392568248888076E-2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4117.4756751811337</v>
      </c>
      <c r="D13" s="7">
        <f t="shared" si="0"/>
        <v>7.8499474814596024E-4</v>
      </c>
    </row>
    <row r="14" spans="1:4" ht="16.5" thickTop="1" thickBot="1">
      <c r="A14" s="8">
        <v>10</v>
      </c>
      <c r="B14" s="9" t="s">
        <v>94</v>
      </c>
      <c r="C14" s="10">
        <v>313913.69877983176</v>
      </c>
      <c r="D14" s="7">
        <f t="shared" si="0"/>
        <v>5.9847495007338561E-2</v>
      </c>
    </row>
    <row r="15" spans="1:4" ht="16.5" thickTop="1" thickBot="1">
      <c r="A15" s="8">
        <v>11</v>
      </c>
      <c r="B15" s="9" t="s">
        <v>95</v>
      </c>
      <c r="C15" s="10">
        <v>203088.78289634606</v>
      </c>
      <c r="D15" s="7">
        <f t="shared" si="0"/>
        <v>3.87187783383744E-2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430188.94991422584</v>
      </c>
      <c r="D17" s="7">
        <f t="shared" si="0"/>
        <v>8.2015315458600024E-2</v>
      </c>
    </row>
    <row r="18" spans="1:4" ht="16.5" thickTop="1" thickBot="1">
      <c r="A18" s="8">
        <v>14</v>
      </c>
      <c r="B18" s="9" t="s">
        <v>98</v>
      </c>
      <c r="C18" s="10">
        <v>1978211.7045792467</v>
      </c>
      <c r="D18" s="7">
        <f t="shared" si="0"/>
        <v>0.37714510571996585</v>
      </c>
    </row>
    <row r="19" spans="1:4" ht="16.5" thickTop="1" thickBot="1">
      <c r="A19" s="8">
        <v>15</v>
      </c>
      <c r="B19" s="9" t="s">
        <v>99</v>
      </c>
      <c r="C19" s="10">
        <v>1654.8404205529127</v>
      </c>
      <c r="D19" s="7">
        <f t="shared" si="0"/>
        <v>3.1549452665474264E-4</v>
      </c>
    </row>
    <row r="20" spans="1:4" ht="16.5" thickTop="1" thickBot="1">
      <c r="A20" s="8">
        <v>16</v>
      </c>
      <c r="B20" s="9" t="s">
        <v>100</v>
      </c>
      <c r="C20" s="10">
        <v>651127.89230168238</v>
      </c>
      <c r="D20" s="7">
        <f t="shared" si="0"/>
        <v>0.12413721807978469</v>
      </c>
    </row>
    <row r="21" spans="1:4" ht="16.5" thickTop="1" thickBot="1">
      <c r="A21" s="8">
        <v>17</v>
      </c>
      <c r="B21" s="9" t="s">
        <v>101</v>
      </c>
      <c r="C21" s="10">
        <v>168387.88915605491</v>
      </c>
      <c r="D21" s="7">
        <f t="shared" si="0"/>
        <v>3.2103069712263024E-2</v>
      </c>
    </row>
    <row r="22" spans="1:4" ht="16.5" thickTop="1" thickBot="1">
      <c r="A22" s="8">
        <v>18</v>
      </c>
      <c r="B22" s="9" t="s">
        <v>102</v>
      </c>
      <c r="C22" s="10">
        <v>516743.95883194439</v>
      </c>
      <c r="D22" s="7">
        <f t="shared" si="0"/>
        <v>9.8516986090363218E-2</v>
      </c>
    </row>
    <row r="23" spans="1:4" ht="16.5" thickTop="1" thickBot="1">
      <c r="A23" s="11"/>
      <c r="B23" s="12" t="s">
        <v>103</v>
      </c>
      <c r="C23" s="13">
        <f>SUM(C5:C22)</f>
        <v>5245227.0348381223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132362.42801501424</v>
      </c>
      <c r="D5" s="7">
        <f>C5/C$23</f>
        <v>4.8757107983222227E-2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46423.611687591154</v>
      </c>
      <c r="D7" s="7">
        <f t="shared" si="0"/>
        <v>1.7100631062511987E-2</v>
      </c>
    </row>
    <row r="8" spans="1:4" ht="16.5" thickTop="1" thickBot="1">
      <c r="A8" s="8">
        <v>4</v>
      </c>
      <c r="B8" s="9" t="s">
        <v>88</v>
      </c>
      <c r="C8" s="10">
        <v>325.05635902878561</v>
      </c>
      <c r="D8" s="7">
        <f t="shared" si="0"/>
        <v>1.197379666985391E-4</v>
      </c>
    </row>
    <row r="9" spans="1:4" ht="16.5" thickTop="1" thickBot="1">
      <c r="A9" s="8">
        <v>5</v>
      </c>
      <c r="B9" s="9" t="s">
        <v>89</v>
      </c>
      <c r="C9" s="10">
        <v>15749.196772450632</v>
      </c>
      <c r="D9" s="7">
        <f t="shared" si="0"/>
        <v>5.8013841178275079E-3</v>
      </c>
    </row>
    <row r="10" spans="1:4" ht="16.5" thickTop="1" thickBot="1">
      <c r="A10" s="8">
        <v>6</v>
      </c>
      <c r="B10" s="9" t="s">
        <v>90</v>
      </c>
      <c r="C10" s="10">
        <v>152776.03407398614</v>
      </c>
      <c r="D10" s="7">
        <f t="shared" si="0"/>
        <v>5.627667686595194E-2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603861.40697566431</v>
      </c>
      <c r="D14" s="7">
        <f t="shared" si="0"/>
        <v>0.22243877109502116</v>
      </c>
    </row>
    <row r="15" spans="1:4" ht="16.5" thickTop="1" thickBot="1">
      <c r="A15" s="8">
        <v>11</v>
      </c>
      <c r="B15" s="9" t="s">
        <v>95</v>
      </c>
      <c r="C15" s="10">
        <v>45950.803728540217</v>
      </c>
      <c r="D15" s="7">
        <f t="shared" si="0"/>
        <v>1.6926467222663426E-2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121784.51606801999</v>
      </c>
      <c r="D17" s="7">
        <f t="shared" si="0"/>
        <v>4.4860621625491523E-2</v>
      </c>
    </row>
    <row r="18" spans="1:4" ht="16.5" thickTop="1" thickBot="1">
      <c r="A18" s="8">
        <v>14</v>
      </c>
      <c r="B18" s="9" t="s">
        <v>98</v>
      </c>
      <c r="C18" s="10">
        <v>670247.98356298811</v>
      </c>
      <c r="D18" s="7">
        <f t="shared" si="0"/>
        <v>0.24689297257686038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354705.15774140105</v>
      </c>
      <c r="D20" s="7">
        <f t="shared" si="0"/>
        <v>0.13065941700798667</v>
      </c>
    </row>
    <row r="21" spans="1:4" ht="16.5" thickTop="1" thickBot="1">
      <c r="A21" s="8">
        <v>17</v>
      </c>
      <c r="B21" s="9" t="s">
        <v>101</v>
      </c>
      <c r="C21" s="10">
        <v>157842.51816865211</v>
      </c>
      <c r="D21" s="7">
        <f t="shared" si="0"/>
        <v>5.8142970162346333E-2</v>
      </c>
    </row>
    <row r="22" spans="1:4" ht="16.5" thickTop="1" thickBot="1">
      <c r="A22" s="8">
        <v>18</v>
      </c>
      <c r="B22" s="9" t="s">
        <v>102</v>
      </c>
      <c r="C22" s="10">
        <v>412702.19460602861</v>
      </c>
      <c r="D22" s="7">
        <f t="shared" si="0"/>
        <v>0.15202324231341854</v>
      </c>
    </row>
    <row r="23" spans="1:4" ht="16.5" thickTop="1" thickBot="1">
      <c r="A23" s="11"/>
      <c r="B23" s="12" t="s">
        <v>103</v>
      </c>
      <c r="C23" s="13">
        <f>SUM(C5:C22)</f>
        <v>2714730.9077593647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305849.71728663729</v>
      </c>
      <c r="D5" s="7">
        <f>C5/C$23</f>
        <v>1.7967411365403987E-2</v>
      </c>
    </row>
    <row r="6" spans="1:4" ht="16.5" thickTop="1" thickBot="1">
      <c r="A6" s="8">
        <v>2</v>
      </c>
      <c r="B6" s="9" t="s">
        <v>86</v>
      </c>
      <c r="C6" s="10">
        <v>10818.406987773338</v>
      </c>
      <c r="D6" s="7">
        <f t="shared" ref="D6:D23" si="0">C6/C$23</f>
        <v>6.3553685905655443E-4</v>
      </c>
    </row>
    <row r="7" spans="1:4" ht="16.5" thickTop="1" thickBot="1">
      <c r="A7" s="8">
        <v>3</v>
      </c>
      <c r="B7" s="9" t="s">
        <v>87</v>
      </c>
      <c r="C7" s="10">
        <v>101094.26692769064</v>
      </c>
      <c r="D7" s="7">
        <f t="shared" si="0"/>
        <v>5.9388718638947484E-3</v>
      </c>
    </row>
    <row r="8" spans="1:4" ht="16.5" thickTop="1" thickBot="1">
      <c r="A8" s="8">
        <v>4</v>
      </c>
      <c r="B8" s="9" t="s">
        <v>88</v>
      </c>
      <c r="C8" s="10">
        <v>48550.699500050578</v>
      </c>
      <c r="D8" s="7">
        <f t="shared" si="0"/>
        <v>2.8521536581248134E-3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189646.90476324718</v>
      </c>
      <c r="D10" s="7">
        <f t="shared" si="0"/>
        <v>1.1140974666533488E-2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17192.980740261453</v>
      </c>
      <c r="D13" s="7">
        <f t="shared" si="0"/>
        <v>1.0100168157691546E-3</v>
      </c>
    </row>
    <row r="14" spans="1:4" ht="16.5" thickTop="1" thickBot="1">
      <c r="A14" s="8">
        <v>10</v>
      </c>
      <c r="B14" s="9" t="s">
        <v>94</v>
      </c>
      <c r="C14" s="10">
        <v>646835.70945434016</v>
      </c>
      <c r="D14" s="7">
        <f t="shared" si="0"/>
        <v>3.7998934184749145E-2</v>
      </c>
    </row>
    <row r="15" spans="1:4" ht="16.5" thickTop="1" thickBot="1">
      <c r="A15" s="8">
        <v>11</v>
      </c>
      <c r="B15" s="9" t="s">
        <v>95</v>
      </c>
      <c r="C15" s="10">
        <v>12644116.746748887</v>
      </c>
      <c r="D15" s="7">
        <f t="shared" si="0"/>
        <v>0.74278978890838598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437287.62071294116</v>
      </c>
      <c r="D17" s="7">
        <f t="shared" si="0"/>
        <v>2.5688846914920592E-2</v>
      </c>
    </row>
    <row r="18" spans="1:4" ht="16.5" thickTop="1" thickBot="1">
      <c r="A18" s="8">
        <v>14</v>
      </c>
      <c r="B18" s="9" t="s">
        <v>98</v>
      </c>
      <c r="C18" s="10">
        <v>1174663.0839393262</v>
      </c>
      <c r="D18" s="7">
        <f t="shared" si="0"/>
        <v>6.9006618780399528E-2</v>
      </c>
    </row>
    <row r="19" spans="1:4" ht="16.5" thickTop="1" thickBot="1">
      <c r="A19" s="8">
        <v>15</v>
      </c>
      <c r="B19" s="9" t="s">
        <v>99</v>
      </c>
      <c r="C19" s="10">
        <v>3619.3486631933042</v>
      </c>
      <c r="D19" s="7">
        <f t="shared" si="0"/>
        <v>2.12621829058203E-4</v>
      </c>
    </row>
    <row r="20" spans="1:4" ht="16.5" thickTop="1" thickBot="1">
      <c r="A20" s="8">
        <v>16</v>
      </c>
      <c r="B20" s="9" t="s">
        <v>100</v>
      </c>
      <c r="C20" s="10">
        <v>591346.65326259891</v>
      </c>
      <c r="D20" s="7">
        <f t="shared" si="0"/>
        <v>3.473918064395818E-2</v>
      </c>
    </row>
    <row r="21" spans="1:4" ht="16.5" thickTop="1" thickBot="1">
      <c r="A21" s="8">
        <v>17</v>
      </c>
      <c r="B21" s="9" t="s">
        <v>101</v>
      </c>
      <c r="C21" s="10">
        <v>437475.32455134823</v>
      </c>
      <c r="D21" s="7">
        <f t="shared" si="0"/>
        <v>2.5699873742440475E-2</v>
      </c>
    </row>
    <row r="22" spans="1:4" ht="16.5" thickTop="1" thickBot="1">
      <c r="A22" s="8">
        <v>18</v>
      </c>
      <c r="B22" s="9" t="s">
        <v>102</v>
      </c>
      <c r="C22" s="10">
        <v>413972.33283686935</v>
      </c>
      <c r="D22" s="7">
        <f t="shared" si="0"/>
        <v>2.4319169767304995E-2</v>
      </c>
    </row>
    <row r="23" spans="1:4" ht="16.5" thickTop="1" thickBot="1">
      <c r="A23" s="11"/>
      <c r="B23" s="12" t="s">
        <v>103</v>
      </c>
      <c r="C23" s="13">
        <f>SUM(C5:C22)</f>
        <v>17022469.796375167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5945327.582597916</v>
      </c>
      <c r="D5" s="7">
        <f>C5/C$23</f>
        <v>3.6620171089181072E-2</v>
      </c>
    </row>
    <row r="6" spans="1:4" ht="16.5" thickTop="1" thickBot="1">
      <c r="A6" s="8">
        <v>2</v>
      </c>
      <c r="B6" s="9" t="s">
        <v>86</v>
      </c>
      <c r="C6" s="10">
        <v>2378415.3983212886</v>
      </c>
      <c r="D6" s="7">
        <f t="shared" ref="D6:D23" si="0">C6/C$23</f>
        <v>1.4649819980080785E-2</v>
      </c>
    </row>
    <row r="7" spans="1:4" ht="16.5" thickTop="1" thickBot="1">
      <c r="A7" s="8">
        <v>3</v>
      </c>
      <c r="B7" s="9" t="s">
        <v>87</v>
      </c>
      <c r="C7" s="10">
        <v>2386344.2884154087</v>
      </c>
      <c r="D7" s="7">
        <f t="shared" si="0"/>
        <v>1.4698657879718791E-2</v>
      </c>
    </row>
    <row r="8" spans="1:4" ht="16.5" thickTop="1" thickBot="1">
      <c r="A8" s="8">
        <v>4</v>
      </c>
      <c r="B8" s="9" t="s">
        <v>88</v>
      </c>
      <c r="C8" s="10">
        <v>64694.222668372422</v>
      </c>
      <c r="D8" s="7">
        <f t="shared" si="0"/>
        <v>3.9848325759741376E-4</v>
      </c>
    </row>
    <row r="9" spans="1:4" ht="16.5" thickTop="1" thickBot="1">
      <c r="A9" s="8">
        <v>5</v>
      </c>
      <c r="B9" s="9" t="s">
        <v>89</v>
      </c>
      <c r="C9" s="10">
        <v>32707.984847184998</v>
      </c>
      <c r="D9" s="7">
        <f t="shared" si="0"/>
        <v>2.0146442470086217E-4</v>
      </c>
    </row>
    <row r="10" spans="1:4" ht="16.5" thickTop="1" thickBot="1">
      <c r="A10" s="8">
        <v>6</v>
      </c>
      <c r="B10" s="9" t="s">
        <v>90</v>
      </c>
      <c r="C10" s="10">
        <v>5704443.4604330147</v>
      </c>
      <c r="D10" s="7">
        <f t="shared" si="0"/>
        <v>3.5136448343244288E-2</v>
      </c>
    </row>
    <row r="11" spans="1:4" ht="16.5" thickTop="1" thickBot="1">
      <c r="A11" s="8">
        <v>7</v>
      </c>
      <c r="B11" s="9" t="s">
        <v>91</v>
      </c>
      <c r="C11" s="10">
        <v>8927349.1496301871</v>
      </c>
      <c r="D11" s="7">
        <f t="shared" si="0"/>
        <v>5.4987895736681794E-2</v>
      </c>
    </row>
    <row r="12" spans="1:4" ht="16.5" thickTop="1" thickBot="1">
      <c r="A12" s="8">
        <v>8</v>
      </c>
      <c r="B12" s="9" t="s">
        <v>92</v>
      </c>
      <c r="C12" s="10">
        <v>606856.91771683097</v>
      </c>
      <c r="D12" s="7">
        <f t="shared" si="0"/>
        <v>3.7379276153749986E-3</v>
      </c>
    </row>
    <row r="13" spans="1:4" ht="16.5" thickTop="1" thickBot="1">
      <c r="A13" s="8">
        <v>9</v>
      </c>
      <c r="B13" s="9" t="s">
        <v>93</v>
      </c>
      <c r="C13" s="10">
        <v>2251173.5940988697</v>
      </c>
      <c r="D13" s="7">
        <f t="shared" si="0"/>
        <v>1.386607567405468E-2</v>
      </c>
    </row>
    <row r="14" spans="1:4" ht="16.5" thickTop="1" thickBot="1">
      <c r="A14" s="8">
        <v>10</v>
      </c>
      <c r="B14" s="9" t="s">
        <v>94</v>
      </c>
      <c r="C14" s="10">
        <v>6109222.9713864066</v>
      </c>
      <c r="D14" s="7">
        <f t="shared" si="0"/>
        <v>3.762968269216322E-2</v>
      </c>
    </row>
    <row r="15" spans="1:4" ht="16.5" thickTop="1" thickBot="1">
      <c r="A15" s="8">
        <v>11</v>
      </c>
      <c r="B15" s="9" t="s">
        <v>95</v>
      </c>
      <c r="C15" s="10">
        <v>3606961.9730320545</v>
      </c>
      <c r="D15" s="7">
        <f t="shared" si="0"/>
        <v>2.2217037283399944E-2</v>
      </c>
    </row>
    <row r="16" spans="1:4" ht="16.5" thickTop="1" thickBot="1">
      <c r="A16" s="8">
        <v>12</v>
      </c>
      <c r="B16" s="9" t="s">
        <v>96</v>
      </c>
      <c r="C16" s="10">
        <v>33528153.858242564</v>
      </c>
      <c r="D16" s="7">
        <f t="shared" si="0"/>
        <v>0.20651624549453629</v>
      </c>
    </row>
    <row r="17" spans="1:4" ht="16.5" thickTop="1" thickBot="1">
      <c r="A17" s="8">
        <v>13</v>
      </c>
      <c r="B17" s="9" t="s">
        <v>97</v>
      </c>
      <c r="C17" s="10">
        <v>8039503.3160522208</v>
      </c>
      <c r="D17" s="7">
        <f t="shared" si="0"/>
        <v>4.9519220398823532E-2</v>
      </c>
    </row>
    <row r="18" spans="1:4" ht="16.5" thickTop="1" thickBot="1">
      <c r="A18" s="8">
        <v>14</v>
      </c>
      <c r="B18" s="9" t="s">
        <v>98</v>
      </c>
      <c r="C18" s="10">
        <v>17798975.532602061</v>
      </c>
      <c r="D18" s="7">
        <f t="shared" si="0"/>
        <v>0.10963256778715953</v>
      </c>
    </row>
    <row r="19" spans="1:4" ht="16.5" thickTop="1" thickBot="1">
      <c r="A19" s="8">
        <v>15</v>
      </c>
      <c r="B19" s="9" t="s">
        <v>99</v>
      </c>
      <c r="C19" s="10">
        <v>682899.54353639542</v>
      </c>
      <c r="D19" s="7">
        <f t="shared" si="0"/>
        <v>4.2063112206340058E-3</v>
      </c>
    </row>
    <row r="20" spans="1:4" ht="16.5" thickTop="1" thickBot="1">
      <c r="A20" s="8">
        <v>16</v>
      </c>
      <c r="B20" s="9" t="s">
        <v>100</v>
      </c>
      <c r="C20" s="10">
        <v>2802600.3131395523</v>
      </c>
      <c r="D20" s="7">
        <f t="shared" si="0"/>
        <v>1.7262581672062571E-2</v>
      </c>
    </row>
    <row r="21" spans="1:4" ht="16.5" thickTop="1" thickBot="1">
      <c r="A21" s="8">
        <v>17</v>
      </c>
      <c r="B21" s="9" t="s">
        <v>101</v>
      </c>
      <c r="C21" s="10">
        <v>54908185.988304399</v>
      </c>
      <c r="D21" s="7">
        <f t="shared" si="0"/>
        <v>0.33820628672737502</v>
      </c>
    </row>
    <row r="22" spans="1:4" ht="16.5" thickTop="1" thickBot="1">
      <c r="A22" s="8">
        <v>18</v>
      </c>
      <c r="B22" s="9" t="s">
        <v>102</v>
      </c>
      <c r="C22" s="10">
        <v>6577352.8309550118</v>
      </c>
      <c r="D22" s="7">
        <f t="shared" si="0"/>
        <v>4.0513122723211212E-2</v>
      </c>
    </row>
    <row r="23" spans="1:4" ht="16.5" thickTop="1" thickBot="1">
      <c r="A23" s="11"/>
      <c r="B23" s="12" t="s">
        <v>103</v>
      </c>
      <c r="C23" s="13">
        <f>SUM(C5:C22)</f>
        <v>162351168.92597973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396780.0440002465</v>
      </c>
      <c r="D5" s="7">
        <f>C5/C$23</f>
        <v>4.1951303464023551E-2</v>
      </c>
    </row>
    <row r="6" spans="1:4" ht="16.5" thickTop="1" thickBot="1">
      <c r="A6" s="8">
        <v>2</v>
      </c>
      <c r="B6" s="9" t="s">
        <v>86</v>
      </c>
      <c r="C6" s="10">
        <v>36102.766440119267</v>
      </c>
      <c r="D6" s="7">
        <f t="shared" ref="D6:D23" si="0">C6/C$23</f>
        <v>3.8171226948582821E-3</v>
      </c>
    </row>
    <row r="7" spans="1:4" ht="16.5" thickTop="1" thickBot="1">
      <c r="A7" s="8">
        <v>3</v>
      </c>
      <c r="B7" s="9" t="s">
        <v>87</v>
      </c>
      <c r="C7" s="10">
        <v>335595.36623879877</v>
      </c>
      <c r="D7" s="7">
        <f t="shared" si="0"/>
        <v>3.5482286125748871E-2</v>
      </c>
    </row>
    <row r="8" spans="1:4" ht="16.5" thickTop="1" thickBot="1">
      <c r="A8" s="8">
        <v>4</v>
      </c>
      <c r="B8" s="9" t="s">
        <v>88</v>
      </c>
      <c r="C8" s="10">
        <v>101067.3357901276</v>
      </c>
      <c r="D8" s="7">
        <f t="shared" si="0"/>
        <v>1.0685785583584888E-2</v>
      </c>
    </row>
    <row r="9" spans="1:4" ht="16.5" thickTop="1" thickBot="1">
      <c r="A9" s="8">
        <v>5</v>
      </c>
      <c r="B9" s="9" t="s">
        <v>89</v>
      </c>
      <c r="C9" s="10">
        <v>14483.793278165977</v>
      </c>
      <c r="D9" s="7">
        <f t="shared" si="0"/>
        <v>1.5313623159993095E-3</v>
      </c>
    </row>
    <row r="10" spans="1:4" ht="16.5" thickTop="1" thickBot="1">
      <c r="A10" s="8">
        <v>6</v>
      </c>
      <c r="B10" s="9" t="s">
        <v>90</v>
      </c>
      <c r="C10" s="10">
        <v>364503.35655861179</v>
      </c>
      <c r="D10" s="7">
        <f t="shared" si="0"/>
        <v>3.85387096852986E-2</v>
      </c>
    </row>
    <row r="11" spans="1:4" ht="16.5" thickTop="1" thickBot="1">
      <c r="A11" s="8">
        <v>7</v>
      </c>
      <c r="B11" s="9" t="s">
        <v>91</v>
      </c>
      <c r="C11" s="10">
        <v>870627.26574822655</v>
      </c>
      <c r="D11" s="7">
        <f t="shared" si="0"/>
        <v>9.2050870959211453E-2</v>
      </c>
    </row>
    <row r="12" spans="1:4" ht="16.5" thickTop="1" thickBot="1">
      <c r="A12" s="8">
        <v>8</v>
      </c>
      <c r="B12" s="9" t="s">
        <v>92</v>
      </c>
      <c r="C12" s="10">
        <v>82245.224127523412</v>
      </c>
      <c r="D12" s="7">
        <f t="shared" si="0"/>
        <v>8.6957356046823333E-3</v>
      </c>
    </row>
    <row r="13" spans="1:4" ht="16.5" thickTop="1" thickBot="1">
      <c r="A13" s="8">
        <v>9</v>
      </c>
      <c r="B13" s="9" t="s">
        <v>93</v>
      </c>
      <c r="C13" s="10">
        <v>124185.81367600021</v>
      </c>
      <c r="D13" s="7">
        <f t="shared" si="0"/>
        <v>1.3130087649885271E-2</v>
      </c>
    </row>
    <row r="14" spans="1:4" ht="16.5" thickTop="1" thickBot="1">
      <c r="A14" s="8">
        <v>10</v>
      </c>
      <c r="B14" s="9" t="s">
        <v>94</v>
      </c>
      <c r="C14" s="10">
        <v>848731.50123465201</v>
      </c>
      <c r="D14" s="7">
        <f t="shared" si="0"/>
        <v>8.973584560555431E-2</v>
      </c>
    </row>
    <row r="15" spans="1:4" ht="16.5" thickTop="1" thickBot="1">
      <c r="A15" s="8">
        <v>11</v>
      </c>
      <c r="B15" s="9" t="s">
        <v>95</v>
      </c>
      <c r="C15" s="10">
        <v>188324.39094016337</v>
      </c>
      <c r="D15" s="7">
        <f t="shared" si="0"/>
        <v>1.9911418917034279E-2</v>
      </c>
    </row>
    <row r="16" spans="1:4" ht="16.5" thickTop="1" thickBot="1">
      <c r="A16" s="8">
        <v>12</v>
      </c>
      <c r="B16" s="9" t="s">
        <v>96</v>
      </c>
      <c r="C16" s="10">
        <v>628577.85527556401</v>
      </c>
      <c r="D16" s="7">
        <f t="shared" si="0"/>
        <v>6.6459139657270364E-2</v>
      </c>
    </row>
    <row r="17" spans="1:4" ht="16.5" thickTop="1" thickBot="1">
      <c r="A17" s="8">
        <v>13</v>
      </c>
      <c r="B17" s="9" t="s">
        <v>97</v>
      </c>
      <c r="C17" s="10">
        <v>546724.34558006166</v>
      </c>
      <c r="D17" s="7">
        <f t="shared" si="0"/>
        <v>5.7804819772096713E-2</v>
      </c>
    </row>
    <row r="18" spans="1:4" ht="16.5" thickTop="1" thickBot="1">
      <c r="A18" s="8">
        <v>14</v>
      </c>
      <c r="B18" s="9" t="s">
        <v>98</v>
      </c>
      <c r="C18" s="10">
        <v>3252364.291895661</v>
      </c>
      <c r="D18" s="7">
        <f t="shared" si="0"/>
        <v>0.343870422537642</v>
      </c>
    </row>
    <row r="19" spans="1:4" ht="16.5" thickTop="1" thickBot="1">
      <c r="A19" s="8">
        <v>15</v>
      </c>
      <c r="B19" s="9" t="s">
        <v>99</v>
      </c>
      <c r="C19" s="10">
        <v>4292.0570658388924</v>
      </c>
      <c r="D19" s="7">
        <f t="shared" si="0"/>
        <v>4.5379648290427138E-4</v>
      </c>
    </row>
    <row r="20" spans="1:4" ht="16.5" thickTop="1" thickBot="1">
      <c r="A20" s="8">
        <v>16</v>
      </c>
      <c r="B20" s="9" t="s">
        <v>100</v>
      </c>
      <c r="C20" s="10">
        <v>450778.97457953962</v>
      </c>
      <c r="D20" s="7">
        <f t="shared" si="0"/>
        <v>4.7660576290918195E-2</v>
      </c>
    </row>
    <row r="21" spans="1:4" ht="16.5" thickTop="1" thickBot="1">
      <c r="A21" s="8">
        <v>17</v>
      </c>
      <c r="B21" s="9" t="s">
        <v>101</v>
      </c>
      <c r="C21" s="10">
        <v>679244.16227434459</v>
      </c>
      <c r="D21" s="7">
        <f t="shared" si="0"/>
        <v>7.1816056297729997E-2</v>
      </c>
    </row>
    <row r="22" spans="1:4" ht="16.5" thickTop="1" thickBot="1">
      <c r="A22" s="8">
        <v>18</v>
      </c>
      <c r="B22" s="9" t="s">
        <v>102</v>
      </c>
      <c r="C22" s="10">
        <v>533481.48376104329</v>
      </c>
      <c r="D22" s="7">
        <f t="shared" si="0"/>
        <v>5.6404660355557544E-2</v>
      </c>
    </row>
    <row r="23" spans="1:4" ht="16.5" thickTop="1" thickBot="1">
      <c r="A23" s="11"/>
      <c r="B23" s="12" t="s">
        <v>103</v>
      </c>
      <c r="C23" s="13">
        <f>SUM(C5:C22)</f>
        <v>9458110.0284646861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111134.74894024417</v>
      </c>
      <c r="D5" s="7">
        <f>C5/C$23</f>
        <v>1.0815231001530635E-2</v>
      </c>
    </row>
    <row r="6" spans="1:4" ht="16.5" thickTop="1" thickBot="1">
      <c r="A6" s="8">
        <v>2</v>
      </c>
      <c r="B6" s="9" t="s">
        <v>86</v>
      </c>
      <c r="C6" s="10">
        <v>68877.240895868599</v>
      </c>
      <c r="D6" s="7">
        <f t="shared" ref="D6:D23" si="0">C6/C$23</f>
        <v>6.7028834648056668E-3</v>
      </c>
    </row>
    <row r="7" spans="1:4" ht="16.5" thickTop="1" thickBot="1">
      <c r="A7" s="8">
        <v>3</v>
      </c>
      <c r="B7" s="9" t="s">
        <v>87</v>
      </c>
      <c r="C7" s="10">
        <v>396981.73693354375</v>
      </c>
      <c r="D7" s="7">
        <f t="shared" si="0"/>
        <v>3.8632823930107391E-2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7764.4633604243309</v>
      </c>
      <c r="D9" s="7">
        <f t="shared" si="0"/>
        <v>7.5560943491276549E-4</v>
      </c>
    </row>
    <row r="10" spans="1:4" ht="16.5" thickTop="1" thickBot="1">
      <c r="A10" s="8">
        <v>6</v>
      </c>
      <c r="B10" s="9" t="s">
        <v>90</v>
      </c>
      <c r="C10" s="10">
        <v>191637.02691162899</v>
      </c>
      <c r="D10" s="7">
        <f t="shared" si="0"/>
        <v>1.8649420944030944E-2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2120.6920577014093</v>
      </c>
      <c r="D12" s="7">
        <f t="shared" si="0"/>
        <v>2.0637806541934394E-4</v>
      </c>
    </row>
    <row r="13" spans="1:4" ht="16.5" thickTop="1" thickBot="1">
      <c r="A13" s="8">
        <v>9</v>
      </c>
      <c r="B13" s="9" t="s">
        <v>93</v>
      </c>
      <c r="C13" s="10">
        <v>67561.611032500776</v>
      </c>
      <c r="D13" s="7">
        <f t="shared" si="0"/>
        <v>6.5748511344992759E-3</v>
      </c>
    </row>
    <row r="14" spans="1:4" ht="16.5" thickTop="1" thickBot="1">
      <c r="A14" s="8">
        <v>10</v>
      </c>
      <c r="B14" s="9" t="s">
        <v>94</v>
      </c>
      <c r="C14" s="10">
        <v>1486306.189179142</v>
      </c>
      <c r="D14" s="7">
        <f t="shared" si="0"/>
        <v>0.14464193178337328</v>
      </c>
    </row>
    <row r="15" spans="1:4" ht="16.5" thickTop="1" thickBot="1">
      <c r="A15" s="8">
        <v>11</v>
      </c>
      <c r="B15" s="9" t="s">
        <v>95</v>
      </c>
      <c r="C15" s="10">
        <v>285995.25678431347</v>
      </c>
      <c r="D15" s="7">
        <f t="shared" si="0"/>
        <v>2.7832021909974778E-2</v>
      </c>
    </row>
    <row r="16" spans="1:4" ht="16.5" thickTop="1" thickBot="1">
      <c r="A16" s="8">
        <v>12</v>
      </c>
      <c r="B16" s="9" t="s">
        <v>96</v>
      </c>
      <c r="C16" s="10">
        <v>3157093.6653417964</v>
      </c>
      <c r="D16" s="7">
        <f t="shared" si="0"/>
        <v>0.30723691383421198</v>
      </c>
    </row>
    <row r="17" spans="1:4" ht="16.5" thickTop="1" thickBot="1">
      <c r="A17" s="8">
        <v>13</v>
      </c>
      <c r="B17" s="9" t="s">
        <v>97</v>
      </c>
      <c r="C17" s="10">
        <v>388183.49776780111</v>
      </c>
      <c r="D17" s="7">
        <f t="shared" si="0"/>
        <v>3.7776611180345525E-2</v>
      </c>
    </row>
    <row r="18" spans="1:4" ht="16.5" thickTop="1" thickBot="1">
      <c r="A18" s="8">
        <v>14</v>
      </c>
      <c r="B18" s="9" t="s">
        <v>98</v>
      </c>
      <c r="C18" s="10">
        <v>1458354.7768081895</v>
      </c>
      <c r="D18" s="7">
        <f t="shared" si="0"/>
        <v>0.14192180163062118</v>
      </c>
    </row>
    <row r="19" spans="1:4" ht="16.5" thickTop="1" thickBot="1">
      <c r="A19" s="8">
        <v>15</v>
      </c>
      <c r="B19" s="9" t="s">
        <v>99</v>
      </c>
      <c r="C19" s="10">
        <v>21602.352650070214</v>
      </c>
      <c r="D19" s="7">
        <f t="shared" si="0"/>
        <v>2.1022626704511591E-3</v>
      </c>
    </row>
    <row r="20" spans="1:4" ht="16.5" thickTop="1" thickBot="1">
      <c r="A20" s="8">
        <v>16</v>
      </c>
      <c r="B20" s="9" t="s">
        <v>100</v>
      </c>
      <c r="C20" s="10">
        <v>693298.17044966377</v>
      </c>
      <c r="D20" s="7">
        <f t="shared" si="0"/>
        <v>6.7469265354469427E-2</v>
      </c>
    </row>
    <row r="21" spans="1:4" ht="16.5" thickTop="1" thickBot="1">
      <c r="A21" s="8">
        <v>17</v>
      </c>
      <c r="B21" s="9" t="s">
        <v>101</v>
      </c>
      <c r="C21" s="10">
        <v>1393207.3937789055</v>
      </c>
      <c r="D21" s="7">
        <f t="shared" si="0"/>
        <v>0.1355818944159502</v>
      </c>
    </row>
    <row r="22" spans="1:4" ht="16.5" thickTop="1" thickBot="1">
      <c r="A22" s="8">
        <v>18</v>
      </c>
      <c r="B22" s="9" t="s">
        <v>102</v>
      </c>
      <c r="C22" s="10">
        <v>545644.02715881786</v>
      </c>
      <c r="D22" s="7">
        <f t="shared" si="0"/>
        <v>5.3100099245296462E-2</v>
      </c>
    </row>
    <row r="23" spans="1:4" ht="16.5" thickTop="1" thickBot="1">
      <c r="A23" s="11"/>
      <c r="B23" s="12" t="s">
        <v>103</v>
      </c>
      <c r="C23" s="13">
        <f>SUM(C5:C22)</f>
        <v>10275762.850050611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96365.183907506202</v>
      </c>
      <c r="D5" s="7">
        <f>C5/C$23</f>
        <v>2.4038247680101932E-2</v>
      </c>
    </row>
    <row r="6" spans="1:4" ht="16.5" thickTop="1" thickBot="1">
      <c r="A6" s="8">
        <v>2</v>
      </c>
      <c r="B6" s="9" t="s">
        <v>86</v>
      </c>
      <c r="C6" s="10">
        <v>15548.306894127691</v>
      </c>
      <c r="D6" s="7">
        <f t="shared" ref="D6:D23" si="0">C6/C$23</f>
        <v>3.878517499494596E-3</v>
      </c>
    </row>
    <row r="7" spans="1:4" ht="16.5" thickTop="1" thickBot="1">
      <c r="A7" s="8">
        <v>3</v>
      </c>
      <c r="B7" s="9" t="s">
        <v>87</v>
      </c>
      <c r="C7" s="10">
        <v>48689.917823548341</v>
      </c>
      <c r="D7" s="7">
        <f t="shared" si="0"/>
        <v>1.2145676028488301E-2</v>
      </c>
    </row>
    <row r="8" spans="1:4" ht="16.5" thickTop="1" thickBot="1">
      <c r="A8" s="8">
        <v>4</v>
      </c>
      <c r="B8" s="9" t="s">
        <v>88</v>
      </c>
      <c r="C8" s="10">
        <v>1625.2817951439281</v>
      </c>
      <c r="D8" s="7">
        <f t="shared" si="0"/>
        <v>4.0542574358732925E-4</v>
      </c>
    </row>
    <row r="9" spans="1:4" ht="16.5" thickTop="1" thickBot="1">
      <c r="A9" s="8">
        <v>5</v>
      </c>
      <c r="B9" s="9" t="s">
        <v>89</v>
      </c>
      <c r="C9" s="10">
        <v>1997.2896103985415</v>
      </c>
      <c r="D9" s="7">
        <f t="shared" si="0"/>
        <v>4.982229099436676E-4</v>
      </c>
    </row>
    <row r="10" spans="1:4" ht="16.5" thickTop="1" thickBot="1">
      <c r="A10" s="8">
        <v>6</v>
      </c>
      <c r="B10" s="9" t="s">
        <v>90</v>
      </c>
      <c r="C10" s="10">
        <v>277072.12175605015</v>
      </c>
      <c r="D10" s="7">
        <f t="shared" si="0"/>
        <v>6.911550435493434E-2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3656.0961101767343</v>
      </c>
      <c r="D12" s="7">
        <f t="shared" si="0"/>
        <v>9.120113745960469E-4</v>
      </c>
    </row>
    <row r="13" spans="1:4" ht="16.5" thickTop="1" thickBot="1">
      <c r="A13" s="8">
        <v>9</v>
      </c>
      <c r="B13" s="9" t="s">
        <v>93</v>
      </c>
      <c r="C13" s="10">
        <v>19765.104679922693</v>
      </c>
      <c r="D13" s="7">
        <f t="shared" si="0"/>
        <v>4.9303956310108284E-3</v>
      </c>
    </row>
    <row r="14" spans="1:4" ht="16.5" thickTop="1" thickBot="1">
      <c r="A14" s="8">
        <v>10</v>
      </c>
      <c r="B14" s="9" t="s">
        <v>94</v>
      </c>
      <c r="C14" s="10">
        <v>174044.76103286745</v>
      </c>
      <c r="D14" s="7">
        <f t="shared" si="0"/>
        <v>4.3415379948300359E-2</v>
      </c>
    </row>
    <row r="15" spans="1:4" ht="16.5" thickTop="1" thickBot="1">
      <c r="A15" s="8">
        <v>11</v>
      </c>
      <c r="B15" s="9" t="s">
        <v>95</v>
      </c>
      <c r="C15" s="10">
        <v>3521.8900398966989</v>
      </c>
      <c r="D15" s="7">
        <f t="shared" si="0"/>
        <v>8.7853373644136712E-4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144737.46979992153</v>
      </c>
      <c r="D17" s="7">
        <f t="shared" si="0"/>
        <v>3.6104690579755933E-2</v>
      </c>
    </row>
    <row r="18" spans="1:4" ht="16.5" thickTop="1" thickBot="1">
      <c r="A18" s="8">
        <v>14</v>
      </c>
      <c r="B18" s="9" t="s">
        <v>98</v>
      </c>
      <c r="C18" s="10">
        <v>1339731.3124852113</v>
      </c>
      <c r="D18" s="7">
        <f t="shared" si="0"/>
        <v>0.33419531627956567</v>
      </c>
    </row>
    <row r="19" spans="1:4" ht="16.5" thickTop="1" thickBot="1">
      <c r="A19" s="8">
        <v>15</v>
      </c>
      <c r="B19" s="9" t="s">
        <v>99</v>
      </c>
      <c r="C19" s="10">
        <v>951.51797889131592</v>
      </c>
      <c r="D19" s="7">
        <f t="shared" si="0"/>
        <v>2.3735569135231854E-4</v>
      </c>
    </row>
    <row r="20" spans="1:4" ht="16.5" thickTop="1" thickBot="1">
      <c r="A20" s="8">
        <v>16</v>
      </c>
      <c r="B20" s="9" t="s">
        <v>100</v>
      </c>
      <c r="C20" s="10">
        <v>417588.81145948474</v>
      </c>
      <c r="D20" s="7">
        <f t="shared" si="0"/>
        <v>0.10416732341773263</v>
      </c>
    </row>
    <row r="21" spans="1:4" ht="16.5" thickTop="1" thickBot="1">
      <c r="A21" s="8">
        <v>17</v>
      </c>
      <c r="B21" s="9" t="s">
        <v>101</v>
      </c>
      <c r="C21" s="10">
        <v>854998.93145513185</v>
      </c>
      <c r="D21" s="7">
        <f t="shared" si="0"/>
        <v>0.21327906249074297</v>
      </c>
    </row>
    <row r="22" spans="1:4" ht="16.5" thickTop="1" thickBot="1">
      <c r="A22" s="8">
        <v>18</v>
      </c>
      <c r="B22" s="9" t="s">
        <v>102</v>
      </c>
      <c r="C22" s="10">
        <v>608533.31828729541</v>
      </c>
      <c r="D22" s="7">
        <f t="shared" si="0"/>
        <v>0.1517983366339519</v>
      </c>
    </row>
    <row r="23" spans="1:4" ht="16.5" thickTop="1" thickBot="1">
      <c r="A23" s="11"/>
      <c r="B23" s="12" t="s">
        <v>103</v>
      </c>
      <c r="C23" s="13">
        <f>SUM(C5:C22)</f>
        <v>4008827.3151155738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64841.046607062548</v>
      </c>
      <c r="D5" s="7">
        <f>C5/C$23</f>
        <v>4.2817128127499307E-3</v>
      </c>
    </row>
    <row r="6" spans="1:4" ht="16.5" thickTop="1" thickBot="1">
      <c r="A6" s="8">
        <v>2</v>
      </c>
      <c r="B6" s="9" t="s">
        <v>86</v>
      </c>
      <c r="C6" s="10">
        <v>169155.02827649948</v>
      </c>
      <c r="D6" s="7">
        <f t="shared" ref="D6:D23" si="0">C6/C$23</f>
        <v>1.116998089654025E-2</v>
      </c>
    </row>
    <row r="7" spans="1:4" ht="16.5" thickTop="1" thickBot="1">
      <c r="A7" s="8">
        <v>3</v>
      </c>
      <c r="B7" s="9" t="s">
        <v>87</v>
      </c>
      <c r="C7" s="10">
        <v>2692692.1806429429</v>
      </c>
      <c r="D7" s="7">
        <f t="shared" si="0"/>
        <v>0.17780919978849713</v>
      </c>
    </row>
    <row r="8" spans="1:4" ht="16.5" thickTop="1" thickBot="1">
      <c r="A8" s="8">
        <v>4</v>
      </c>
      <c r="B8" s="9" t="s">
        <v>88</v>
      </c>
      <c r="C8" s="10">
        <v>52963.751311921114</v>
      </c>
      <c r="D8" s="7">
        <f t="shared" si="0"/>
        <v>3.4974076525602065E-3</v>
      </c>
    </row>
    <row r="9" spans="1:4" ht="16.5" thickTop="1" thickBot="1">
      <c r="A9" s="8">
        <v>5</v>
      </c>
      <c r="B9" s="9" t="s">
        <v>89</v>
      </c>
      <c r="C9" s="10">
        <v>94166.919200029239</v>
      </c>
      <c r="D9" s="7">
        <f t="shared" si="0"/>
        <v>6.2182170950959969E-3</v>
      </c>
    </row>
    <row r="10" spans="1:4" ht="16.5" thickTop="1" thickBot="1">
      <c r="A10" s="8">
        <v>6</v>
      </c>
      <c r="B10" s="9" t="s">
        <v>90</v>
      </c>
      <c r="C10" s="10">
        <v>397054.45529457735</v>
      </c>
      <c r="D10" s="7">
        <f t="shared" si="0"/>
        <v>2.6219088641438782E-2</v>
      </c>
    </row>
    <row r="11" spans="1:4" ht="16.5" thickTop="1" thickBot="1">
      <c r="A11" s="8">
        <v>7</v>
      </c>
      <c r="B11" s="9" t="s">
        <v>91</v>
      </c>
      <c r="C11" s="10">
        <v>169803.69383563648</v>
      </c>
      <c r="D11" s="7">
        <f t="shared" si="0"/>
        <v>1.1212814869479915E-2</v>
      </c>
    </row>
    <row r="12" spans="1:4" ht="16.5" thickTop="1" thickBot="1">
      <c r="A12" s="8">
        <v>8</v>
      </c>
      <c r="B12" s="9" t="s">
        <v>92</v>
      </c>
      <c r="C12" s="10">
        <v>1626.6829464170639</v>
      </c>
      <c r="D12" s="7">
        <f t="shared" si="0"/>
        <v>1.0741636013625231E-4</v>
      </c>
    </row>
    <row r="13" spans="1:4" ht="16.5" thickTop="1" thickBot="1">
      <c r="A13" s="8">
        <v>9</v>
      </c>
      <c r="B13" s="9" t="s">
        <v>93</v>
      </c>
      <c r="C13" s="10">
        <v>6051.5596427251594</v>
      </c>
      <c r="D13" s="7">
        <f t="shared" si="0"/>
        <v>3.9960860928722969E-4</v>
      </c>
    </row>
    <row r="14" spans="1:4" ht="16.5" thickTop="1" thickBot="1">
      <c r="A14" s="8">
        <v>10</v>
      </c>
      <c r="B14" s="9" t="s">
        <v>94</v>
      </c>
      <c r="C14" s="10">
        <v>1521430.4469712521</v>
      </c>
      <c r="D14" s="7">
        <f t="shared" si="0"/>
        <v>0.10046611798204869</v>
      </c>
    </row>
    <row r="15" spans="1:4" ht="16.5" thickTop="1" thickBot="1">
      <c r="A15" s="8">
        <v>11</v>
      </c>
      <c r="B15" s="9" t="s">
        <v>95</v>
      </c>
      <c r="C15" s="10">
        <v>153243.37253625836</v>
      </c>
      <c r="D15" s="7">
        <f t="shared" si="0"/>
        <v>1.0119270832158968E-2</v>
      </c>
    </row>
    <row r="16" spans="1:4" ht="16.5" thickTop="1" thickBot="1">
      <c r="A16" s="8">
        <v>12</v>
      </c>
      <c r="B16" s="9" t="s">
        <v>96</v>
      </c>
      <c r="C16" s="10">
        <v>423140.21131845325</v>
      </c>
      <c r="D16" s="7">
        <f t="shared" si="0"/>
        <v>2.7941635109180907E-2</v>
      </c>
    </row>
    <row r="17" spans="1:4" ht="16.5" thickTop="1" thickBot="1">
      <c r="A17" s="8">
        <v>13</v>
      </c>
      <c r="B17" s="9" t="s">
        <v>97</v>
      </c>
      <c r="C17" s="10">
        <v>549008.15403056424</v>
      </c>
      <c r="D17" s="7">
        <f t="shared" si="0"/>
        <v>3.6253197170953967E-2</v>
      </c>
    </row>
    <row r="18" spans="1:4" ht="16.5" thickTop="1" thickBot="1">
      <c r="A18" s="8">
        <v>14</v>
      </c>
      <c r="B18" s="9" t="s">
        <v>98</v>
      </c>
      <c r="C18" s="10">
        <v>3930407.4137638542</v>
      </c>
      <c r="D18" s="7">
        <f t="shared" si="0"/>
        <v>0.25954047109731559</v>
      </c>
    </row>
    <row r="19" spans="1:4" ht="16.5" thickTop="1" thickBot="1">
      <c r="A19" s="8">
        <v>15</v>
      </c>
      <c r="B19" s="9" t="s">
        <v>99</v>
      </c>
      <c r="C19" s="10">
        <v>34612.006620185501</v>
      </c>
      <c r="D19" s="7">
        <f t="shared" si="0"/>
        <v>2.2855687866779706E-3</v>
      </c>
    </row>
    <row r="20" spans="1:4" ht="16.5" thickTop="1" thickBot="1">
      <c r="A20" s="8">
        <v>16</v>
      </c>
      <c r="B20" s="9" t="s">
        <v>100</v>
      </c>
      <c r="C20" s="10">
        <v>1350475.6859655306</v>
      </c>
      <c r="D20" s="7">
        <f t="shared" si="0"/>
        <v>8.9177293558306711E-2</v>
      </c>
    </row>
    <row r="21" spans="1:4" ht="16.5" thickTop="1" thickBot="1">
      <c r="A21" s="8">
        <v>17</v>
      </c>
      <c r="B21" s="9" t="s">
        <v>101</v>
      </c>
      <c r="C21" s="10">
        <v>2371938.2581287734</v>
      </c>
      <c r="D21" s="7">
        <f t="shared" si="0"/>
        <v>0.15662853951798372</v>
      </c>
    </row>
    <row r="22" spans="1:4" ht="16.5" thickTop="1" thickBot="1">
      <c r="A22" s="8">
        <v>18</v>
      </c>
      <c r="B22" s="9" t="s">
        <v>102</v>
      </c>
      <c r="C22" s="10">
        <v>1161106.0150814808</v>
      </c>
      <c r="D22" s="7">
        <f t="shared" si="0"/>
        <v>7.6672459219587735E-2</v>
      </c>
    </row>
    <row r="23" spans="1:4" ht="16.5" thickTop="1" thickBot="1">
      <c r="A23" s="11"/>
      <c r="B23" s="12" t="s">
        <v>103</v>
      </c>
      <c r="C23" s="13">
        <f>SUM(C5:C22)</f>
        <v>15143716.882174164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66546.004530409613</v>
      </c>
      <c r="D5" s="7">
        <f>C5/C$23</f>
        <v>1.286378457321702E-2</v>
      </c>
    </row>
    <row r="6" spans="1:4" ht="16.5" thickTop="1" thickBot="1">
      <c r="A6" s="8">
        <v>2</v>
      </c>
      <c r="B6" s="9" t="s">
        <v>86</v>
      </c>
      <c r="C6" s="10">
        <v>13345.142267705913</v>
      </c>
      <c r="D6" s="7">
        <f t="shared" ref="D6:D23" si="0">C6/C$23</f>
        <v>2.5797046185132557E-3</v>
      </c>
    </row>
    <row r="7" spans="1:4" ht="16.5" thickTop="1" thickBot="1">
      <c r="A7" s="8">
        <v>3</v>
      </c>
      <c r="B7" s="9" t="s">
        <v>87</v>
      </c>
      <c r="C7" s="10">
        <v>102903.95709735274</v>
      </c>
      <c r="D7" s="7">
        <f t="shared" si="0"/>
        <v>1.9892018238705882E-2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3208.5768870497263</v>
      </c>
      <c r="D9" s="7">
        <f t="shared" si="0"/>
        <v>6.2023921876105611E-4</v>
      </c>
    </row>
    <row r="10" spans="1:4" ht="16.5" thickTop="1" thickBot="1">
      <c r="A10" s="8">
        <v>6</v>
      </c>
      <c r="B10" s="9" t="s">
        <v>90</v>
      </c>
      <c r="C10" s="10">
        <v>150151.47829734793</v>
      </c>
      <c r="D10" s="7">
        <f t="shared" si="0"/>
        <v>2.9025277832938973E-2</v>
      </c>
    </row>
    <row r="11" spans="1:4" ht="16.5" thickTop="1" thickBot="1">
      <c r="A11" s="8">
        <v>7</v>
      </c>
      <c r="B11" s="9" t="s">
        <v>91</v>
      </c>
      <c r="C11" s="10">
        <v>60890.420395646936</v>
      </c>
      <c r="D11" s="7">
        <f t="shared" si="0"/>
        <v>1.1770522604167543E-2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12839.845981074734</v>
      </c>
      <c r="D13" s="7">
        <f t="shared" si="0"/>
        <v>2.4820274908969814E-3</v>
      </c>
    </row>
    <row r="14" spans="1:4" ht="16.5" thickTop="1" thickBot="1">
      <c r="A14" s="8">
        <v>10</v>
      </c>
      <c r="B14" s="9" t="s">
        <v>94</v>
      </c>
      <c r="C14" s="10">
        <v>667321.31348308863</v>
      </c>
      <c r="D14" s="7">
        <f t="shared" si="0"/>
        <v>0.12899764123088572</v>
      </c>
    </row>
    <row r="15" spans="1:4" ht="16.5" thickTop="1" thickBot="1">
      <c r="A15" s="8">
        <v>11</v>
      </c>
      <c r="B15" s="9" t="s">
        <v>95</v>
      </c>
      <c r="C15" s="10">
        <v>107619.29957799084</v>
      </c>
      <c r="D15" s="7">
        <f t="shared" si="0"/>
        <v>2.0803525252356098E-2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338203.91268519411</v>
      </c>
      <c r="D17" s="7">
        <f t="shared" si="0"/>
        <v>6.5377062158755828E-2</v>
      </c>
    </row>
    <row r="18" spans="1:4" ht="16.5" thickTop="1" thickBot="1">
      <c r="A18" s="8">
        <v>14</v>
      </c>
      <c r="B18" s="9" t="s">
        <v>98</v>
      </c>
      <c r="C18" s="10">
        <v>2727154.421179804</v>
      </c>
      <c r="D18" s="7">
        <f t="shared" si="0"/>
        <v>0.52717705923158931</v>
      </c>
    </row>
    <row r="19" spans="1:4" ht="16.5" thickTop="1" thickBot="1">
      <c r="A19" s="8">
        <v>15</v>
      </c>
      <c r="B19" s="9" t="s">
        <v>99</v>
      </c>
      <c r="C19" s="10">
        <v>34945.260751525951</v>
      </c>
      <c r="D19" s="7">
        <f t="shared" si="0"/>
        <v>6.7551509566153474E-3</v>
      </c>
    </row>
    <row r="20" spans="1:4" ht="16.5" thickTop="1" thickBot="1">
      <c r="A20" s="8">
        <v>16</v>
      </c>
      <c r="B20" s="9" t="s">
        <v>100</v>
      </c>
      <c r="C20" s="10">
        <v>350390.3324944023</v>
      </c>
      <c r="D20" s="7">
        <f t="shared" si="0"/>
        <v>6.7732778031566826E-2</v>
      </c>
    </row>
    <row r="21" spans="1:4" ht="16.5" thickTop="1" thickBot="1">
      <c r="A21" s="8">
        <v>17</v>
      </c>
      <c r="B21" s="9" t="s">
        <v>101</v>
      </c>
      <c r="C21" s="10">
        <v>224656.22322957774</v>
      </c>
      <c r="D21" s="7">
        <f t="shared" si="0"/>
        <v>4.3427539775693469E-2</v>
      </c>
    </row>
    <row r="22" spans="1:4" ht="16.5" thickTop="1" thickBot="1">
      <c r="A22" s="8">
        <v>18</v>
      </c>
      <c r="B22" s="9" t="s">
        <v>102</v>
      </c>
      <c r="C22" s="10">
        <v>312951.839806223</v>
      </c>
      <c r="D22" s="7">
        <f t="shared" si="0"/>
        <v>6.0495668785336701E-2</v>
      </c>
    </row>
    <row r="23" spans="1:4" ht="16.5" thickTop="1" thickBot="1">
      <c r="A23" s="11"/>
      <c r="B23" s="12" t="s">
        <v>103</v>
      </c>
      <c r="C23" s="13">
        <f>SUM(C5:C22)</f>
        <v>5173128.0286643943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38264.80982246677</v>
      </c>
      <c r="D6" s="7">
        <f t="shared" ref="D6:D23" si="0">C6/C$23</f>
        <v>4.6502897374316775E-3</v>
      </c>
    </row>
    <row r="7" spans="1:4" ht="16.5" thickTop="1" thickBot="1">
      <c r="A7" s="8">
        <v>3</v>
      </c>
      <c r="B7" s="9" t="s">
        <v>87</v>
      </c>
      <c r="C7" s="10">
        <v>234841.0989588307</v>
      </c>
      <c r="D7" s="7">
        <f t="shared" si="0"/>
        <v>2.8540038679983844E-2</v>
      </c>
    </row>
    <row r="8" spans="1:4" ht="16.5" thickTop="1" thickBot="1">
      <c r="A8" s="8">
        <v>4</v>
      </c>
      <c r="B8" s="9" t="s">
        <v>88</v>
      </c>
      <c r="C8" s="10">
        <v>58134.563672747579</v>
      </c>
      <c r="D8" s="7">
        <f t="shared" si="0"/>
        <v>7.0650439945141906E-3</v>
      </c>
    </row>
    <row r="9" spans="1:4" ht="16.5" thickTop="1" thickBot="1">
      <c r="A9" s="8">
        <v>5</v>
      </c>
      <c r="B9" s="9" t="s">
        <v>89</v>
      </c>
      <c r="C9" s="10">
        <v>147437.57738973229</v>
      </c>
      <c r="D9" s="7">
        <f t="shared" si="0"/>
        <v>1.7917963168464567E-2</v>
      </c>
    </row>
    <row r="10" spans="1:4" ht="16.5" thickTop="1" thickBot="1">
      <c r="A10" s="8">
        <v>6</v>
      </c>
      <c r="B10" s="9" t="s">
        <v>90</v>
      </c>
      <c r="C10" s="10">
        <v>143392.57901250685</v>
      </c>
      <c r="D10" s="7">
        <f t="shared" si="0"/>
        <v>1.7426377961878882E-2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23998.298161850998</v>
      </c>
      <c r="D12" s="7">
        <f t="shared" si="0"/>
        <v>2.9164927298908727E-3</v>
      </c>
    </row>
    <row r="13" spans="1:4" ht="16.5" thickTop="1" thickBot="1">
      <c r="A13" s="8">
        <v>9</v>
      </c>
      <c r="B13" s="9" t="s">
        <v>93</v>
      </c>
      <c r="C13" s="10">
        <v>53128.990019330959</v>
      </c>
      <c r="D13" s="7">
        <f t="shared" si="0"/>
        <v>6.4567208929898591E-3</v>
      </c>
    </row>
    <row r="14" spans="1:4" ht="16.5" thickTop="1" thickBot="1">
      <c r="A14" s="8">
        <v>10</v>
      </c>
      <c r="B14" s="9" t="s">
        <v>94</v>
      </c>
      <c r="C14" s="10">
        <v>1019521.896521166</v>
      </c>
      <c r="D14" s="7">
        <f t="shared" si="0"/>
        <v>0.12390162748687149</v>
      </c>
    </row>
    <row r="15" spans="1:4" ht="16.5" thickTop="1" thickBot="1">
      <c r="A15" s="8">
        <v>11</v>
      </c>
      <c r="B15" s="9" t="s">
        <v>95</v>
      </c>
      <c r="C15" s="10">
        <v>78902.915072399977</v>
      </c>
      <c r="D15" s="7">
        <f t="shared" si="0"/>
        <v>9.5890040461978424E-3</v>
      </c>
    </row>
    <row r="16" spans="1:4" ht="16.5" thickTop="1" thickBot="1">
      <c r="A16" s="8">
        <v>12</v>
      </c>
      <c r="B16" s="9" t="s">
        <v>96</v>
      </c>
      <c r="C16" s="10">
        <v>622022.85055728874</v>
      </c>
      <c r="D16" s="7">
        <f t="shared" si="0"/>
        <v>7.5593907086301704E-2</v>
      </c>
    </row>
    <row r="17" spans="1:4" ht="16.5" thickTop="1" thickBot="1">
      <c r="A17" s="8">
        <v>13</v>
      </c>
      <c r="B17" s="9" t="s">
        <v>97</v>
      </c>
      <c r="C17" s="10">
        <v>742270.83779070701</v>
      </c>
      <c r="D17" s="7">
        <f t="shared" si="0"/>
        <v>9.0207542527658557E-2</v>
      </c>
    </row>
    <row r="18" spans="1:4" ht="16.5" thickTop="1" thickBot="1">
      <c r="A18" s="8">
        <v>14</v>
      </c>
      <c r="B18" s="9" t="s">
        <v>98</v>
      </c>
      <c r="C18" s="10">
        <v>2661939.429631569</v>
      </c>
      <c r="D18" s="7">
        <f t="shared" si="0"/>
        <v>0.32350323100292389</v>
      </c>
    </row>
    <row r="19" spans="1:4" ht="16.5" thickTop="1" thickBot="1">
      <c r="A19" s="8">
        <v>15</v>
      </c>
      <c r="B19" s="9" t="s">
        <v>99</v>
      </c>
      <c r="C19" s="10">
        <v>16690.030597413952</v>
      </c>
      <c r="D19" s="7">
        <f t="shared" si="0"/>
        <v>2.0283251991756895E-3</v>
      </c>
    </row>
    <row r="20" spans="1:4" ht="16.5" thickTop="1" thickBot="1">
      <c r="A20" s="8">
        <v>16</v>
      </c>
      <c r="B20" s="9" t="s">
        <v>100</v>
      </c>
      <c r="C20" s="10">
        <v>750734.50099597196</v>
      </c>
      <c r="D20" s="7">
        <f t="shared" si="0"/>
        <v>9.1236124306246488E-2</v>
      </c>
    </row>
    <row r="21" spans="1:4" ht="16.5" thickTop="1" thickBot="1">
      <c r="A21" s="8">
        <v>17</v>
      </c>
      <c r="B21" s="9" t="s">
        <v>101</v>
      </c>
      <c r="C21" s="10">
        <v>600297.36385195819</v>
      </c>
      <c r="D21" s="7">
        <f t="shared" si="0"/>
        <v>7.2953627196365112E-2</v>
      </c>
    </row>
    <row r="22" spans="1:4" ht="16.5" thickTop="1" thickBot="1">
      <c r="A22" s="8">
        <v>18</v>
      </c>
      <c r="B22" s="9" t="s">
        <v>102</v>
      </c>
      <c r="C22" s="10">
        <v>1036900.9083087911</v>
      </c>
      <c r="D22" s="7">
        <f t="shared" si="0"/>
        <v>0.12601368398310542</v>
      </c>
    </row>
    <row r="23" spans="1:4" ht="16.5" thickTop="1" thickBot="1">
      <c r="A23" s="11"/>
      <c r="B23" s="12" t="s">
        <v>103</v>
      </c>
      <c r="C23" s="13">
        <f>SUM(C5:C22)</f>
        <v>8228478.6503647314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259899.93932288024</v>
      </c>
      <c r="D5" s="7">
        <f>C5/C$23</f>
        <v>2.0049522461586398E-2</v>
      </c>
    </row>
    <row r="6" spans="1:4" ht="16.5" thickTop="1" thickBot="1">
      <c r="A6" s="8">
        <v>2</v>
      </c>
      <c r="B6" s="9" t="s">
        <v>86</v>
      </c>
      <c r="C6" s="10">
        <v>570893.42029682768</v>
      </c>
      <c r="D6" s="7">
        <f t="shared" ref="D6:D23" si="0">C6/C$23</f>
        <v>4.4040566085678468E-2</v>
      </c>
    </row>
    <row r="7" spans="1:4" ht="16.5" thickTop="1" thickBot="1">
      <c r="A7" s="8">
        <v>3</v>
      </c>
      <c r="B7" s="9" t="s">
        <v>87</v>
      </c>
      <c r="C7" s="10">
        <v>746329.65066066489</v>
      </c>
      <c r="D7" s="7">
        <f t="shared" si="0"/>
        <v>5.7574284679148505E-2</v>
      </c>
    </row>
    <row r="8" spans="1:4" ht="16.5" thickTop="1" thickBot="1">
      <c r="A8" s="8">
        <v>4</v>
      </c>
      <c r="B8" s="9" t="s">
        <v>88</v>
      </c>
      <c r="C8" s="10">
        <v>20258.671662354453</v>
      </c>
      <c r="D8" s="7">
        <f t="shared" si="0"/>
        <v>1.5628194973592352E-3</v>
      </c>
    </row>
    <row r="9" spans="1:4" ht="16.5" thickTop="1" thickBot="1">
      <c r="A9" s="8">
        <v>5</v>
      </c>
      <c r="B9" s="9" t="s">
        <v>89</v>
      </c>
      <c r="C9" s="10">
        <v>129934.97556452526</v>
      </c>
      <c r="D9" s="7">
        <f t="shared" si="0"/>
        <v>1.0023604537630173E-2</v>
      </c>
    </row>
    <row r="10" spans="1:4" ht="16.5" thickTop="1" thickBot="1">
      <c r="A10" s="8">
        <v>6</v>
      </c>
      <c r="B10" s="9" t="s">
        <v>90</v>
      </c>
      <c r="C10" s="10">
        <v>482408.44704316475</v>
      </c>
      <c r="D10" s="7">
        <f t="shared" si="0"/>
        <v>3.721454887542356E-2</v>
      </c>
    </row>
    <row r="11" spans="1:4" ht="16.5" thickTop="1" thickBot="1">
      <c r="A11" s="8">
        <v>7</v>
      </c>
      <c r="B11" s="9" t="s">
        <v>91</v>
      </c>
      <c r="C11" s="10">
        <v>189944.77049253893</v>
      </c>
      <c r="D11" s="7">
        <f t="shared" si="0"/>
        <v>1.4652954334552125E-2</v>
      </c>
    </row>
    <row r="12" spans="1:4" ht="16.5" thickTop="1" thickBot="1">
      <c r="A12" s="8">
        <v>8</v>
      </c>
      <c r="B12" s="9" t="s">
        <v>92</v>
      </c>
      <c r="C12" s="10">
        <v>940.83654915378816</v>
      </c>
      <c r="D12" s="7">
        <f t="shared" si="0"/>
        <v>7.2579176332572849E-5</v>
      </c>
    </row>
    <row r="13" spans="1:4" ht="16.5" thickTop="1" thickBot="1">
      <c r="A13" s="8">
        <v>9</v>
      </c>
      <c r="B13" s="9" t="s">
        <v>93</v>
      </c>
      <c r="C13" s="10">
        <v>160996.84061017045</v>
      </c>
      <c r="D13" s="7">
        <f t="shared" si="0"/>
        <v>1.2419817336116974E-2</v>
      </c>
    </row>
    <row r="14" spans="1:4" ht="16.5" thickTop="1" thickBot="1">
      <c r="A14" s="8">
        <v>10</v>
      </c>
      <c r="B14" s="9" t="s">
        <v>94</v>
      </c>
      <c r="C14" s="10">
        <v>1068479.6537054486</v>
      </c>
      <c r="D14" s="7">
        <f t="shared" si="0"/>
        <v>8.2425978522841156E-2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2881470.3093516468</v>
      </c>
      <c r="D16" s="7">
        <f t="shared" si="0"/>
        <v>0.22228594527668746</v>
      </c>
    </row>
    <row r="17" spans="1:4" ht="16.5" thickTop="1" thickBot="1">
      <c r="A17" s="8">
        <v>13</v>
      </c>
      <c r="B17" s="9" t="s">
        <v>97</v>
      </c>
      <c r="C17" s="10">
        <v>972275.85412687366</v>
      </c>
      <c r="D17" s="7">
        <f t="shared" si="0"/>
        <v>7.5004506068611962E-2</v>
      </c>
    </row>
    <row r="18" spans="1:4" ht="16.5" thickTop="1" thickBot="1">
      <c r="A18" s="8">
        <v>14</v>
      </c>
      <c r="B18" s="9" t="s">
        <v>98</v>
      </c>
      <c r="C18" s="10">
        <v>1933206.3300249239</v>
      </c>
      <c r="D18" s="7">
        <f t="shared" si="0"/>
        <v>0.14913379294238066</v>
      </c>
    </row>
    <row r="19" spans="1:4" ht="16.5" thickTop="1" thickBot="1">
      <c r="A19" s="8">
        <v>15</v>
      </c>
      <c r="B19" s="9" t="s">
        <v>99</v>
      </c>
      <c r="C19" s="10">
        <v>124107.43174328368</v>
      </c>
      <c r="D19" s="7">
        <f t="shared" si="0"/>
        <v>9.5740489469506793E-3</v>
      </c>
    </row>
    <row r="20" spans="1:4" ht="16.5" thickTop="1" thickBot="1">
      <c r="A20" s="8">
        <v>16</v>
      </c>
      <c r="B20" s="9" t="s">
        <v>100</v>
      </c>
      <c r="C20" s="10">
        <v>775195.33680384338</v>
      </c>
      <c r="D20" s="7">
        <f t="shared" si="0"/>
        <v>5.9801077129368253E-2</v>
      </c>
    </row>
    <row r="21" spans="1:4" ht="16.5" thickTop="1" thickBot="1">
      <c r="A21" s="8">
        <v>17</v>
      </c>
      <c r="B21" s="9" t="s">
        <v>101</v>
      </c>
      <c r="C21" s="10">
        <v>711886.80482565425</v>
      </c>
      <c r="D21" s="7">
        <f t="shared" si="0"/>
        <v>5.4917252080337084E-2</v>
      </c>
    </row>
    <row r="22" spans="1:4" ht="16.5" thickTop="1" thickBot="1">
      <c r="A22" s="8">
        <v>18</v>
      </c>
      <c r="B22" s="9" t="s">
        <v>102</v>
      </c>
      <c r="C22" s="10">
        <v>1934669.9593963583</v>
      </c>
      <c r="D22" s="7">
        <f t="shared" si="0"/>
        <v>0.14924670204899479</v>
      </c>
    </row>
    <row r="23" spans="1:4" ht="16.5" thickTop="1" thickBot="1">
      <c r="A23" s="11"/>
      <c r="B23" s="12" t="s">
        <v>103</v>
      </c>
      <c r="C23" s="13">
        <f>SUM(C5:C22)</f>
        <v>12962899.232180312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19992700.031697959</v>
      </c>
      <c r="D5" s="7">
        <f>C5/C$23</f>
        <v>3.3849700208854971E-2</v>
      </c>
    </row>
    <row r="6" spans="1:4" ht="16.5" thickTop="1" thickBot="1">
      <c r="A6" s="8">
        <v>2</v>
      </c>
      <c r="B6" s="9" t="s">
        <v>86</v>
      </c>
      <c r="C6" s="10">
        <v>40915943.50834275</v>
      </c>
      <c r="D6" s="7">
        <f t="shared" ref="D6:D23" si="0">C6/C$23</f>
        <v>6.9274906307000797E-2</v>
      </c>
    </row>
    <row r="7" spans="1:4" ht="16.5" thickTop="1" thickBot="1">
      <c r="A7" s="8">
        <v>3</v>
      </c>
      <c r="B7" s="9" t="s">
        <v>87</v>
      </c>
      <c r="C7" s="10">
        <v>4061190.3856204743</v>
      </c>
      <c r="D7" s="7">
        <f t="shared" si="0"/>
        <v>6.8760135862780706E-3</v>
      </c>
    </row>
    <row r="8" spans="1:4" ht="16.5" thickTop="1" thickBot="1">
      <c r="A8" s="8">
        <v>4</v>
      </c>
      <c r="B8" s="9" t="s">
        <v>88</v>
      </c>
      <c r="C8" s="10">
        <v>1043930.7299752566</v>
      </c>
      <c r="D8" s="7">
        <f t="shared" si="0"/>
        <v>1.7674822406402331E-3</v>
      </c>
    </row>
    <row r="9" spans="1:4" ht="16.5" thickTop="1" thickBot="1">
      <c r="A9" s="8">
        <v>5</v>
      </c>
      <c r="B9" s="9" t="s">
        <v>89</v>
      </c>
      <c r="C9" s="10">
        <v>941464.16849998373</v>
      </c>
      <c r="D9" s="7">
        <f t="shared" si="0"/>
        <v>1.5939957989954813E-3</v>
      </c>
    </row>
    <row r="10" spans="1:4" ht="16.5" thickTop="1" thickBot="1">
      <c r="A10" s="8">
        <v>6</v>
      </c>
      <c r="B10" s="9" t="s">
        <v>90</v>
      </c>
      <c r="C10" s="10">
        <v>19606932.379793324</v>
      </c>
      <c r="D10" s="7">
        <f t="shared" si="0"/>
        <v>3.3196555843834616E-2</v>
      </c>
    </row>
    <row r="11" spans="1:4" ht="16.5" thickTop="1" thickBot="1">
      <c r="A11" s="8">
        <v>7</v>
      </c>
      <c r="B11" s="9" t="s">
        <v>91</v>
      </c>
      <c r="C11" s="10">
        <v>17981274.874552004</v>
      </c>
      <c r="D11" s="7">
        <f t="shared" si="0"/>
        <v>3.0444150260424265E-2</v>
      </c>
    </row>
    <row r="12" spans="1:4" ht="16.5" thickTop="1" thickBot="1">
      <c r="A12" s="8">
        <v>8</v>
      </c>
      <c r="B12" s="9" t="s">
        <v>92</v>
      </c>
      <c r="C12" s="10">
        <v>3963634.3933930458</v>
      </c>
      <c r="D12" s="7">
        <f t="shared" si="0"/>
        <v>6.7108412441111692E-3</v>
      </c>
    </row>
    <row r="13" spans="1:4" ht="16.5" thickTop="1" thickBot="1">
      <c r="A13" s="8">
        <v>9</v>
      </c>
      <c r="B13" s="9" t="s">
        <v>93</v>
      </c>
      <c r="C13" s="10">
        <v>9837987.2570373993</v>
      </c>
      <c r="D13" s="7">
        <f t="shared" si="0"/>
        <v>1.6656725643923391E-2</v>
      </c>
    </row>
    <row r="14" spans="1:4" ht="16.5" thickTop="1" thickBot="1">
      <c r="A14" s="8">
        <v>10</v>
      </c>
      <c r="B14" s="9" t="s">
        <v>94</v>
      </c>
      <c r="C14" s="10">
        <v>75551866.03517586</v>
      </c>
      <c r="D14" s="7">
        <f t="shared" si="0"/>
        <v>0.12791709031074164</v>
      </c>
    </row>
    <row r="15" spans="1:4" ht="16.5" thickTop="1" thickBot="1">
      <c r="A15" s="8">
        <v>11</v>
      </c>
      <c r="B15" s="9" t="s">
        <v>95</v>
      </c>
      <c r="C15" s="10">
        <v>543603.82828348514</v>
      </c>
      <c r="D15" s="7">
        <f t="shared" si="0"/>
        <v>9.2037726723292849E-4</v>
      </c>
    </row>
    <row r="16" spans="1:4" ht="16.5" thickTop="1" thickBot="1">
      <c r="A16" s="8">
        <v>12</v>
      </c>
      <c r="B16" s="9" t="s">
        <v>96</v>
      </c>
      <c r="C16" s="10">
        <v>210631282.71199778</v>
      </c>
      <c r="D16" s="7">
        <f t="shared" si="0"/>
        <v>0.3566204546211148</v>
      </c>
    </row>
    <row r="17" spans="1:4" ht="16.5" thickTop="1" thickBot="1">
      <c r="A17" s="8">
        <v>13</v>
      </c>
      <c r="B17" s="9" t="s">
        <v>97</v>
      </c>
      <c r="C17" s="10">
        <v>13132622.867937375</v>
      </c>
      <c r="D17" s="7">
        <f t="shared" si="0"/>
        <v>2.223488304885448E-2</v>
      </c>
    </row>
    <row r="18" spans="1:4" ht="16.5" thickTop="1" thickBot="1">
      <c r="A18" s="8">
        <v>14</v>
      </c>
      <c r="B18" s="9" t="s">
        <v>98</v>
      </c>
      <c r="C18" s="10">
        <v>32986035.942336336</v>
      </c>
      <c r="D18" s="7">
        <f t="shared" si="0"/>
        <v>5.5848756093789649E-2</v>
      </c>
    </row>
    <row r="19" spans="1:4" ht="16.5" thickTop="1" thickBot="1">
      <c r="A19" s="8">
        <v>15</v>
      </c>
      <c r="B19" s="9" t="s">
        <v>99</v>
      </c>
      <c r="C19" s="10">
        <v>5001859.7798283901</v>
      </c>
      <c r="D19" s="7">
        <f t="shared" si="0"/>
        <v>8.4686637505429971E-3</v>
      </c>
    </row>
    <row r="20" spans="1:4" ht="16.5" thickTop="1" thickBot="1">
      <c r="A20" s="8">
        <v>16</v>
      </c>
      <c r="B20" s="9" t="s">
        <v>100</v>
      </c>
      <c r="C20" s="10">
        <v>9865504.066774141</v>
      </c>
      <c r="D20" s="7">
        <f t="shared" si="0"/>
        <v>1.6703314436773586E-2</v>
      </c>
    </row>
    <row r="21" spans="1:4" ht="16.5" thickTop="1" thickBot="1">
      <c r="A21" s="8">
        <v>17</v>
      </c>
      <c r="B21" s="9" t="s">
        <v>101</v>
      </c>
      <c r="C21" s="10">
        <v>100842438.18631163</v>
      </c>
      <c r="D21" s="7">
        <f t="shared" si="0"/>
        <v>0.17073663364751307</v>
      </c>
    </row>
    <row r="22" spans="1:4" ht="16.5" thickTop="1" thickBot="1">
      <c r="A22" s="8">
        <v>18</v>
      </c>
      <c r="B22" s="9" t="s">
        <v>102</v>
      </c>
      <c r="C22" s="10">
        <v>23731253.159648798</v>
      </c>
      <c r="D22" s="7">
        <f t="shared" si="0"/>
        <v>4.0179455689373991E-2</v>
      </c>
    </row>
    <row r="23" spans="1:4" ht="16.5" thickTop="1" thickBot="1">
      <c r="A23" s="11"/>
      <c r="B23" s="12" t="s">
        <v>103</v>
      </c>
      <c r="C23" s="13">
        <f>SUM(C5:C22)</f>
        <v>590631524.30720592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7658.8498960640418</v>
      </c>
      <c r="D5" s="7">
        <f>C5/C$23</f>
        <v>8.0757787048674776E-4</v>
      </c>
    </row>
    <row r="6" spans="1:4" ht="16.5" thickTop="1" thickBot="1">
      <c r="A6" s="8">
        <v>2</v>
      </c>
      <c r="B6" s="9" t="s">
        <v>86</v>
      </c>
      <c r="C6" s="10">
        <v>193937.13900482238</v>
      </c>
      <c r="D6" s="7">
        <f t="shared" ref="D6:D23" si="0">C6/C$23</f>
        <v>2.0449459625301585E-2</v>
      </c>
    </row>
    <row r="7" spans="1:4" ht="16.5" thickTop="1" thickBot="1">
      <c r="A7" s="8">
        <v>3</v>
      </c>
      <c r="B7" s="9" t="s">
        <v>87</v>
      </c>
      <c r="C7" s="10">
        <v>454116.61543106119</v>
      </c>
      <c r="D7" s="7">
        <f t="shared" si="0"/>
        <v>4.788375986203023E-2</v>
      </c>
    </row>
    <row r="8" spans="1:4" ht="16.5" thickTop="1" thickBot="1">
      <c r="A8" s="8">
        <v>4</v>
      </c>
      <c r="B8" s="9" t="s">
        <v>88</v>
      </c>
      <c r="C8" s="10">
        <v>61671.317716736354</v>
      </c>
      <c r="D8" s="7">
        <f t="shared" si="0"/>
        <v>6.5028551424396695E-3</v>
      </c>
    </row>
    <row r="9" spans="1:4" ht="16.5" thickTop="1" thickBot="1">
      <c r="A9" s="8">
        <v>5</v>
      </c>
      <c r="B9" s="9" t="s">
        <v>89</v>
      </c>
      <c r="C9" s="10">
        <v>55236.55075178641</v>
      </c>
      <c r="D9" s="7">
        <f t="shared" si="0"/>
        <v>5.8243491691990501E-3</v>
      </c>
    </row>
    <row r="10" spans="1:4" ht="16.5" thickTop="1" thickBot="1">
      <c r="A10" s="8">
        <v>6</v>
      </c>
      <c r="B10" s="9" t="s">
        <v>90</v>
      </c>
      <c r="C10" s="10">
        <v>329248.76303113869</v>
      </c>
      <c r="D10" s="7">
        <f t="shared" si="0"/>
        <v>3.4717224977307413E-2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14708.657967072393</v>
      </c>
      <c r="D12" s="7">
        <f t="shared" si="0"/>
        <v>1.5509360857001101E-3</v>
      </c>
    </row>
    <row r="13" spans="1:4" ht="16.5" thickTop="1" thickBot="1">
      <c r="A13" s="8">
        <v>9</v>
      </c>
      <c r="B13" s="9" t="s">
        <v>93</v>
      </c>
      <c r="C13" s="10">
        <v>7335.4123809348393</v>
      </c>
      <c r="D13" s="7">
        <f t="shared" si="0"/>
        <v>7.7347340529311602E-4</v>
      </c>
    </row>
    <row r="14" spans="1:4" ht="16.5" thickTop="1" thickBot="1">
      <c r="A14" s="8">
        <v>10</v>
      </c>
      <c r="B14" s="9" t="s">
        <v>94</v>
      </c>
      <c r="C14" s="10">
        <v>1020164.5411773857</v>
      </c>
      <c r="D14" s="7">
        <f t="shared" si="0"/>
        <v>0.10756997707103702</v>
      </c>
    </row>
    <row r="15" spans="1:4" ht="16.5" thickTop="1" thickBot="1">
      <c r="A15" s="8">
        <v>11</v>
      </c>
      <c r="B15" s="9" t="s">
        <v>95</v>
      </c>
      <c r="C15" s="10">
        <v>23166.48955529193</v>
      </c>
      <c r="D15" s="7">
        <f t="shared" si="0"/>
        <v>2.4427615837373635E-3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665948.44912751135</v>
      </c>
      <c r="D17" s="7">
        <f t="shared" si="0"/>
        <v>7.0220103239878262E-2</v>
      </c>
    </row>
    <row r="18" spans="1:4" ht="16.5" thickTop="1" thickBot="1">
      <c r="A18" s="8">
        <v>14</v>
      </c>
      <c r="B18" s="9" t="s">
        <v>98</v>
      </c>
      <c r="C18" s="10">
        <v>4427250.3124935385</v>
      </c>
      <c r="D18" s="7">
        <f t="shared" si="0"/>
        <v>0.46682588482543935</v>
      </c>
    </row>
    <row r="19" spans="1:4" ht="16.5" thickTop="1" thickBot="1">
      <c r="A19" s="8">
        <v>15</v>
      </c>
      <c r="B19" s="9" t="s">
        <v>99</v>
      </c>
      <c r="C19" s="10">
        <v>61689.432210505489</v>
      </c>
      <c r="D19" s="7">
        <f t="shared" si="0"/>
        <v>6.5047652026316762E-3</v>
      </c>
    </row>
    <row r="20" spans="1:4" ht="16.5" thickTop="1" thickBot="1">
      <c r="A20" s="8">
        <v>16</v>
      </c>
      <c r="B20" s="9" t="s">
        <v>100</v>
      </c>
      <c r="C20" s="10">
        <v>811182.67486955121</v>
      </c>
      <c r="D20" s="7">
        <f t="shared" si="0"/>
        <v>8.5534144948258464E-2</v>
      </c>
    </row>
    <row r="21" spans="1:4" ht="16.5" thickTop="1" thickBot="1">
      <c r="A21" s="8">
        <v>17</v>
      </c>
      <c r="B21" s="9" t="s">
        <v>101</v>
      </c>
      <c r="C21" s="10">
        <v>363166.09148313006</v>
      </c>
      <c r="D21" s="7">
        <f t="shared" si="0"/>
        <v>3.8293595353482979E-2</v>
      </c>
    </row>
    <row r="22" spans="1:4" ht="16.5" thickTop="1" thickBot="1">
      <c r="A22" s="8">
        <v>18</v>
      </c>
      <c r="B22" s="9" t="s">
        <v>102</v>
      </c>
      <c r="C22" s="10">
        <v>987247.9827162734</v>
      </c>
      <c r="D22" s="7">
        <f t="shared" si="0"/>
        <v>0.10409913163777704</v>
      </c>
    </row>
    <row r="23" spans="1:4" ht="16.5" thickTop="1" thickBot="1">
      <c r="A23" s="11"/>
      <c r="B23" s="12" t="s">
        <v>103</v>
      </c>
      <c r="C23" s="13">
        <f>SUM(C5:C22)</f>
        <v>9483729.2798128035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469847.24489741714</v>
      </c>
      <c r="D5" s="7">
        <f>C5/C$23</f>
        <v>1.5656895740407767E-2</v>
      </c>
    </row>
    <row r="6" spans="1:4" ht="16.5" thickTop="1" thickBot="1">
      <c r="A6" s="8">
        <v>2</v>
      </c>
      <c r="B6" s="9" t="s">
        <v>86</v>
      </c>
      <c r="C6" s="10">
        <v>640745.5909854325</v>
      </c>
      <c r="D6" s="7">
        <f t="shared" ref="D6:D23" si="0">C6/C$23</f>
        <v>2.1351805343405184E-2</v>
      </c>
    </row>
    <row r="7" spans="1:4" ht="16.5" thickTop="1" thickBot="1">
      <c r="A7" s="8">
        <v>3</v>
      </c>
      <c r="B7" s="9" t="s">
        <v>87</v>
      </c>
      <c r="C7" s="10">
        <v>606784.36582767277</v>
      </c>
      <c r="D7" s="7">
        <f t="shared" si="0"/>
        <v>2.0220102716038177E-2</v>
      </c>
    </row>
    <row r="8" spans="1:4" ht="16.5" thickTop="1" thickBot="1">
      <c r="A8" s="8">
        <v>4</v>
      </c>
      <c r="B8" s="9" t="s">
        <v>88</v>
      </c>
      <c r="C8" s="10">
        <v>35770.545313811555</v>
      </c>
      <c r="D8" s="7">
        <f t="shared" si="0"/>
        <v>1.1919952806750149E-3</v>
      </c>
    </row>
    <row r="9" spans="1:4" ht="16.5" thickTop="1" thickBot="1">
      <c r="A9" s="8">
        <v>5</v>
      </c>
      <c r="B9" s="9" t="s">
        <v>89</v>
      </c>
      <c r="C9" s="10">
        <v>85002.390258743282</v>
      </c>
      <c r="D9" s="7">
        <f t="shared" si="0"/>
        <v>2.8325664913863E-3</v>
      </c>
    </row>
    <row r="10" spans="1:4" ht="16.5" thickTop="1" thickBot="1">
      <c r="A10" s="8">
        <v>6</v>
      </c>
      <c r="B10" s="9" t="s">
        <v>90</v>
      </c>
      <c r="C10" s="10">
        <v>727441.73299767915</v>
      </c>
      <c r="D10" s="7">
        <f t="shared" si="0"/>
        <v>2.4240813358930944E-2</v>
      </c>
    </row>
    <row r="11" spans="1:4" ht="16.5" thickTop="1" thickBot="1">
      <c r="A11" s="8">
        <v>7</v>
      </c>
      <c r="B11" s="9" t="s">
        <v>91</v>
      </c>
      <c r="C11" s="10">
        <v>274005.0674705964</v>
      </c>
      <c r="D11" s="7">
        <f t="shared" si="0"/>
        <v>9.1307735020712631E-3</v>
      </c>
    </row>
    <row r="12" spans="1:4" ht="16.5" thickTop="1" thickBot="1">
      <c r="A12" s="8">
        <v>8</v>
      </c>
      <c r="B12" s="9" t="s">
        <v>92</v>
      </c>
      <c r="C12" s="10">
        <v>48711.614326245624</v>
      </c>
      <c r="D12" s="7">
        <f t="shared" si="0"/>
        <v>1.6232353709331577E-3</v>
      </c>
    </row>
    <row r="13" spans="1:4" ht="16.5" thickTop="1" thickBot="1">
      <c r="A13" s="8">
        <v>9</v>
      </c>
      <c r="B13" s="9" t="s">
        <v>93</v>
      </c>
      <c r="C13" s="10">
        <v>511142.05481005204</v>
      </c>
      <c r="D13" s="7">
        <f t="shared" si="0"/>
        <v>1.7032978159627326E-2</v>
      </c>
    </row>
    <row r="14" spans="1:4" ht="16.5" thickTop="1" thickBot="1">
      <c r="A14" s="8">
        <v>10</v>
      </c>
      <c r="B14" s="9" t="s">
        <v>94</v>
      </c>
      <c r="C14" s="10">
        <v>1324362.3819135982</v>
      </c>
      <c r="D14" s="7">
        <f t="shared" si="0"/>
        <v>4.4132223741498174E-2</v>
      </c>
    </row>
    <row r="15" spans="1:4" ht="16.5" thickTop="1" thickBot="1">
      <c r="A15" s="8">
        <v>11</v>
      </c>
      <c r="B15" s="9" t="s">
        <v>95</v>
      </c>
      <c r="C15" s="10">
        <v>582904.57408233511</v>
      </c>
      <c r="D15" s="7">
        <f t="shared" si="0"/>
        <v>1.9424347470647661E-2</v>
      </c>
    </row>
    <row r="16" spans="1:4" ht="16.5" thickTop="1" thickBot="1">
      <c r="A16" s="8">
        <v>12</v>
      </c>
      <c r="B16" s="9" t="s">
        <v>96</v>
      </c>
      <c r="C16" s="10">
        <v>13732021.143342676</v>
      </c>
      <c r="D16" s="7">
        <f t="shared" si="0"/>
        <v>0.45759728439683195</v>
      </c>
    </row>
    <row r="17" spans="1:4" ht="16.5" thickTop="1" thickBot="1">
      <c r="A17" s="8">
        <v>13</v>
      </c>
      <c r="B17" s="9" t="s">
        <v>97</v>
      </c>
      <c r="C17" s="10">
        <v>1307016.6489372323</v>
      </c>
      <c r="D17" s="7">
        <f t="shared" si="0"/>
        <v>4.3554205384039875E-2</v>
      </c>
    </row>
    <row r="18" spans="1:4" ht="16.5" thickTop="1" thickBot="1">
      <c r="A18" s="8">
        <v>14</v>
      </c>
      <c r="B18" s="9" t="s">
        <v>98</v>
      </c>
      <c r="C18" s="10">
        <v>4972704.749750548</v>
      </c>
      <c r="D18" s="7">
        <f t="shared" si="0"/>
        <v>0.16570730308671611</v>
      </c>
    </row>
    <row r="19" spans="1:4" ht="16.5" thickTop="1" thickBot="1">
      <c r="A19" s="8">
        <v>15</v>
      </c>
      <c r="B19" s="9" t="s">
        <v>99</v>
      </c>
      <c r="C19" s="10">
        <v>194088.10626617225</v>
      </c>
      <c r="D19" s="7">
        <f t="shared" si="0"/>
        <v>6.4676706679978827E-3</v>
      </c>
    </row>
    <row r="20" spans="1:4" ht="16.5" thickTop="1" thickBot="1">
      <c r="A20" s="8">
        <v>16</v>
      </c>
      <c r="B20" s="9" t="s">
        <v>100</v>
      </c>
      <c r="C20" s="10">
        <v>1168011.3616834201</v>
      </c>
      <c r="D20" s="7">
        <f t="shared" si="0"/>
        <v>3.8922080127301278E-2</v>
      </c>
    </row>
    <row r="21" spans="1:4" ht="16.5" thickTop="1" thickBot="1">
      <c r="A21" s="8">
        <v>17</v>
      </c>
      <c r="B21" s="9" t="s">
        <v>101</v>
      </c>
      <c r="C21" s="10">
        <v>2300038.0089576724</v>
      </c>
      <c r="D21" s="7">
        <f t="shared" si="0"/>
        <v>7.664502813693802E-2</v>
      </c>
    </row>
    <row r="22" spans="1:4" ht="16.5" thickTop="1" thickBot="1">
      <c r="A22" s="8">
        <v>18</v>
      </c>
      <c r="B22" s="9" t="s">
        <v>102</v>
      </c>
      <c r="C22" s="10">
        <v>1028367.9684072667</v>
      </c>
      <c r="D22" s="7">
        <f t="shared" si="0"/>
        <v>3.4268691024553953E-2</v>
      </c>
    </row>
    <row r="23" spans="1:4" ht="16.5" thickTop="1" thickBot="1">
      <c r="A23" s="11"/>
      <c r="B23" s="12" t="s">
        <v>103</v>
      </c>
      <c r="C23" s="13">
        <f>SUM(C5:C22)</f>
        <v>30008965.55022857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276042.87458501331</v>
      </c>
      <c r="D5" s="7">
        <f>C5/C$23</f>
        <v>1.2015450684732577E-2</v>
      </c>
    </row>
    <row r="6" spans="1:4" ht="16.5" thickTop="1" thickBot="1">
      <c r="A6" s="8">
        <v>2</v>
      </c>
      <c r="B6" s="9" t="s">
        <v>86</v>
      </c>
      <c r="C6" s="10">
        <v>448067.7831319198</v>
      </c>
      <c r="D6" s="7">
        <f t="shared" ref="D6:D23" si="0">C6/C$23</f>
        <v>1.9503261439849252E-2</v>
      </c>
    </row>
    <row r="7" spans="1:4" ht="16.5" thickTop="1" thickBot="1">
      <c r="A7" s="8">
        <v>3</v>
      </c>
      <c r="B7" s="9" t="s">
        <v>87</v>
      </c>
      <c r="C7" s="10">
        <v>340150.5485539519</v>
      </c>
      <c r="D7" s="7">
        <f t="shared" si="0"/>
        <v>1.4805896177102896E-2</v>
      </c>
    </row>
    <row r="8" spans="1:4" ht="16.5" thickTop="1" thickBot="1">
      <c r="A8" s="8">
        <v>4</v>
      </c>
      <c r="B8" s="9" t="s">
        <v>88</v>
      </c>
      <c r="C8" s="10">
        <v>196004.57456308688</v>
      </c>
      <c r="D8" s="7">
        <f t="shared" si="0"/>
        <v>8.5315851864868949E-3</v>
      </c>
    </row>
    <row r="9" spans="1:4" ht="16.5" thickTop="1" thickBot="1">
      <c r="A9" s="8">
        <v>5</v>
      </c>
      <c r="B9" s="9" t="s">
        <v>89</v>
      </c>
      <c r="C9" s="10">
        <v>34637.512963947993</v>
      </c>
      <c r="D9" s="7">
        <f t="shared" si="0"/>
        <v>1.5076836505407757E-3</v>
      </c>
    </row>
    <row r="10" spans="1:4" ht="16.5" thickTop="1" thickBot="1">
      <c r="A10" s="8">
        <v>6</v>
      </c>
      <c r="B10" s="9" t="s">
        <v>90</v>
      </c>
      <c r="C10" s="10">
        <v>531982.09844076389</v>
      </c>
      <c r="D10" s="7">
        <f t="shared" si="0"/>
        <v>2.3155840115724465E-2</v>
      </c>
    </row>
    <row r="11" spans="1:4" ht="16.5" thickTop="1" thickBot="1">
      <c r="A11" s="8">
        <v>7</v>
      </c>
      <c r="B11" s="9" t="s">
        <v>91</v>
      </c>
      <c r="C11" s="10">
        <v>1618185.6165676734</v>
      </c>
      <c r="D11" s="7">
        <f t="shared" si="0"/>
        <v>7.0435541956452491E-2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32573.697551888614</v>
      </c>
      <c r="D13" s="7">
        <f t="shared" si="0"/>
        <v>1.4178509666025656E-3</v>
      </c>
    </row>
    <row r="14" spans="1:4" ht="16.5" thickTop="1" thickBot="1">
      <c r="A14" s="8">
        <v>10</v>
      </c>
      <c r="B14" s="9" t="s">
        <v>94</v>
      </c>
      <c r="C14" s="10">
        <v>691821.19812423608</v>
      </c>
      <c r="D14" s="7">
        <f t="shared" si="0"/>
        <v>3.0113233320044775E-2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2900544.3307665903</v>
      </c>
      <c r="D16" s="7">
        <f t="shared" si="0"/>
        <v>0.12625338515837473</v>
      </c>
    </row>
    <row r="17" spans="1:4" ht="16.5" thickTop="1" thickBot="1">
      <c r="A17" s="8">
        <v>13</v>
      </c>
      <c r="B17" s="9" t="s">
        <v>97</v>
      </c>
      <c r="C17" s="10">
        <v>127504.18846564314</v>
      </c>
      <c r="D17" s="7">
        <f t="shared" si="0"/>
        <v>5.5499360050823001E-3</v>
      </c>
    </row>
    <row r="18" spans="1:4" ht="16.5" thickTop="1" thickBot="1">
      <c r="A18" s="8">
        <v>14</v>
      </c>
      <c r="B18" s="9" t="s">
        <v>98</v>
      </c>
      <c r="C18" s="10">
        <v>1292592.3258956179</v>
      </c>
      <c r="D18" s="7">
        <f t="shared" si="0"/>
        <v>5.6263286529714233E-2</v>
      </c>
    </row>
    <row r="19" spans="1:4" ht="16.5" thickTop="1" thickBot="1">
      <c r="A19" s="8">
        <v>15</v>
      </c>
      <c r="B19" s="9" t="s">
        <v>99</v>
      </c>
      <c r="C19" s="10">
        <v>64867.434696114025</v>
      </c>
      <c r="D19" s="7">
        <f t="shared" si="0"/>
        <v>2.8235159621779423E-3</v>
      </c>
    </row>
    <row r="20" spans="1:4" ht="16.5" thickTop="1" thickBot="1">
      <c r="A20" s="8">
        <v>16</v>
      </c>
      <c r="B20" s="9" t="s">
        <v>100</v>
      </c>
      <c r="C20" s="10">
        <v>527123.49245544802</v>
      </c>
      <c r="D20" s="7">
        <f t="shared" si="0"/>
        <v>2.2944357241185966E-2</v>
      </c>
    </row>
    <row r="21" spans="1:4" ht="16.5" thickTop="1" thickBot="1">
      <c r="A21" s="8">
        <v>17</v>
      </c>
      <c r="B21" s="9" t="s">
        <v>101</v>
      </c>
      <c r="C21" s="10">
        <v>12310309.689829165</v>
      </c>
      <c r="D21" s="7">
        <f t="shared" si="0"/>
        <v>0.53583675801917741</v>
      </c>
    </row>
    <row r="22" spans="1:4" ht="16.5" thickTop="1" thickBot="1">
      <c r="A22" s="8">
        <v>18</v>
      </c>
      <c r="B22" s="9" t="s">
        <v>102</v>
      </c>
      <c r="C22" s="10">
        <v>1581585.189157764</v>
      </c>
      <c r="D22" s="7">
        <f t="shared" si="0"/>
        <v>6.8842417586750762E-2</v>
      </c>
    </row>
    <row r="23" spans="1:4" ht="16.5" thickTop="1" thickBot="1">
      <c r="A23" s="11"/>
      <c r="B23" s="12" t="s">
        <v>103</v>
      </c>
      <c r="C23" s="13">
        <f>SUM(C5:C22)</f>
        <v>22973992.555748824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47360.768274950293</v>
      </c>
      <c r="D5" s="7">
        <f>C5/C$23</f>
        <v>5.5728215425631354E-3</v>
      </c>
    </row>
    <row r="6" spans="1:4" ht="16.5" thickTop="1" thickBot="1">
      <c r="A6" s="8">
        <v>2</v>
      </c>
      <c r="B6" s="9" t="s">
        <v>86</v>
      </c>
      <c r="C6" s="10">
        <v>478751.4777769394</v>
      </c>
      <c r="D6" s="7">
        <f t="shared" ref="D6:D23" si="0">C6/C$23</f>
        <v>5.633347274690223E-2</v>
      </c>
    </row>
    <row r="7" spans="1:4" ht="16.5" thickTop="1" thickBot="1">
      <c r="A7" s="8">
        <v>3</v>
      </c>
      <c r="B7" s="9" t="s">
        <v>87</v>
      </c>
      <c r="C7" s="10">
        <v>149571.95985088419</v>
      </c>
      <c r="D7" s="7">
        <f t="shared" si="0"/>
        <v>1.7599753348200319E-2</v>
      </c>
    </row>
    <row r="8" spans="1:4" ht="16.5" thickTop="1" thickBot="1">
      <c r="A8" s="8">
        <v>4</v>
      </c>
      <c r="B8" s="9" t="s">
        <v>88</v>
      </c>
      <c r="C8" s="10">
        <v>33837.944401629844</v>
      </c>
      <c r="D8" s="7">
        <f t="shared" si="0"/>
        <v>3.9816251379772268E-3</v>
      </c>
    </row>
    <row r="9" spans="1:4" ht="16.5" thickTop="1" thickBot="1">
      <c r="A9" s="8">
        <v>5</v>
      </c>
      <c r="B9" s="9" t="s">
        <v>89</v>
      </c>
      <c r="C9" s="10">
        <v>4059.1467728573812</v>
      </c>
      <c r="D9" s="7">
        <f t="shared" si="0"/>
        <v>4.7762951075626289E-4</v>
      </c>
    </row>
    <row r="10" spans="1:4" ht="16.5" thickTop="1" thickBot="1">
      <c r="A10" s="8">
        <v>6</v>
      </c>
      <c r="B10" s="9" t="s">
        <v>90</v>
      </c>
      <c r="C10" s="10">
        <v>281029.30194376665</v>
      </c>
      <c r="D10" s="7">
        <f t="shared" si="0"/>
        <v>3.3068005545679603E-2</v>
      </c>
    </row>
    <row r="11" spans="1:4" ht="16.5" thickTop="1" thickBot="1">
      <c r="A11" s="8">
        <v>7</v>
      </c>
      <c r="B11" s="9" t="s">
        <v>91</v>
      </c>
      <c r="C11" s="10">
        <v>1813.4196600325845</v>
      </c>
      <c r="D11" s="7">
        <f t="shared" si="0"/>
        <v>2.1338049434646149E-4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378383.54337881267</v>
      </c>
      <c r="D13" s="7">
        <f t="shared" si="0"/>
        <v>4.452343234068943E-2</v>
      </c>
    </row>
    <row r="14" spans="1:4" ht="16.5" thickTop="1" thickBot="1">
      <c r="A14" s="8">
        <v>10</v>
      </c>
      <c r="B14" s="9" t="s">
        <v>94</v>
      </c>
      <c r="C14" s="10">
        <v>936696.79850720498</v>
      </c>
      <c r="D14" s="7">
        <f t="shared" si="0"/>
        <v>0.11021873773808309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1580671.8818153443</v>
      </c>
      <c r="D16" s="7">
        <f t="shared" si="0"/>
        <v>0.18599365330320133</v>
      </c>
    </row>
    <row r="17" spans="1:4" ht="16.5" thickTop="1" thickBot="1">
      <c r="A17" s="8">
        <v>13</v>
      </c>
      <c r="B17" s="9" t="s">
        <v>97</v>
      </c>
      <c r="C17" s="10">
        <v>352007.84766520513</v>
      </c>
      <c r="D17" s="7">
        <f t="shared" si="0"/>
        <v>4.1419871088904894E-2</v>
      </c>
    </row>
    <row r="18" spans="1:4" ht="16.5" thickTop="1" thickBot="1">
      <c r="A18" s="8">
        <v>14</v>
      </c>
      <c r="B18" s="9" t="s">
        <v>98</v>
      </c>
      <c r="C18" s="10">
        <v>2695316.9231067994</v>
      </c>
      <c r="D18" s="7">
        <f t="shared" si="0"/>
        <v>0.31715110966789573</v>
      </c>
    </row>
    <row r="19" spans="1:4" ht="16.5" thickTop="1" thickBot="1">
      <c r="A19" s="8">
        <v>15</v>
      </c>
      <c r="B19" s="9" t="s">
        <v>99</v>
      </c>
      <c r="C19" s="10">
        <v>29664.729073833365</v>
      </c>
      <c r="D19" s="7">
        <f t="shared" si="0"/>
        <v>3.4905734695270009E-3</v>
      </c>
    </row>
    <row r="20" spans="1:4" ht="16.5" thickTop="1" thickBot="1">
      <c r="A20" s="8">
        <v>16</v>
      </c>
      <c r="B20" s="9" t="s">
        <v>100</v>
      </c>
      <c r="C20" s="10">
        <v>488647.45110150927</v>
      </c>
      <c r="D20" s="7">
        <f t="shared" si="0"/>
        <v>5.7497906841544266E-2</v>
      </c>
    </row>
    <row r="21" spans="1:4" ht="16.5" thickTop="1" thickBot="1">
      <c r="A21" s="8">
        <v>17</v>
      </c>
      <c r="B21" s="9" t="s">
        <v>101</v>
      </c>
      <c r="C21" s="10">
        <v>358324.94958568574</v>
      </c>
      <c r="D21" s="7">
        <f t="shared" si="0"/>
        <v>4.2163188457927415E-2</v>
      </c>
    </row>
    <row r="22" spans="1:4" ht="16.5" thickTop="1" thickBot="1">
      <c r="A22" s="8">
        <v>18</v>
      </c>
      <c r="B22" s="9" t="s">
        <v>102</v>
      </c>
      <c r="C22" s="10">
        <v>682387.76774333464</v>
      </c>
      <c r="D22" s="7">
        <f t="shared" si="0"/>
        <v>8.0294838765801582E-2</v>
      </c>
    </row>
    <row r="23" spans="1:4" ht="16.5" thickTop="1" thickBot="1">
      <c r="A23" s="11"/>
      <c r="B23" s="12" t="s">
        <v>103</v>
      </c>
      <c r="C23" s="13">
        <f>SUM(C5:C22)</f>
        <v>8498525.9106587898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1141.0295079948201</v>
      </c>
      <c r="D5" s="7">
        <f>C5/C$23</f>
        <v>9.0620716600591119E-5</v>
      </c>
    </row>
    <row r="6" spans="1:4" ht="16.5" thickTop="1" thickBot="1">
      <c r="A6" s="8">
        <v>2</v>
      </c>
      <c r="B6" s="9" t="s">
        <v>86</v>
      </c>
      <c r="C6" s="10">
        <v>152783.85225475911</v>
      </c>
      <c r="D6" s="7">
        <f t="shared" ref="D6:D23" si="0">C6/C$23</f>
        <v>1.2134114042901654E-2</v>
      </c>
    </row>
    <row r="7" spans="1:4" ht="16.5" thickTop="1" thickBot="1">
      <c r="A7" s="8">
        <v>3</v>
      </c>
      <c r="B7" s="9" t="s">
        <v>87</v>
      </c>
      <c r="C7" s="10">
        <v>255611.44308716216</v>
      </c>
      <c r="D7" s="7">
        <f t="shared" si="0"/>
        <v>2.0300695101721247E-2</v>
      </c>
    </row>
    <row r="8" spans="1:4" ht="16.5" thickTop="1" thickBot="1">
      <c r="A8" s="8">
        <v>4</v>
      </c>
      <c r="B8" s="9" t="s">
        <v>88</v>
      </c>
      <c r="C8" s="10">
        <v>21403.357630674323</v>
      </c>
      <c r="D8" s="7">
        <f t="shared" si="0"/>
        <v>1.6998575344111455E-3</v>
      </c>
    </row>
    <row r="9" spans="1:4" ht="16.5" thickTop="1" thickBot="1">
      <c r="A9" s="8">
        <v>5</v>
      </c>
      <c r="B9" s="9" t="s">
        <v>89</v>
      </c>
      <c r="C9" s="10">
        <v>17978.301112759524</v>
      </c>
      <c r="D9" s="7">
        <f t="shared" si="0"/>
        <v>1.427839086267407E-3</v>
      </c>
    </row>
    <row r="10" spans="1:4" ht="16.5" thickTop="1" thickBot="1">
      <c r="A10" s="8">
        <v>6</v>
      </c>
      <c r="B10" s="9" t="s">
        <v>90</v>
      </c>
      <c r="C10" s="10">
        <v>244374.60629606879</v>
      </c>
      <c r="D10" s="7">
        <f t="shared" si="0"/>
        <v>1.9408264016286609E-2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707.22845202969722</v>
      </c>
      <c r="D12" s="7">
        <f t="shared" si="0"/>
        <v>5.6168178538945281E-5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1683337.8831255988</v>
      </c>
      <c r="D14" s="7">
        <f t="shared" si="0"/>
        <v>0.13369092050725156</v>
      </c>
    </row>
    <row r="15" spans="1:4" ht="16.5" thickTop="1" thickBot="1">
      <c r="A15" s="8">
        <v>11</v>
      </c>
      <c r="B15" s="9" t="s">
        <v>95</v>
      </c>
      <c r="C15" s="10">
        <v>495003.95949236449</v>
      </c>
      <c r="D15" s="7">
        <f t="shared" si="0"/>
        <v>3.9313280870499352E-2</v>
      </c>
    </row>
    <row r="16" spans="1:4" ht="16.5" thickTop="1" thickBot="1">
      <c r="A16" s="8">
        <v>12</v>
      </c>
      <c r="B16" s="9" t="s">
        <v>96</v>
      </c>
      <c r="C16" s="10">
        <v>258412.15779474215</v>
      </c>
      <c r="D16" s="7">
        <f t="shared" si="0"/>
        <v>2.0523128239529165E-2</v>
      </c>
    </row>
    <row r="17" spans="1:4" ht="16.5" thickTop="1" thickBot="1">
      <c r="A17" s="8">
        <v>13</v>
      </c>
      <c r="B17" s="9" t="s">
        <v>97</v>
      </c>
      <c r="C17" s="10">
        <v>1162648.5343911278</v>
      </c>
      <c r="D17" s="7">
        <f t="shared" si="0"/>
        <v>9.2337702577302075E-2</v>
      </c>
    </row>
    <row r="18" spans="1:4" ht="16.5" thickTop="1" thickBot="1">
      <c r="A18" s="8">
        <v>14</v>
      </c>
      <c r="B18" s="9" t="s">
        <v>98</v>
      </c>
      <c r="C18" s="10">
        <v>3201975.9811666985</v>
      </c>
      <c r="D18" s="7">
        <f t="shared" si="0"/>
        <v>0.25430136198767295</v>
      </c>
    </row>
    <row r="19" spans="1:4" ht="16.5" thickTop="1" thickBot="1">
      <c r="A19" s="8">
        <v>15</v>
      </c>
      <c r="B19" s="9" t="s">
        <v>99</v>
      </c>
      <c r="C19" s="10">
        <v>39542.542431928392</v>
      </c>
      <c r="D19" s="7">
        <f t="shared" si="0"/>
        <v>3.1404740248022573E-3</v>
      </c>
    </row>
    <row r="20" spans="1:4" ht="16.5" thickTop="1" thickBot="1">
      <c r="A20" s="8">
        <v>16</v>
      </c>
      <c r="B20" s="9" t="s">
        <v>100</v>
      </c>
      <c r="C20" s="10">
        <v>954862.94362727064</v>
      </c>
      <c r="D20" s="7">
        <f t="shared" si="0"/>
        <v>7.5835343083209675E-2</v>
      </c>
    </row>
    <row r="21" spans="1:4" ht="16.5" thickTop="1" thickBot="1">
      <c r="A21" s="8">
        <v>17</v>
      </c>
      <c r="B21" s="9" t="s">
        <v>101</v>
      </c>
      <c r="C21" s="10">
        <v>2086473.9886161517</v>
      </c>
      <c r="D21" s="7">
        <f t="shared" si="0"/>
        <v>0.16570804408832837</v>
      </c>
    </row>
    <row r="22" spans="1:4" ht="16.5" thickTop="1" thickBot="1">
      <c r="A22" s="8">
        <v>18</v>
      </c>
      <c r="B22" s="9" t="s">
        <v>102</v>
      </c>
      <c r="C22" s="10">
        <v>2015007.7514460895</v>
      </c>
      <c r="D22" s="7">
        <f t="shared" si="0"/>
        <v>0.16003218594467708</v>
      </c>
    </row>
    <row r="23" spans="1:4" ht="16.5" thickTop="1" thickBot="1">
      <c r="A23" s="11"/>
      <c r="B23" s="12" t="s">
        <v>103</v>
      </c>
      <c r="C23" s="13">
        <f>SUM(C5:C22)</f>
        <v>12591265.560433419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4121448.1555256168</v>
      </c>
      <c r="D5" s="7">
        <f>C5/C$23</f>
        <v>5.0457525362137615E-2</v>
      </c>
    </row>
    <row r="6" spans="1:4" ht="16.5" thickTop="1" thickBot="1">
      <c r="A6" s="8">
        <v>2</v>
      </c>
      <c r="B6" s="9" t="s">
        <v>86</v>
      </c>
      <c r="C6" s="10">
        <v>995961.08078720002</v>
      </c>
      <c r="D6" s="7">
        <f t="shared" ref="D6:D23" si="0">C6/C$23</f>
        <v>1.2193221799028833E-2</v>
      </c>
    </row>
    <row r="7" spans="1:4" ht="16.5" thickTop="1" thickBot="1">
      <c r="A7" s="8">
        <v>3</v>
      </c>
      <c r="B7" s="9" t="s">
        <v>87</v>
      </c>
      <c r="C7" s="10">
        <v>2671497.188894324</v>
      </c>
      <c r="D7" s="7">
        <f t="shared" si="0"/>
        <v>3.2706255684131914E-2</v>
      </c>
    </row>
    <row r="8" spans="1:4" ht="16.5" thickTop="1" thickBot="1">
      <c r="A8" s="8">
        <v>4</v>
      </c>
      <c r="B8" s="9" t="s">
        <v>88</v>
      </c>
      <c r="C8" s="10">
        <v>32190.244552924894</v>
      </c>
      <c r="D8" s="7">
        <f t="shared" si="0"/>
        <v>3.940945074766996E-4</v>
      </c>
    </row>
    <row r="9" spans="1:4" ht="16.5" thickTop="1" thickBot="1">
      <c r="A9" s="8">
        <v>5</v>
      </c>
      <c r="B9" s="9" t="s">
        <v>89</v>
      </c>
      <c r="C9" s="10">
        <v>64758.68062340311</v>
      </c>
      <c r="D9" s="7">
        <f t="shared" si="0"/>
        <v>7.9281908850245206E-4</v>
      </c>
    </row>
    <row r="10" spans="1:4" ht="16.5" thickTop="1" thickBot="1">
      <c r="A10" s="8">
        <v>6</v>
      </c>
      <c r="B10" s="9" t="s">
        <v>90</v>
      </c>
      <c r="C10" s="10">
        <v>1330433.5620970582</v>
      </c>
      <c r="D10" s="7">
        <f t="shared" si="0"/>
        <v>1.6288057660545804E-2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98.64367869777756</v>
      </c>
      <c r="D12" s="7">
        <f t="shared" si="0"/>
        <v>1.2076619022938789E-6</v>
      </c>
    </row>
    <row r="13" spans="1:4" ht="16.5" thickTop="1" thickBot="1">
      <c r="A13" s="8">
        <v>9</v>
      </c>
      <c r="B13" s="9" t="s">
        <v>93</v>
      </c>
      <c r="C13" s="10">
        <v>896616.9078256723</v>
      </c>
      <c r="D13" s="7">
        <f t="shared" si="0"/>
        <v>1.0976983977362582E-2</v>
      </c>
    </row>
    <row r="14" spans="1:4" ht="16.5" thickTop="1" thickBot="1">
      <c r="A14" s="8">
        <v>10</v>
      </c>
      <c r="B14" s="9" t="s">
        <v>94</v>
      </c>
      <c r="C14" s="10">
        <v>2699365.4975691689</v>
      </c>
      <c r="D14" s="7">
        <f t="shared" si="0"/>
        <v>3.3047438161430728E-2</v>
      </c>
    </row>
    <row r="15" spans="1:4" ht="16.5" thickTop="1" thickBot="1">
      <c r="A15" s="8">
        <v>11</v>
      </c>
      <c r="B15" s="9" t="s">
        <v>95</v>
      </c>
      <c r="C15" s="10">
        <v>97989.471110973565</v>
      </c>
      <c r="D15" s="7">
        <f t="shared" si="0"/>
        <v>1.1996526553841465E-3</v>
      </c>
    </row>
    <row r="16" spans="1:4" ht="16.5" thickTop="1" thickBot="1">
      <c r="A16" s="8">
        <v>12</v>
      </c>
      <c r="B16" s="9" t="s">
        <v>96</v>
      </c>
      <c r="C16" s="10">
        <v>39910587.486871816</v>
      </c>
      <c r="D16" s="7">
        <f t="shared" si="0"/>
        <v>0.48861211019645201</v>
      </c>
    </row>
    <row r="17" spans="1:4" ht="16.5" thickTop="1" thickBot="1">
      <c r="A17" s="8">
        <v>13</v>
      </c>
      <c r="B17" s="9" t="s">
        <v>97</v>
      </c>
      <c r="C17" s="10">
        <v>3556521.4873035438</v>
      </c>
      <c r="D17" s="7">
        <f t="shared" si="0"/>
        <v>4.3541315182143762E-2</v>
      </c>
    </row>
    <row r="18" spans="1:4" ht="16.5" thickTop="1" thickBot="1">
      <c r="A18" s="8">
        <v>14</v>
      </c>
      <c r="B18" s="9" t="s">
        <v>98</v>
      </c>
      <c r="C18" s="10">
        <v>8192756.7508950327</v>
      </c>
      <c r="D18" s="7">
        <f t="shared" si="0"/>
        <v>0.10030120868799094</v>
      </c>
    </row>
    <row r="19" spans="1:4" ht="16.5" thickTop="1" thickBot="1">
      <c r="A19" s="8">
        <v>15</v>
      </c>
      <c r="B19" s="9" t="s">
        <v>99</v>
      </c>
      <c r="C19" s="10">
        <v>65345.964754679575</v>
      </c>
      <c r="D19" s="7">
        <f t="shared" si="0"/>
        <v>8.0000901370117969E-4</v>
      </c>
    </row>
    <row r="20" spans="1:4" ht="16.5" thickTop="1" thickBot="1">
      <c r="A20" s="8">
        <v>16</v>
      </c>
      <c r="B20" s="9" t="s">
        <v>100</v>
      </c>
      <c r="C20" s="10">
        <v>1721504.2776211705</v>
      </c>
      <c r="D20" s="7">
        <f t="shared" si="0"/>
        <v>2.107580696669489E-2</v>
      </c>
    </row>
    <row r="21" spans="1:4" ht="16.5" thickTop="1" thickBot="1">
      <c r="A21" s="8">
        <v>17</v>
      </c>
      <c r="B21" s="9" t="s">
        <v>101</v>
      </c>
      <c r="C21" s="10">
        <v>12570076.488437276</v>
      </c>
      <c r="D21" s="7">
        <f t="shared" si="0"/>
        <v>0.15389128512243672</v>
      </c>
    </row>
    <row r="22" spans="1:4" ht="16.5" thickTop="1" thickBot="1">
      <c r="A22" s="8">
        <v>18</v>
      </c>
      <c r="B22" s="9" t="s">
        <v>102</v>
      </c>
      <c r="C22" s="10">
        <v>2754383.7386083584</v>
      </c>
      <c r="D22" s="7">
        <f t="shared" si="0"/>
        <v>3.3721008272677475E-2</v>
      </c>
    </row>
    <row r="23" spans="1:4" ht="16.5" thickTop="1" thickBot="1">
      <c r="A23" s="11"/>
      <c r="B23" s="12" t="s">
        <v>103</v>
      </c>
      <c r="C23" s="13">
        <f>SUM(C5:C22)</f>
        <v>81681535.627156913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2321556.8143571354</v>
      </c>
      <c r="D5" s="7">
        <f>C5/C$23</f>
        <v>0.11122524974333861</v>
      </c>
    </row>
    <row r="6" spans="1:4" ht="16.5" thickTop="1" thickBot="1">
      <c r="A6" s="8">
        <v>2</v>
      </c>
      <c r="B6" s="9" t="s">
        <v>86</v>
      </c>
      <c r="C6" s="10">
        <v>580220.97680850653</v>
      </c>
      <c r="D6" s="7">
        <f t="shared" ref="D6:D23" si="0">C6/C$23</f>
        <v>2.7798252729697045E-2</v>
      </c>
    </row>
    <row r="7" spans="1:4" ht="16.5" thickTop="1" thickBot="1">
      <c r="A7" s="8">
        <v>3</v>
      </c>
      <c r="B7" s="9" t="s">
        <v>87</v>
      </c>
      <c r="C7" s="10">
        <v>783938.83998046664</v>
      </c>
      <c r="D7" s="7">
        <f t="shared" si="0"/>
        <v>3.7558328411822856E-2</v>
      </c>
    </row>
    <row r="8" spans="1:4" ht="16.5" thickTop="1" thickBot="1">
      <c r="A8" s="8">
        <v>4</v>
      </c>
      <c r="B8" s="9" t="s">
        <v>88</v>
      </c>
      <c r="C8" s="10">
        <v>255136.29195800316</v>
      </c>
      <c r="D8" s="7">
        <f t="shared" si="0"/>
        <v>1.2223520706503288E-2</v>
      </c>
    </row>
    <row r="9" spans="1:4" ht="16.5" thickTop="1" thickBot="1">
      <c r="A9" s="8">
        <v>5</v>
      </c>
      <c r="B9" s="9" t="s">
        <v>89</v>
      </c>
      <c r="C9" s="10">
        <v>57045.862695620068</v>
      </c>
      <c r="D9" s="7">
        <f t="shared" si="0"/>
        <v>2.7330540807382862E-3</v>
      </c>
    </row>
    <row r="10" spans="1:4" ht="16.5" thickTop="1" thickBot="1">
      <c r="A10" s="8">
        <v>6</v>
      </c>
      <c r="B10" s="9" t="s">
        <v>90</v>
      </c>
      <c r="C10" s="10">
        <v>582931.63089856366</v>
      </c>
      <c r="D10" s="7">
        <f t="shared" si="0"/>
        <v>2.7928119539877994E-2</v>
      </c>
    </row>
    <row r="11" spans="1:4" ht="16.5" thickTop="1" thickBot="1">
      <c r="A11" s="8">
        <v>7</v>
      </c>
      <c r="B11" s="9" t="s">
        <v>91</v>
      </c>
      <c r="C11" s="10">
        <v>3294.8984899453944</v>
      </c>
      <c r="D11" s="7">
        <f t="shared" si="0"/>
        <v>1.5785782417933499E-4</v>
      </c>
    </row>
    <row r="12" spans="1:4" ht="16.5" thickTop="1" thickBot="1">
      <c r="A12" s="8">
        <v>8</v>
      </c>
      <c r="B12" s="9" t="s">
        <v>92</v>
      </c>
      <c r="C12" s="10">
        <v>34.634746412601594</v>
      </c>
      <c r="D12" s="7">
        <f t="shared" si="0"/>
        <v>1.6593426857854201E-6</v>
      </c>
    </row>
    <row r="13" spans="1:4" ht="16.5" thickTop="1" thickBot="1">
      <c r="A13" s="8">
        <v>9</v>
      </c>
      <c r="B13" s="9" t="s">
        <v>93</v>
      </c>
      <c r="C13" s="10">
        <v>198871.69931975691</v>
      </c>
      <c r="D13" s="7">
        <f t="shared" si="0"/>
        <v>9.5278970934197238E-3</v>
      </c>
    </row>
    <row r="14" spans="1:4" ht="16.5" thickTop="1" thickBot="1">
      <c r="A14" s="8">
        <v>10</v>
      </c>
      <c r="B14" s="9" t="s">
        <v>94</v>
      </c>
      <c r="C14" s="10">
        <v>2121812.0533474265</v>
      </c>
      <c r="D14" s="7">
        <f t="shared" si="0"/>
        <v>0.10165552446638888</v>
      </c>
    </row>
    <row r="15" spans="1:4" ht="16.5" thickTop="1" thickBot="1">
      <c r="A15" s="8">
        <v>11</v>
      </c>
      <c r="B15" s="9" t="s">
        <v>95</v>
      </c>
      <c r="C15" s="10">
        <v>275408.48048074136</v>
      </c>
      <c r="D15" s="7">
        <f t="shared" si="0"/>
        <v>1.3194756567431366E-2</v>
      </c>
    </row>
    <row r="16" spans="1:4" ht="16.5" thickTop="1" thickBot="1">
      <c r="A16" s="8">
        <v>12</v>
      </c>
      <c r="B16" s="9" t="s">
        <v>96</v>
      </c>
      <c r="C16" s="10">
        <v>434671.19037813944</v>
      </c>
      <c r="D16" s="7">
        <f t="shared" si="0"/>
        <v>2.0824996143560023E-2</v>
      </c>
    </row>
    <row r="17" spans="1:4" ht="16.5" thickTop="1" thickBot="1">
      <c r="A17" s="8">
        <v>13</v>
      </c>
      <c r="B17" s="9" t="s">
        <v>97</v>
      </c>
      <c r="C17" s="10">
        <v>985240.31029429869</v>
      </c>
      <c r="D17" s="7">
        <f t="shared" si="0"/>
        <v>4.7202635271294313E-2</v>
      </c>
    </row>
    <row r="18" spans="1:4" ht="16.5" thickTop="1" thickBot="1">
      <c r="A18" s="8">
        <v>14</v>
      </c>
      <c r="B18" s="9" t="s">
        <v>98</v>
      </c>
      <c r="C18" s="10">
        <v>8125356.7142541446</v>
      </c>
      <c r="D18" s="7">
        <f t="shared" si="0"/>
        <v>0.38928395988744618</v>
      </c>
    </row>
    <row r="19" spans="1:4" ht="16.5" thickTop="1" thickBot="1">
      <c r="A19" s="8">
        <v>15</v>
      </c>
      <c r="B19" s="9" t="s">
        <v>99</v>
      </c>
      <c r="C19" s="10">
        <v>115604.08223569737</v>
      </c>
      <c r="D19" s="7">
        <f t="shared" si="0"/>
        <v>5.5385648279193374E-3</v>
      </c>
    </row>
    <row r="20" spans="1:4" ht="16.5" thickTop="1" thickBot="1">
      <c r="A20" s="8">
        <v>16</v>
      </c>
      <c r="B20" s="9" t="s">
        <v>100</v>
      </c>
      <c r="C20" s="10">
        <v>964260.27939256444</v>
      </c>
      <c r="D20" s="7">
        <f t="shared" si="0"/>
        <v>4.6197486845790663E-2</v>
      </c>
    </row>
    <row r="21" spans="1:4" ht="16.5" thickTop="1" thickBot="1">
      <c r="A21" s="8">
        <v>17</v>
      </c>
      <c r="B21" s="9" t="s">
        <v>101</v>
      </c>
      <c r="C21" s="10">
        <v>1281825.5216569796</v>
      </c>
      <c r="D21" s="7">
        <f t="shared" si="0"/>
        <v>6.1411964114762539E-2</v>
      </c>
    </row>
    <row r="22" spans="1:4" ht="16.5" thickTop="1" thickBot="1">
      <c r="A22" s="8">
        <v>18</v>
      </c>
      <c r="B22" s="9" t="s">
        <v>102</v>
      </c>
      <c r="C22" s="10">
        <v>1785359.748571285</v>
      </c>
      <c r="D22" s="7">
        <f t="shared" si="0"/>
        <v>8.5536172403143873E-2</v>
      </c>
    </row>
    <row r="23" spans="1:4" ht="16.5" thickTop="1" thickBot="1">
      <c r="A23" s="11"/>
      <c r="B23" s="12" t="s">
        <v>103</v>
      </c>
      <c r="C23" s="13">
        <f>SUM(C5:C22)</f>
        <v>20872570.029865686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6071.9105017469046</v>
      </c>
      <c r="D6" s="7">
        <f t="shared" ref="D6:D23" si="0">C6/C$23</f>
        <v>9.0764248782906876E-4</v>
      </c>
    </row>
    <row r="7" spans="1:4" ht="16.5" thickTop="1" thickBot="1">
      <c r="A7" s="8">
        <v>3</v>
      </c>
      <c r="B7" s="9" t="s">
        <v>87</v>
      </c>
      <c r="C7" s="10">
        <v>197478.22002308076</v>
      </c>
      <c r="D7" s="7">
        <f t="shared" si="0"/>
        <v>2.9519477084228685E-2</v>
      </c>
    </row>
    <row r="8" spans="1:4" ht="16.5" thickTop="1" thickBot="1">
      <c r="A8" s="8">
        <v>4</v>
      </c>
      <c r="B8" s="9" t="s">
        <v>88</v>
      </c>
      <c r="C8" s="10">
        <v>9408.8213233600054</v>
      </c>
      <c r="D8" s="7">
        <f t="shared" si="0"/>
        <v>1.4064512299739481E-3</v>
      </c>
    </row>
    <row r="9" spans="1:4" ht="16.5" thickTop="1" thickBot="1">
      <c r="A9" s="8">
        <v>5</v>
      </c>
      <c r="B9" s="9" t="s">
        <v>89</v>
      </c>
      <c r="C9" s="10">
        <v>63284.698108942866</v>
      </c>
      <c r="D9" s="7">
        <f t="shared" si="0"/>
        <v>9.4599353558631766E-3</v>
      </c>
    </row>
    <row r="10" spans="1:4" ht="16.5" thickTop="1" thickBot="1">
      <c r="A10" s="8">
        <v>6</v>
      </c>
      <c r="B10" s="9" t="s">
        <v>90</v>
      </c>
      <c r="C10" s="10">
        <v>489555.65736350761</v>
      </c>
      <c r="D10" s="7">
        <f t="shared" si="0"/>
        <v>7.3179852478453197E-2</v>
      </c>
    </row>
    <row r="11" spans="1:4" ht="16.5" thickTop="1" thickBot="1">
      <c r="A11" s="8">
        <v>7</v>
      </c>
      <c r="B11" s="9" t="s">
        <v>91</v>
      </c>
      <c r="C11" s="10">
        <v>82275.175009198021</v>
      </c>
      <c r="D11" s="7">
        <f t="shared" si="0"/>
        <v>1.2298673458779722E-2</v>
      </c>
    </row>
    <row r="12" spans="1:4" ht="16.5" thickTop="1" thickBot="1">
      <c r="A12" s="8">
        <v>8</v>
      </c>
      <c r="B12" s="9" t="s">
        <v>92</v>
      </c>
      <c r="C12" s="10">
        <v>7957.3395231530303</v>
      </c>
      <c r="D12" s="7">
        <f t="shared" si="0"/>
        <v>1.1894805496914494E-3</v>
      </c>
    </row>
    <row r="13" spans="1:4" ht="16.5" thickTop="1" thickBot="1">
      <c r="A13" s="8">
        <v>9</v>
      </c>
      <c r="B13" s="9" t="s">
        <v>93</v>
      </c>
      <c r="C13" s="10">
        <v>114383.41827390861</v>
      </c>
      <c r="D13" s="7">
        <f t="shared" si="0"/>
        <v>1.7098284024221751E-2</v>
      </c>
    </row>
    <row r="14" spans="1:4" ht="16.5" thickTop="1" thickBot="1">
      <c r="A14" s="8">
        <v>10</v>
      </c>
      <c r="B14" s="9" t="s">
        <v>94</v>
      </c>
      <c r="C14" s="10">
        <v>877701.84699986514</v>
      </c>
      <c r="D14" s="7">
        <f t="shared" si="0"/>
        <v>0.13120079549162178</v>
      </c>
    </row>
    <row r="15" spans="1:4" ht="16.5" thickTop="1" thickBot="1">
      <c r="A15" s="8">
        <v>11</v>
      </c>
      <c r="B15" s="9" t="s">
        <v>95</v>
      </c>
      <c r="C15" s="10">
        <v>110640.10013428253</v>
      </c>
      <c r="D15" s="7">
        <f t="shared" si="0"/>
        <v>1.6538724625576401E-2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538944.78715788177</v>
      </c>
      <c r="D17" s="7">
        <f t="shared" si="0"/>
        <v>8.0562647831807221E-2</v>
      </c>
    </row>
    <row r="18" spans="1:4" ht="16.5" thickTop="1" thickBot="1">
      <c r="A18" s="8">
        <v>14</v>
      </c>
      <c r="B18" s="9" t="s">
        <v>98</v>
      </c>
      <c r="C18" s="10">
        <v>2805882.9773288397</v>
      </c>
      <c r="D18" s="7">
        <f t="shared" si="0"/>
        <v>0.41942953628306595</v>
      </c>
    </row>
    <row r="19" spans="1:4" ht="16.5" thickTop="1" thickBot="1">
      <c r="A19" s="8">
        <v>15</v>
      </c>
      <c r="B19" s="9" t="s">
        <v>99</v>
      </c>
      <c r="C19" s="10">
        <v>33537.120101395078</v>
      </c>
      <c r="D19" s="7">
        <f t="shared" si="0"/>
        <v>5.0132022062405095E-3</v>
      </c>
    </row>
    <row r="20" spans="1:4" ht="16.5" thickTop="1" thickBot="1">
      <c r="A20" s="8">
        <v>16</v>
      </c>
      <c r="B20" s="9" t="s">
        <v>100</v>
      </c>
      <c r="C20" s="10">
        <v>680670.19083511177</v>
      </c>
      <c r="D20" s="7">
        <f t="shared" si="0"/>
        <v>0.1017480717515391</v>
      </c>
    </row>
    <row r="21" spans="1:4" ht="16.5" thickTop="1" thickBot="1">
      <c r="A21" s="8">
        <v>17</v>
      </c>
      <c r="B21" s="9" t="s">
        <v>101</v>
      </c>
      <c r="C21" s="10">
        <v>355317.700586483</v>
      </c>
      <c r="D21" s="7">
        <f t="shared" si="0"/>
        <v>5.3113668529408506E-2</v>
      </c>
    </row>
    <row r="22" spans="1:4" ht="16.5" thickTop="1" thickBot="1">
      <c r="A22" s="8">
        <v>18</v>
      </c>
      <c r="B22" s="9" t="s">
        <v>102</v>
      </c>
      <c r="C22" s="10">
        <v>316650.13849564822</v>
      </c>
      <c r="D22" s="7">
        <f t="shared" si="0"/>
        <v>4.7333556611699419E-2</v>
      </c>
    </row>
    <row r="23" spans="1:4" ht="16.5" thickTop="1" thickBot="1">
      <c r="A23" s="11"/>
      <c r="B23" s="12" t="s">
        <v>103</v>
      </c>
      <c r="C23" s="13">
        <f>SUM(C5:C22)</f>
        <v>6689760.1017664056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700226.63824928342</v>
      </c>
      <c r="D5" s="7">
        <f>C5/C$23</f>
        <v>3.0400454775210226E-2</v>
      </c>
    </row>
    <row r="6" spans="1:4" ht="16.5" thickTop="1" thickBot="1">
      <c r="A6" s="8">
        <v>2</v>
      </c>
      <c r="B6" s="9" t="s">
        <v>86</v>
      </c>
      <c r="C6" s="10">
        <v>682263.8180691842</v>
      </c>
      <c r="D6" s="7">
        <f t="shared" ref="D6:D23" si="0">C6/C$23</f>
        <v>2.9620595979941239E-2</v>
      </c>
    </row>
    <row r="7" spans="1:4" ht="16.5" thickTop="1" thickBot="1">
      <c r="A7" s="8">
        <v>3</v>
      </c>
      <c r="B7" s="9" t="s">
        <v>87</v>
      </c>
      <c r="C7" s="10">
        <v>245437.10230979073</v>
      </c>
      <c r="D7" s="7">
        <f t="shared" si="0"/>
        <v>1.0655692202145487E-2</v>
      </c>
    </row>
    <row r="8" spans="1:4" ht="16.5" thickTop="1" thickBot="1">
      <c r="A8" s="8">
        <v>4</v>
      </c>
      <c r="B8" s="9" t="s">
        <v>88</v>
      </c>
      <c r="C8" s="10">
        <v>170102.25272485072</v>
      </c>
      <c r="D8" s="7">
        <f t="shared" si="0"/>
        <v>7.3850173053288531E-3</v>
      </c>
    </row>
    <row r="9" spans="1:4" ht="16.5" thickTop="1" thickBot="1">
      <c r="A9" s="8">
        <v>5</v>
      </c>
      <c r="B9" s="9" t="s">
        <v>89</v>
      </c>
      <c r="C9" s="10">
        <v>33567.48227319085</v>
      </c>
      <c r="D9" s="7">
        <f t="shared" si="0"/>
        <v>1.4573377689760486E-3</v>
      </c>
    </row>
    <row r="10" spans="1:4" ht="16.5" thickTop="1" thickBot="1">
      <c r="A10" s="8">
        <v>6</v>
      </c>
      <c r="B10" s="9" t="s">
        <v>90</v>
      </c>
      <c r="C10" s="10">
        <v>559836.81687191629</v>
      </c>
      <c r="D10" s="7">
        <f t="shared" si="0"/>
        <v>2.4305407568275639E-2</v>
      </c>
    </row>
    <row r="11" spans="1:4" ht="16.5" thickTop="1" thickBot="1">
      <c r="A11" s="8">
        <v>7</v>
      </c>
      <c r="B11" s="9" t="s">
        <v>91</v>
      </c>
      <c r="C11" s="10">
        <v>2081597.7983985192</v>
      </c>
      <c r="D11" s="7">
        <f t="shared" si="0"/>
        <v>9.037291110290907E-2</v>
      </c>
    </row>
    <row r="12" spans="1:4" ht="16.5" thickTop="1" thickBot="1">
      <c r="A12" s="8">
        <v>8</v>
      </c>
      <c r="B12" s="9" t="s">
        <v>92</v>
      </c>
      <c r="C12" s="10">
        <v>46096.063625744093</v>
      </c>
      <c r="D12" s="7">
        <f t="shared" si="0"/>
        <v>2.0012681909292967E-3</v>
      </c>
    </row>
    <row r="13" spans="1:4" ht="16.5" thickTop="1" thickBot="1">
      <c r="A13" s="8">
        <v>9</v>
      </c>
      <c r="B13" s="9" t="s">
        <v>93</v>
      </c>
      <c r="C13" s="10">
        <v>9858.4242919965054</v>
      </c>
      <c r="D13" s="7">
        <f t="shared" si="0"/>
        <v>4.2800511359149273E-4</v>
      </c>
    </row>
    <row r="14" spans="1:4" ht="16.5" thickTop="1" thickBot="1">
      <c r="A14" s="8">
        <v>10</v>
      </c>
      <c r="B14" s="9" t="s">
        <v>94</v>
      </c>
      <c r="C14" s="10">
        <v>1117286.1877988358</v>
      </c>
      <c r="D14" s="7">
        <f t="shared" si="0"/>
        <v>4.8507163777813202E-2</v>
      </c>
    </row>
    <row r="15" spans="1:4" ht="16.5" thickTop="1" thickBot="1">
      <c r="A15" s="8">
        <v>11</v>
      </c>
      <c r="B15" s="9" t="s">
        <v>95</v>
      </c>
      <c r="C15" s="10">
        <v>63693.381371531796</v>
      </c>
      <c r="D15" s="7">
        <f t="shared" si="0"/>
        <v>2.7652586378413909E-3</v>
      </c>
    </row>
    <row r="16" spans="1:4" ht="16.5" thickTop="1" thickBot="1">
      <c r="A16" s="8">
        <v>12</v>
      </c>
      <c r="B16" s="9" t="s">
        <v>96</v>
      </c>
      <c r="C16" s="10">
        <v>10691736.01496511</v>
      </c>
      <c r="D16" s="7">
        <f t="shared" si="0"/>
        <v>0.46418347922907777</v>
      </c>
    </row>
    <row r="17" spans="1:4" ht="16.5" thickTop="1" thickBot="1">
      <c r="A17" s="8">
        <v>13</v>
      </c>
      <c r="B17" s="9" t="s">
        <v>97</v>
      </c>
      <c r="C17" s="10">
        <v>326554.43041388213</v>
      </c>
      <c r="D17" s="7">
        <f t="shared" si="0"/>
        <v>1.4177414355818272E-2</v>
      </c>
    </row>
    <row r="18" spans="1:4" ht="16.5" thickTop="1" thickBot="1">
      <c r="A18" s="8">
        <v>14</v>
      </c>
      <c r="B18" s="9" t="s">
        <v>98</v>
      </c>
      <c r="C18" s="10">
        <v>2310175.4657814153</v>
      </c>
      <c r="D18" s="7">
        <f t="shared" si="0"/>
        <v>0.10029664816219952</v>
      </c>
    </row>
    <row r="19" spans="1:4" ht="16.5" thickTop="1" thickBot="1">
      <c r="A19" s="8">
        <v>15</v>
      </c>
      <c r="B19" s="9" t="s">
        <v>99</v>
      </c>
      <c r="C19" s="10">
        <v>161100.65842014758</v>
      </c>
      <c r="D19" s="7">
        <f t="shared" si="0"/>
        <v>6.9942116066923259E-3</v>
      </c>
    </row>
    <row r="20" spans="1:4" ht="16.5" thickTop="1" thickBot="1">
      <c r="A20" s="8">
        <v>16</v>
      </c>
      <c r="B20" s="9" t="s">
        <v>100</v>
      </c>
      <c r="C20" s="10">
        <v>787821.11752941331</v>
      </c>
      <c r="D20" s="7">
        <f t="shared" si="0"/>
        <v>3.4203383513499198E-2</v>
      </c>
    </row>
    <row r="21" spans="1:4" ht="16.5" thickTop="1" thickBot="1">
      <c r="A21" s="8">
        <v>17</v>
      </c>
      <c r="B21" s="9" t="s">
        <v>101</v>
      </c>
      <c r="C21" s="10">
        <v>2251716.1674050605</v>
      </c>
      <c r="D21" s="7">
        <f t="shared" si="0"/>
        <v>9.7758628099260683E-2</v>
      </c>
    </row>
    <row r="22" spans="1:4" ht="16.5" thickTop="1" thickBot="1">
      <c r="A22" s="8">
        <v>18</v>
      </c>
      <c r="B22" s="9" t="s">
        <v>102</v>
      </c>
      <c r="C22" s="10">
        <v>794356.60114289809</v>
      </c>
      <c r="D22" s="7">
        <f t="shared" si="0"/>
        <v>3.4487122610490167E-2</v>
      </c>
    </row>
    <row r="23" spans="1:4" ht="16.5" thickTop="1" thickBot="1">
      <c r="A23" s="11"/>
      <c r="B23" s="12" t="s">
        <v>103</v>
      </c>
      <c r="C23" s="13">
        <f>SUM(C5:C22)</f>
        <v>23033426.421642773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544236.00797457853</v>
      </c>
      <c r="D5" s="7">
        <f>C5/C$23</f>
        <v>3.7876434340485689E-2</v>
      </c>
    </row>
    <row r="6" spans="1:4" ht="16.5" thickTop="1" thickBot="1">
      <c r="A6" s="8">
        <v>2</v>
      </c>
      <c r="B6" s="9" t="s">
        <v>86</v>
      </c>
      <c r="C6" s="10">
        <v>354693.43066211586</v>
      </c>
      <c r="D6" s="7">
        <f t="shared" ref="D6:D23" si="0">C6/C$23</f>
        <v>2.4685103963394454E-2</v>
      </c>
    </row>
    <row r="7" spans="1:4" ht="16.5" thickTop="1" thickBot="1">
      <c r="A7" s="8">
        <v>3</v>
      </c>
      <c r="B7" s="9" t="s">
        <v>87</v>
      </c>
      <c r="C7" s="10">
        <v>855091.89805567462</v>
      </c>
      <c r="D7" s="7">
        <f t="shared" si="0"/>
        <v>5.9510638137158844E-2</v>
      </c>
    </row>
    <row r="8" spans="1:4" ht="16.5" thickTop="1" thickBot="1">
      <c r="A8" s="8">
        <v>4</v>
      </c>
      <c r="B8" s="9" t="s">
        <v>88</v>
      </c>
      <c r="C8" s="10">
        <v>101981.96853795083</v>
      </c>
      <c r="D8" s="7">
        <f t="shared" si="0"/>
        <v>7.0974968187360373E-3</v>
      </c>
    </row>
    <row r="9" spans="1:4" ht="16.5" thickTop="1" thickBot="1">
      <c r="A9" s="8">
        <v>5</v>
      </c>
      <c r="B9" s="9" t="s">
        <v>89</v>
      </c>
      <c r="C9" s="10">
        <v>87373.939227904149</v>
      </c>
      <c r="D9" s="7">
        <f t="shared" si="0"/>
        <v>6.0808421782887288E-3</v>
      </c>
    </row>
    <row r="10" spans="1:4" ht="16.5" thickTop="1" thickBot="1">
      <c r="A10" s="8">
        <v>6</v>
      </c>
      <c r="B10" s="9" t="s">
        <v>90</v>
      </c>
      <c r="C10" s="10">
        <v>691947.6090010046</v>
      </c>
      <c r="D10" s="7">
        <f t="shared" si="0"/>
        <v>4.8156512607315065E-2</v>
      </c>
    </row>
    <row r="11" spans="1:4" ht="16.5" thickTop="1" thickBot="1">
      <c r="A11" s="8">
        <v>7</v>
      </c>
      <c r="B11" s="9" t="s">
        <v>91</v>
      </c>
      <c r="C11" s="10">
        <v>425505.80908502295</v>
      </c>
      <c r="D11" s="7">
        <f t="shared" si="0"/>
        <v>2.961333429458957E-2</v>
      </c>
    </row>
    <row r="12" spans="1:4" ht="16.5" thickTop="1" thickBot="1">
      <c r="A12" s="8">
        <v>8</v>
      </c>
      <c r="B12" s="9" t="s">
        <v>92</v>
      </c>
      <c r="C12" s="10">
        <v>32686.39162516304</v>
      </c>
      <c r="D12" s="7">
        <f t="shared" si="0"/>
        <v>2.2748292065888419E-3</v>
      </c>
    </row>
    <row r="13" spans="1:4" ht="16.5" thickTop="1" thickBot="1">
      <c r="A13" s="8">
        <v>9</v>
      </c>
      <c r="B13" s="9" t="s">
        <v>93</v>
      </c>
      <c r="C13" s="10">
        <v>403722.94427139085</v>
      </c>
      <c r="D13" s="7">
        <f t="shared" si="0"/>
        <v>2.8097342635140698E-2</v>
      </c>
    </row>
    <row r="14" spans="1:4" ht="16.5" thickTop="1" thickBot="1">
      <c r="A14" s="8">
        <v>10</v>
      </c>
      <c r="B14" s="9" t="s">
        <v>94</v>
      </c>
      <c r="C14" s="10">
        <v>2292828.0136994682</v>
      </c>
      <c r="D14" s="7">
        <f t="shared" si="0"/>
        <v>0.15957075320707306</v>
      </c>
    </row>
    <row r="15" spans="1:4" ht="16.5" thickTop="1" thickBot="1">
      <c r="A15" s="8">
        <v>11</v>
      </c>
      <c r="B15" s="9" t="s">
        <v>95</v>
      </c>
      <c r="C15" s="10">
        <v>3665.28127723535</v>
      </c>
      <c r="D15" s="7">
        <f t="shared" si="0"/>
        <v>2.5508746867609124E-4</v>
      </c>
    </row>
    <row r="16" spans="1:4" ht="16.5" thickTop="1" thickBot="1">
      <c r="A16" s="8">
        <v>12</v>
      </c>
      <c r="B16" s="9" t="s">
        <v>96</v>
      </c>
      <c r="C16" s="10">
        <v>771443.24373985303</v>
      </c>
      <c r="D16" s="7">
        <f t="shared" si="0"/>
        <v>5.3689059416826924E-2</v>
      </c>
    </row>
    <row r="17" spans="1:4" ht="16.5" thickTop="1" thickBot="1">
      <c r="A17" s="8">
        <v>13</v>
      </c>
      <c r="B17" s="9" t="s">
        <v>97</v>
      </c>
      <c r="C17" s="10">
        <v>1200618.2041422729</v>
      </c>
      <c r="D17" s="7">
        <f t="shared" si="0"/>
        <v>8.3557750517879739E-2</v>
      </c>
    </row>
    <row r="18" spans="1:4" ht="16.5" thickTop="1" thickBot="1">
      <c r="A18" s="8">
        <v>14</v>
      </c>
      <c r="B18" s="9" t="s">
        <v>98</v>
      </c>
      <c r="C18" s="10">
        <v>2440170.2166240471</v>
      </c>
      <c r="D18" s="7">
        <f t="shared" si="0"/>
        <v>0.16982512298944882</v>
      </c>
    </row>
    <row r="19" spans="1:4" ht="16.5" thickTop="1" thickBot="1">
      <c r="A19" s="8">
        <v>15</v>
      </c>
      <c r="B19" s="9" t="s">
        <v>99</v>
      </c>
      <c r="C19" s="10">
        <v>122531.37176636308</v>
      </c>
      <c r="D19" s="7">
        <f t="shared" si="0"/>
        <v>8.5276449726844946E-3</v>
      </c>
    </row>
    <row r="20" spans="1:4" ht="16.5" thickTop="1" thickBot="1">
      <c r="A20" s="8">
        <v>16</v>
      </c>
      <c r="B20" s="9" t="s">
        <v>100</v>
      </c>
      <c r="C20" s="10">
        <v>1103589.3685536764</v>
      </c>
      <c r="D20" s="7">
        <f t="shared" si="0"/>
        <v>7.6804969984334226E-2</v>
      </c>
    </row>
    <row r="21" spans="1:4" ht="16.5" thickTop="1" thickBot="1">
      <c r="A21" s="8">
        <v>17</v>
      </c>
      <c r="B21" s="9" t="s">
        <v>101</v>
      </c>
      <c r="C21" s="10">
        <v>1306700.9304974074</v>
      </c>
      <c r="D21" s="7">
        <f t="shared" si="0"/>
        <v>9.0940642058635057E-2</v>
      </c>
    </row>
    <row r="22" spans="1:4" ht="16.5" thickTop="1" thickBot="1">
      <c r="A22" s="8">
        <v>18</v>
      </c>
      <c r="B22" s="9" t="s">
        <v>102</v>
      </c>
      <c r="C22" s="10">
        <v>1629936.7595861338</v>
      </c>
      <c r="D22" s="7">
        <f t="shared" si="0"/>
        <v>0.11343643520274373</v>
      </c>
    </row>
    <row r="23" spans="1:4" ht="16.5" thickTop="1" thickBot="1">
      <c r="A23" s="11"/>
      <c r="B23" s="12" t="s">
        <v>103</v>
      </c>
      <c r="C23" s="13">
        <f>SUM(C5:C22)</f>
        <v>14368723.388327261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86793.143851546964</v>
      </c>
      <c r="D5" s="7">
        <f>C5/C$23</f>
        <v>3.9956243370891285E-2</v>
      </c>
    </row>
    <row r="6" spans="1:4" ht="16.5" thickTop="1" thickBot="1">
      <c r="A6" s="8">
        <v>2</v>
      </c>
      <c r="B6" s="9" t="s">
        <v>86</v>
      </c>
      <c r="C6" s="10">
        <v>12481.129114166259</v>
      </c>
      <c r="D6" s="7">
        <f t="shared" ref="D6:D23" si="0">C6/C$23</f>
        <v>5.7458344092493107E-3</v>
      </c>
    </row>
    <row r="7" spans="1:4" ht="16.5" thickTop="1" thickBot="1">
      <c r="A7" s="8">
        <v>3</v>
      </c>
      <c r="B7" s="9" t="s">
        <v>87</v>
      </c>
      <c r="C7" s="10">
        <v>23171.149433630537</v>
      </c>
      <c r="D7" s="7">
        <f t="shared" si="0"/>
        <v>1.0667110843881823E-2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67757.654018451212</v>
      </c>
      <c r="D9" s="7">
        <f t="shared" si="0"/>
        <v>3.1193032007604045E-2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35738.890298524544</v>
      </c>
      <c r="D13" s="7">
        <f t="shared" si="0"/>
        <v>1.6452817990046574E-2</v>
      </c>
    </row>
    <row r="14" spans="1:4" ht="16.5" thickTop="1" thickBot="1">
      <c r="A14" s="8">
        <v>10</v>
      </c>
      <c r="B14" s="9" t="s">
        <v>94</v>
      </c>
      <c r="C14" s="10">
        <v>139418.83071327023</v>
      </c>
      <c r="D14" s="7">
        <f t="shared" si="0"/>
        <v>6.4183096535743583E-2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53857.252924561995</v>
      </c>
      <c r="D17" s="7">
        <f t="shared" si="0"/>
        <v>2.4793819069650978E-2</v>
      </c>
    </row>
    <row r="18" spans="1:4" ht="16.5" thickTop="1" thickBot="1">
      <c r="A18" s="8">
        <v>14</v>
      </c>
      <c r="B18" s="9" t="s">
        <v>98</v>
      </c>
      <c r="C18" s="10">
        <v>982774.41964654811</v>
      </c>
      <c r="D18" s="7">
        <f t="shared" si="0"/>
        <v>0.45243174918572815</v>
      </c>
    </row>
    <row r="19" spans="1:4" ht="16.5" thickTop="1" thickBot="1">
      <c r="A19" s="8">
        <v>15</v>
      </c>
      <c r="B19" s="9" t="s">
        <v>99</v>
      </c>
      <c r="C19" s="10">
        <v>21658.89331375256</v>
      </c>
      <c r="D19" s="7">
        <f t="shared" si="0"/>
        <v>9.9709259739304019E-3</v>
      </c>
    </row>
    <row r="20" spans="1:4" ht="16.5" thickTop="1" thickBot="1">
      <c r="A20" s="8">
        <v>16</v>
      </c>
      <c r="B20" s="9" t="s">
        <v>100</v>
      </c>
      <c r="C20" s="10">
        <v>155370.68048002553</v>
      </c>
      <c r="D20" s="7">
        <f t="shared" si="0"/>
        <v>7.1526717969558132E-2</v>
      </c>
    </row>
    <row r="21" spans="1:4" ht="16.5" thickTop="1" thickBot="1">
      <c r="A21" s="8">
        <v>17</v>
      </c>
      <c r="B21" s="9" t="s">
        <v>101</v>
      </c>
      <c r="C21" s="10">
        <v>409643.29937212332</v>
      </c>
      <c r="D21" s="7">
        <f t="shared" si="0"/>
        <v>0.18858410513350363</v>
      </c>
    </row>
    <row r="22" spans="1:4" ht="16.5" thickTop="1" thickBot="1">
      <c r="A22" s="8">
        <v>18</v>
      </c>
      <c r="B22" s="9" t="s">
        <v>102</v>
      </c>
      <c r="C22" s="10">
        <v>183539.46212240306</v>
      </c>
      <c r="D22" s="7">
        <f t="shared" si="0"/>
        <v>8.4494547510212237E-2</v>
      </c>
    </row>
    <row r="23" spans="1:4" ht="16.5" thickTop="1" thickBot="1">
      <c r="A23" s="11"/>
      <c r="B23" s="12" t="s">
        <v>103</v>
      </c>
      <c r="C23" s="13">
        <f>SUM(C5:C22)</f>
        <v>2172204.805289004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30155.199290260131</v>
      </c>
      <c r="D6" s="7">
        <f t="shared" ref="D6:D23" si="0">C6/C$23</f>
        <v>1.0046613812318575E-2</v>
      </c>
    </row>
    <row r="7" spans="1:4" ht="16.5" thickTop="1" thickBot="1">
      <c r="A7" s="8">
        <v>3</v>
      </c>
      <c r="B7" s="9" t="s">
        <v>87</v>
      </c>
      <c r="C7" s="10">
        <v>99623.788560996705</v>
      </c>
      <c r="D7" s="7">
        <f t="shared" si="0"/>
        <v>3.319101693072514E-2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9408.0260936157374</v>
      </c>
      <c r="D9" s="7">
        <f t="shared" si="0"/>
        <v>3.1344115483694446E-3</v>
      </c>
    </row>
    <row r="10" spans="1:4" ht="16.5" thickTop="1" thickBot="1">
      <c r="A10" s="8">
        <v>6</v>
      </c>
      <c r="B10" s="9" t="s">
        <v>90</v>
      </c>
      <c r="C10" s="10">
        <v>148760.73998898818</v>
      </c>
      <c r="D10" s="7">
        <f t="shared" si="0"/>
        <v>4.9561659026635077E-2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549.58154213203659</v>
      </c>
      <c r="D12" s="7">
        <f t="shared" si="0"/>
        <v>1.8310054790327441E-4</v>
      </c>
    </row>
    <row r="13" spans="1:4" ht="16.5" thickTop="1" thickBot="1">
      <c r="A13" s="8">
        <v>9</v>
      </c>
      <c r="B13" s="9" t="s">
        <v>93</v>
      </c>
      <c r="C13" s="10">
        <v>64557.935094005312</v>
      </c>
      <c r="D13" s="7">
        <f t="shared" si="0"/>
        <v>2.1508352047923236E-2</v>
      </c>
    </row>
    <row r="14" spans="1:4" ht="16.5" thickTop="1" thickBot="1">
      <c r="A14" s="8">
        <v>10</v>
      </c>
      <c r="B14" s="9" t="s">
        <v>94</v>
      </c>
      <c r="C14" s="10">
        <v>584400.56516672391</v>
      </c>
      <c r="D14" s="7">
        <f t="shared" si="0"/>
        <v>0.19470097787837043</v>
      </c>
    </row>
    <row r="15" spans="1:4" ht="16.5" thickTop="1" thickBot="1">
      <c r="A15" s="8">
        <v>11</v>
      </c>
      <c r="B15" s="9" t="s">
        <v>95</v>
      </c>
      <c r="C15" s="10">
        <v>88952.879864819493</v>
      </c>
      <c r="D15" s="7">
        <f t="shared" si="0"/>
        <v>2.9635858907556937E-2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219712.98745686913</v>
      </c>
      <c r="D17" s="7">
        <f t="shared" si="0"/>
        <v>7.3200363004827532E-2</v>
      </c>
    </row>
    <row r="18" spans="1:4" ht="16.5" thickTop="1" thickBot="1">
      <c r="A18" s="8">
        <v>14</v>
      </c>
      <c r="B18" s="9" t="s">
        <v>98</v>
      </c>
      <c r="C18" s="10">
        <v>1207684.8114496926</v>
      </c>
      <c r="D18" s="7">
        <f t="shared" si="0"/>
        <v>0.40235658172409211</v>
      </c>
    </row>
    <row r="19" spans="1:4" ht="16.5" thickTop="1" thickBot="1">
      <c r="A19" s="8">
        <v>15</v>
      </c>
      <c r="B19" s="9" t="s">
        <v>99</v>
      </c>
      <c r="C19" s="10">
        <v>7219.357502492383</v>
      </c>
      <c r="D19" s="7">
        <f t="shared" si="0"/>
        <v>2.4052269097101374E-3</v>
      </c>
    </row>
    <row r="20" spans="1:4" ht="16.5" thickTop="1" thickBot="1">
      <c r="A20" s="8">
        <v>16</v>
      </c>
      <c r="B20" s="9" t="s">
        <v>100</v>
      </c>
      <c r="C20" s="10">
        <v>207131.14359800195</v>
      </c>
      <c r="D20" s="7">
        <f t="shared" si="0"/>
        <v>6.9008551003181817E-2</v>
      </c>
    </row>
    <row r="21" spans="1:4" ht="16.5" thickTop="1" thickBot="1">
      <c r="A21" s="8">
        <v>17</v>
      </c>
      <c r="B21" s="9" t="s">
        <v>101</v>
      </c>
      <c r="C21" s="10">
        <v>74863.259441470203</v>
      </c>
      <c r="D21" s="7">
        <f t="shared" si="0"/>
        <v>2.4941710684790352E-2</v>
      </c>
    </row>
    <row r="22" spans="1:4" ht="16.5" thickTop="1" thickBot="1">
      <c r="A22" s="8">
        <v>18</v>
      </c>
      <c r="B22" s="9" t="s">
        <v>102</v>
      </c>
      <c r="C22" s="10">
        <v>258508.38461490066</v>
      </c>
      <c r="D22" s="7">
        <f t="shared" si="0"/>
        <v>8.612557597359588E-2</v>
      </c>
    </row>
    <row r="23" spans="1:4" ht="16.5" thickTop="1" thickBot="1">
      <c r="A23" s="11"/>
      <c r="B23" s="12" t="s">
        <v>103</v>
      </c>
      <c r="C23" s="13">
        <f>SUM(C5:C22)</f>
        <v>3001528.6596649685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247834.84017052723</v>
      </c>
      <c r="D5" s="7">
        <f>C5/C$23</f>
        <v>3.3024476352489437E-2</v>
      </c>
    </row>
    <row r="6" spans="1:4" ht="16.5" thickTop="1" thickBot="1">
      <c r="A6" s="8">
        <v>2</v>
      </c>
      <c r="B6" s="9" t="s">
        <v>86</v>
      </c>
      <c r="C6" s="10">
        <v>36559.428676944161</v>
      </c>
      <c r="D6" s="7">
        <f t="shared" ref="D6:D23" si="0">C6/C$23</f>
        <v>4.87161525381792E-3</v>
      </c>
    </row>
    <row r="7" spans="1:4" ht="16.5" thickTop="1" thickBot="1">
      <c r="A7" s="8">
        <v>3</v>
      </c>
      <c r="B7" s="9" t="s">
        <v>87</v>
      </c>
      <c r="C7" s="10">
        <v>428478.77054154401</v>
      </c>
      <c r="D7" s="7">
        <f t="shared" si="0"/>
        <v>5.7095632783335099E-2</v>
      </c>
    </row>
    <row r="8" spans="1:4" ht="16.5" thickTop="1" thickBot="1">
      <c r="A8" s="8">
        <v>4</v>
      </c>
      <c r="B8" s="9" t="s">
        <v>88</v>
      </c>
      <c r="C8" s="10">
        <v>290.65456103157243</v>
      </c>
      <c r="D8" s="7">
        <f t="shared" si="0"/>
        <v>3.8730287763115925E-5</v>
      </c>
    </row>
    <row r="9" spans="1:4" ht="16.5" thickTop="1" thickBot="1">
      <c r="A9" s="8">
        <v>5</v>
      </c>
      <c r="B9" s="9" t="s">
        <v>89</v>
      </c>
      <c r="C9" s="10">
        <v>24849.958799321827</v>
      </c>
      <c r="D9" s="7">
        <f t="shared" si="0"/>
        <v>3.3113055297789157E-3</v>
      </c>
    </row>
    <row r="10" spans="1:4" ht="16.5" thickTop="1" thickBot="1">
      <c r="A10" s="8">
        <v>6</v>
      </c>
      <c r="B10" s="9" t="s">
        <v>90</v>
      </c>
      <c r="C10" s="10">
        <v>226535.67073740589</v>
      </c>
      <c r="D10" s="7">
        <f t="shared" si="0"/>
        <v>3.0186320438705085E-2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3773.2269016294649</v>
      </c>
      <c r="D12" s="7">
        <f t="shared" si="0"/>
        <v>5.0278985190177418E-4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1266550.9680356663</v>
      </c>
      <c r="D14" s="7">
        <f t="shared" si="0"/>
        <v>0.16877038944297146</v>
      </c>
    </row>
    <row r="15" spans="1:4" ht="16.5" thickTop="1" thickBot="1">
      <c r="A15" s="8">
        <v>11</v>
      </c>
      <c r="B15" s="9" t="s">
        <v>95</v>
      </c>
      <c r="C15" s="10">
        <v>334054.11295259127</v>
      </c>
      <c r="D15" s="7">
        <f t="shared" si="0"/>
        <v>4.4513362794609289E-2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294383.23327502038</v>
      </c>
      <c r="D17" s="7">
        <f t="shared" si="0"/>
        <v>3.9227140619821639E-2</v>
      </c>
    </row>
    <row r="18" spans="1:4" ht="16.5" thickTop="1" thickBot="1">
      <c r="A18" s="8">
        <v>14</v>
      </c>
      <c r="B18" s="9" t="s">
        <v>98</v>
      </c>
      <c r="C18" s="10">
        <v>2787161.8851319151</v>
      </c>
      <c r="D18" s="7">
        <f t="shared" si="0"/>
        <v>0.37139476315261366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726725.79882218037</v>
      </c>
      <c r="D20" s="7">
        <f t="shared" si="0"/>
        <v>9.6837631631749757E-2</v>
      </c>
    </row>
    <row r="21" spans="1:4" ht="16.5" thickTop="1" thickBot="1">
      <c r="A21" s="8">
        <v>17</v>
      </c>
      <c r="B21" s="9" t="s">
        <v>101</v>
      </c>
      <c r="C21" s="10">
        <v>472764.22304260504</v>
      </c>
      <c r="D21" s="7">
        <f t="shared" si="0"/>
        <v>6.2996755796847978E-2</v>
      </c>
    </row>
    <row r="22" spans="1:4" ht="16.5" thickTop="1" thickBot="1">
      <c r="A22" s="8">
        <v>18</v>
      </c>
      <c r="B22" s="9" t="s">
        <v>102</v>
      </c>
      <c r="C22" s="10">
        <v>654617.69543433003</v>
      </c>
      <c r="D22" s="7">
        <f t="shared" si="0"/>
        <v>8.7229086063594738E-2</v>
      </c>
    </row>
    <row r="23" spans="1:4" ht="16.5" thickTop="1" thickBot="1">
      <c r="A23" s="11"/>
      <c r="B23" s="12" t="s">
        <v>103</v>
      </c>
      <c r="C23" s="13">
        <f>SUM(C5:C22)</f>
        <v>7504580.4670827137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838076.8587543742</v>
      </c>
      <c r="D5" s="7">
        <f>C5/C$23</f>
        <v>5.3542685949786652E-2</v>
      </c>
    </row>
    <row r="6" spans="1:4" ht="16.5" thickTop="1" thickBot="1">
      <c r="A6" s="8">
        <v>2</v>
      </c>
      <c r="B6" s="9" t="s">
        <v>86</v>
      </c>
      <c r="C6" s="10">
        <v>548132.5273841928</v>
      </c>
      <c r="D6" s="7">
        <f t="shared" ref="D6:D23" si="0">C6/C$23</f>
        <v>3.5018849961106255E-2</v>
      </c>
    </row>
    <row r="7" spans="1:4" ht="16.5" thickTop="1" thickBot="1">
      <c r="A7" s="8">
        <v>3</v>
      </c>
      <c r="B7" s="9" t="s">
        <v>87</v>
      </c>
      <c r="C7" s="10">
        <v>765005.98474470351</v>
      </c>
      <c r="D7" s="7">
        <f t="shared" si="0"/>
        <v>4.8874366071594087E-2</v>
      </c>
    </row>
    <row r="8" spans="1:4" ht="16.5" thickTop="1" thickBot="1">
      <c r="A8" s="8">
        <v>4</v>
      </c>
      <c r="B8" s="9" t="s">
        <v>88</v>
      </c>
      <c r="C8" s="10">
        <v>106902.21662202592</v>
      </c>
      <c r="D8" s="7">
        <f t="shared" si="0"/>
        <v>6.8297218234094591E-3</v>
      </c>
    </row>
    <row r="9" spans="1:4" ht="16.5" thickTop="1" thickBot="1">
      <c r="A9" s="8">
        <v>5</v>
      </c>
      <c r="B9" s="9" t="s">
        <v>89</v>
      </c>
      <c r="C9" s="10">
        <v>79944.598680686657</v>
      </c>
      <c r="D9" s="7">
        <f t="shared" si="0"/>
        <v>5.1074653784185433E-3</v>
      </c>
    </row>
    <row r="10" spans="1:4" ht="16.5" thickTop="1" thickBot="1">
      <c r="A10" s="8">
        <v>6</v>
      </c>
      <c r="B10" s="9" t="s">
        <v>90</v>
      </c>
      <c r="C10" s="10">
        <v>822149.19896300149</v>
      </c>
      <c r="D10" s="7">
        <f t="shared" si="0"/>
        <v>5.252510662252538E-2</v>
      </c>
    </row>
    <row r="11" spans="1:4" ht="16.5" thickTop="1" thickBot="1">
      <c r="A11" s="8">
        <v>7</v>
      </c>
      <c r="B11" s="9" t="s">
        <v>91</v>
      </c>
      <c r="C11" s="10">
        <v>409693.24865145865</v>
      </c>
      <c r="D11" s="7">
        <f t="shared" si="0"/>
        <v>2.6174302176647964E-2</v>
      </c>
    </row>
    <row r="12" spans="1:4" ht="16.5" thickTop="1" thickBot="1">
      <c r="A12" s="8">
        <v>8</v>
      </c>
      <c r="B12" s="9" t="s">
        <v>92</v>
      </c>
      <c r="C12" s="10">
        <v>67414.253226752015</v>
      </c>
      <c r="D12" s="7">
        <f t="shared" si="0"/>
        <v>4.3069321761541064E-3</v>
      </c>
    </row>
    <row r="13" spans="1:4" ht="16.5" thickTop="1" thickBot="1">
      <c r="A13" s="8">
        <v>9</v>
      </c>
      <c r="B13" s="9" t="s">
        <v>93</v>
      </c>
      <c r="C13" s="10">
        <v>120814.31802260449</v>
      </c>
      <c r="D13" s="7">
        <f t="shared" si="0"/>
        <v>7.7185320422000015E-3</v>
      </c>
    </row>
    <row r="14" spans="1:4" ht="16.5" thickTop="1" thickBot="1">
      <c r="A14" s="8">
        <v>10</v>
      </c>
      <c r="B14" s="9" t="s">
        <v>94</v>
      </c>
      <c r="C14" s="10">
        <v>1300699.3816131693</v>
      </c>
      <c r="D14" s="7">
        <f t="shared" si="0"/>
        <v>8.3098510330311792E-2</v>
      </c>
    </row>
    <row r="15" spans="1:4" ht="16.5" thickTop="1" thickBot="1">
      <c r="A15" s="8">
        <v>11</v>
      </c>
      <c r="B15" s="9" t="s">
        <v>95</v>
      </c>
      <c r="C15" s="10">
        <v>49848.831624697879</v>
      </c>
      <c r="D15" s="7">
        <f t="shared" si="0"/>
        <v>3.1847202422603115E-3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760320.44093551883</v>
      </c>
      <c r="D17" s="7">
        <f t="shared" si="0"/>
        <v>4.8575018108386971E-2</v>
      </c>
    </row>
    <row r="18" spans="1:4" ht="16.5" thickTop="1" thickBot="1">
      <c r="A18" s="8">
        <v>14</v>
      </c>
      <c r="B18" s="9" t="s">
        <v>98</v>
      </c>
      <c r="C18" s="10">
        <v>5131778.3499493813</v>
      </c>
      <c r="D18" s="7">
        <f t="shared" si="0"/>
        <v>0.32785679939145551</v>
      </c>
    </row>
    <row r="19" spans="1:4" ht="16.5" thickTop="1" thickBot="1">
      <c r="A19" s="8">
        <v>15</v>
      </c>
      <c r="B19" s="9" t="s">
        <v>99</v>
      </c>
      <c r="C19" s="10">
        <v>17834.068349027148</v>
      </c>
      <c r="D19" s="7">
        <f t="shared" si="0"/>
        <v>1.1393751191725132E-3</v>
      </c>
    </row>
    <row r="20" spans="1:4" ht="16.5" thickTop="1" thickBot="1">
      <c r="A20" s="8">
        <v>16</v>
      </c>
      <c r="B20" s="9" t="s">
        <v>100</v>
      </c>
      <c r="C20" s="10">
        <v>659079.82381270127</v>
      </c>
      <c r="D20" s="7">
        <f t="shared" si="0"/>
        <v>4.2107002065053738E-2</v>
      </c>
    </row>
    <row r="21" spans="1:4" ht="16.5" thickTop="1" thickBot="1">
      <c r="A21" s="8">
        <v>17</v>
      </c>
      <c r="B21" s="9" t="s">
        <v>101</v>
      </c>
      <c r="C21" s="10">
        <v>2896807.9072997333</v>
      </c>
      <c r="D21" s="7">
        <f t="shared" si="0"/>
        <v>0.18506999020106132</v>
      </c>
    </row>
    <row r="22" spans="1:4" ht="16.5" thickTop="1" thickBot="1">
      <c r="A22" s="8">
        <v>18</v>
      </c>
      <c r="B22" s="9" t="s">
        <v>102</v>
      </c>
      <c r="C22" s="10">
        <v>1077997.3736408665</v>
      </c>
      <c r="D22" s="7">
        <f t="shared" si="0"/>
        <v>6.8870622340455448E-2</v>
      </c>
    </row>
    <row r="23" spans="1:4" ht="16.5" thickTop="1" thickBot="1">
      <c r="A23" s="11"/>
      <c r="B23" s="12" t="s">
        <v>103</v>
      </c>
      <c r="C23" s="13">
        <f>SUM(C5:C22)</f>
        <v>15652499.382274894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769875.67817534576</v>
      </c>
      <c r="D5" s="7">
        <f>C5/C$23</f>
        <v>2.0868594011917398E-2</v>
      </c>
    </row>
    <row r="6" spans="1:4" ht="16.5" thickTop="1" thickBot="1">
      <c r="A6" s="8">
        <v>2</v>
      </c>
      <c r="B6" s="9" t="s">
        <v>86</v>
      </c>
      <c r="C6" s="10">
        <v>229940.60265250981</v>
      </c>
      <c r="D6" s="7">
        <f t="shared" ref="D6:D23" si="0">C6/C$23</f>
        <v>6.2328726827475343E-3</v>
      </c>
    </row>
    <row r="7" spans="1:4" ht="16.5" thickTop="1" thickBot="1">
      <c r="A7" s="8">
        <v>3</v>
      </c>
      <c r="B7" s="9" t="s">
        <v>87</v>
      </c>
      <c r="C7" s="10">
        <v>786892.51272796059</v>
      </c>
      <c r="D7" s="7">
        <f t="shared" si="0"/>
        <v>2.1329859930186355E-2</v>
      </c>
    </row>
    <row r="8" spans="1:4" ht="16.5" thickTop="1" thickBot="1">
      <c r="A8" s="8">
        <v>4</v>
      </c>
      <c r="B8" s="9" t="s">
        <v>88</v>
      </c>
      <c r="C8" s="10">
        <v>422525.7434977314</v>
      </c>
      <c r="D8" s="7">
        <f t="shared" si="0"/>
        <v>1.1453171532234636E-2</v>
      </c>
    </row>
    <row r="9" spans="1:4" ht="16.5" thickTop="1" thickBot="1">
      <c r="A9" s="8">
        <v>5</v>
      </c>
      <c r="B9" s="9" t="s">
        <v>89</v>
      </c>
      <c r="C9" s="10">
        <v>202631.21224191599</v>
      </c>
      <c r="D9" s="7">
        <f t="shared" si="0"/>
        <v>5.4926121480306138E-3</v>
      </c>
    </row>
    <row r="10" spans="1:4" ht="16.5" thickTop="1" thickBot="1">
      <c r="A10" s="8">
        <v>6</v>
      </c>
      <c r="B10" s="9" t="s">
        <v>90</v>
      </c>
      <c r="C10" s="10">
        <v>998235.11509455112</v>
      </c>
      <c r="D10" s="7">
        <f t="shared" si="0"/>
        <v>2.7058606910040889E-2</v>
      </c>
    </row>
    <row r="11" spans="1:4" ht="16.5" thickTop="1" thickBot="1">
      <c r="A11" s="8">
        <v>7</v>
      </c>
      <c r="B11" s="9" t="s">
        <v>91</v>
      </c>
      <c r="C11" s="10">
        <v>285170.28917013446</v>
      </c>
      <c r="D11" s="7">
        <f t="shared" si="0"/>
        <v>7.7299532348613911E-3</v>
      </c>
    </row>
    <row r="12" spans="1:4" ht="16.5" thickTop="1" thickBot="1">
      <c r="A12" s="8">
        <v>8</v>
      </c>
      <c r="B12" s="9" t="s">
        <v>92</v>
      </c>
      <c r="C12" s="10">
        <v>74467.462497090804</v>
      </c>
      <c r="D12" s="7">
        <f t="shared" si="0"/>
        <v>2.0185483007238588E-3</v>
      </c>
    </row>
    <row r="13" spans="1:4" ht="16.5" thickTop="1" thickBot="1">
      <c r="A13" s="8">
        <v>9</v>
      </c>
      <c r="B13" s="9" t="s">
        <v>93</v>
      </c>
      <c r="C13" s="10">
        <v>579108.79959519743</v>
      </c>
      <c r="D13" s="7">
        <f t="shared" si="0"/>
        <v>1.5697581791548045E-2</v>
      </c>
    </row>
    <row r="14" spans="1:4" ht="16.5" thickTop="1" thickBot="1">
      <c r="A14" s="8">
        <v>10</v>
      </c>
      <c r="B14" s="9" t="s">
        <v>94</v>
      </c>
      <c r="C14" s="10">
        <v>3455886.1172072315</v>
      </c>
      <c r="D14" s="7">
        <f t="shared" si="0"/>
        <v>9.3676792728855984E-2</v>
      </c>
    </row>
    <row r="15" spans="1:4" ht="16.5" thickTop="1" thickBot="1">
      <c r="A15" s="8">
        <v>11</v>
      </c>
      <c r="B15" s="9" t="s">
        <v>95</v>
      </c>
      <c r="C15" s="10">
        <v>983147.62937601423</v>
      </c>
      <c r="D15" s="7">
        <f t="shared" si="0"/>
        <v>2.6649638783048001E-2</v>
      </c>
    </row>
    <row r="16" spans="1:4" ht="16.5" thickTop="1" thickBot="1">
      <c r="A16" s="8">
        <v>12</v>
      </c>
      <c r="B16" s="9" t="s">
        <v>96</v>
      </c>
      <c r="C16" s="10">
        <v>11278495.192053715</v>
      </c>
      <c r="D16" s="7">
        <f t="shared" si="0"/>
        <v>0.30571992842554074</v>
      </c>
    </row>
    <row r="17" spans="1:4" ht="16.5" thickTop="1" thickBot="1">
      <c r="A17" s="8">
        <v>13</v>
      </c>
      <c r="B17" s="9" t="s">
        <v>97</v>
      </c>
      <c r="C17" s="10">
        <v>2617567.0006908001</v>
      </c>
      <c r="D17" s="7">
        <f t="shared" si="0"/>
        <v>7.0952940305729878E-2</v>
      </c>
    </row>
    <row r="18" spans="1:4" ht="16.5" thickTop="1" thickBot="1">
      <c r="A18" s="8">
        <v>14</v>
      </c>
      <c r="B18" s="9" t="s">
        <v>98</v>
      </c>
      <c r="C18" s="10">
        <v>4690566.8924247716</v>
      </c>
      <c r="D18" s="7">
        <f t="shared" si="0"/>
        <v>0.12714460131504418</v>
      </c>
    </row>
    <row r="19" spans="1:4" ht="16.5" thickTop="1" thickBot="1">
      <c r="A19" s="8">
        <v>15</v>
      </c>
      <c r="B19" s="9" t="s">
        <v>99</v>
      </c>
      <c r="C19" s="10">
        <v>165046.34880480825</v>
      </c>
      <c r="D19" s="7">
        <f t="shared" si="0"/>
        <v>4.4738200517257885E-3</v>
      </c>
    </row>
    <row r="20" spans="1:4" ht="16.5" thickTop="1" thickBot="1">
      <c r="A20" s="8">
        <v>16</v>
      </c>
      <c r="B20" s="9" t="s">
        <v>100</v>
      </c>
      <c r="C20" s="10">
        <v>1898237.2051493209</v>
      </c>
      <c r="D20" s="7">
        <f t="shared" si="0"/>
        <v>5.1454465565745039E-2</v>
      </c>
    </row>
    <row r="21" spans="1:4" ht="16.5" thickTop="1" thickBot="1">
      <c r="A21" s="8">
        <v>17</v>
      </c>
      <c r="B21" s="9" t="s">
        <v>101</v>
      </c>
      <c r="C21" s="10">
        <v>4576024.1474614134</v>
      </c>
      <c r="D21" s="7">
        <f t="shared" si="0"/>
        <v>0.12403975450741909</v>
      </c>
    </row>
    <row r="22" spans="1:4" ht="16.5" thickTop="1" thickBot="1">
      <c r="A22" s="8">
        <v>18</v>
      </c>
      <c r="B22" s="9" t="s">
        <v>102</v>
      </c>
      <c r="C22" s="10">
        <v>2877775.1185271875</v>
      </c>
      <c r="D22" s="7">
        <f t="shared" si="0"/>
        <v>7.8006257774600435E-2</v>
      </c>
    </row>
    <row r="23" spans="1:4" ht="16.5" thickTop="1" thickBot="1">
      <c r="A23" s="11"/>
      <c r="B23" s="12" t="s">
        <v>103</v>
      </c>
      <c r="C23" s="13">
        <f>SUM(C5:C22)</f>
        <v>36891593.067347705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184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4612.6965159830197</v>
      </c>
      <c r="D5" s="7">
        <f>C5/C$23</f>
        <v>1.2579561160395549E-3</v>
      </c>
    </row>
    <row r="6" spans="1:4" ht="16.5" thickTop="1" thickBot="1">
      <c r="A6" s="8">
        <v>2</v>
      </c>
      <c r="B6" s="9" t="s">
        <v>86</v>
      </c>
      <c r="C6" s="10">
        <v>46030.733325252586</v>
      </c>
      <c r="D6" s="7">
        <f t="shared" ref="D6:D23" si="0">C6/C$23</f>
        <v>1.2553317199960442E-2</v>
      </c>
    </row>
    <row r="7" spans="1:4" ht="16.5" thickTop="1" thickBot="1">
      <c r="A7" s="8">
        <v>3</v>
      </c>
      <c r="B7" s="9" t="s">
        <v>87</v>
      </c>
      <c r="C7" s="10">
        <v>27031.456069967327</v>
      </c>
      <c r="D7" s="7">
        <f t="shared" si="0"/>
        <v>7.3719104152732695E-3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52111.532886109657</v>
      </c>
      <c r="D9" s="7">
        <f t="shared" si="0"/>
        <v>1.4211648497388237E-2</v>
      </c>
    </row>
    <row r="10" spans="1:4" ht="16.5" thickTop="1" thickBot="1">
      <c r="A10" s="8">
        <v>6</v>
      </c>
      <c r="B10" s="9" t="s">
        <v>90</v>
      </c>
      <c r="C10" s="10">
        <v>5659.5295081678842</v>
      </c>
      <c r="D10" s="7">
        <f t="shared" si="0"/>
        <v>1.5434442162056889E-3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451131.72150683671</v>
      </c>
      <c r="D14" s="7">
        <f t="shared" si="0"/>
        <v>0.12303083592050205</v>
      </c>
    </row>
    <row r="15" spans="1:4" ht="16.5" thickTop="1" thickBot="1">
      <c r="A15" s="8">
        <v>11</v>
      </c>
      <c r="B15" s="9" t="s">
        <v>95</v>
      </c>
      <c r="C15" s="10">
        <v>23031.34960318961</v>
      </c>
      <c r="D15" s="7">
        <f t="shared" si="0"/>
        <v>6.2810174035052855E-3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204863.53846932863</v>
      </c>
      <c r="D17" s="7">
        <f t="shared" si="0"/>
        <v>5.5869563557461942E-2</v>
      </c>
    </row>
    <row r="18" spans="1:4" ht="16.5" thickTop="1" thickBot="1">
      <c r="A18" s="8">
        <v>14</v>
      </c>
      <c r="B18" s="9" t="s">
        <v>98</v>
      </c>
      <c r="C18" s="10">
        <v>1931715.3270692364</v>
      </c>
      <c r="D18" s="7">
        <f t="shared" si="0"/>
        <v>0.5268096658243363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352592.40174918302</v>
      </c>
      <c r="D20" s="7">
        <f t="shared" si="0"/>
        <v>9.615758737054822E-2</v>
      </c>
    </row>
    <row r="21" spans="1:4" ht="16.5" thickTop="1" thickBot="1">
      <c r="A21" s="8">
        <v>17</v>
      </c>
      <c r="B21" s="9" t="s">
        <v>101</v>
      </c>
      <c r="C21" s="10">
        <v>243495.15766093828</v>
      </c>
      <c r="D21" s="7">
        <f t="shared" si="0"/>
        <v>6.640502399068314E-2</v>
      </c>
    </row>
    <row r="22" spans="1:4" ht="16.5" thickTop="1" thickBot="1">
      <c r="A22" s="8">
        <v>18</v>
      </c>
      <c r="B22" s="9" t="s">
        <v>102</v>
      </c>
      <c r="C22" s="10">
        <v>324542.86286360776</v>
      </c>
      <c r="D22" s="7">
        <f t="shared" si="0"/>
        <v>8.8508029488095802E-2</v>
      </c>
    </row>
    <row r="23" spans="1:4" ht="16.5" thickTop="1" thickBot="1">
      <c r="A23" s="11"/>
      <c r="B23" s="12" t="s">
        <v>103</v>
      </c>
      <c r="C23" s="13">
        <f>SUM(C5:C22)</f>
        <v>3666818.3072278011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4CAA7671-0647-4B02-A544-8CF01232F772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