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tabRatio="869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0"/>
  <c r="C23" i="82" l="1"/>
  <c r="D23" s="1"/>
  <c r="C23" i="81"/>
  <c r="D23" s="1"/>
  <c r="C23" i="80"/>
  <c r="D23" s="1"/>
  <c r="C23" i="79"/>
  <c r="D23" s="1"/>
  <c r="C23" i="78"/>
  <c r="D23" s="1"/>
  <c r="C23" i="77"/>
  <c r="D23" s="1"/>
  <c r="C23" i="76"/>
  <c r="D15" s="1"/>
  <c r="C23" i="75"/>
  <c r="D19" s="1"/>
  <c r="C23" i="74"/>
  <c r="D15" s="1"/>
  <c r="C23" i="73"/>
  <c r="D19" s="1"/>
  <c r="C23" i="72"/>
  <c r="D15" s="1"/>
  <c r="C23" i="71"/>
  <c r="D19" s="1"/>
  <c r="C23" i="70"/>
  <c r="D15" s="1"/>
  <c r="C23" i="69"/>
  <c r="D19" s="1"/>
  <c r="C23" i="68"/>
  <c r="D15" s="1"/>
  <c r="C23" i="67"/>
  <c r="D19" s="1"/>
  <c r="C23" i="66"/>
  <c r="D15" s="1"/>
  <c r="C23" i="65"/>
  <c r="D19" s="1"/>
  <c r="C23" i="64"/>
  <c r="D15" s="1"/>
  <c r="C23" i="63"/>
  <c r="D19" s="1"/>
  <c r="C23" i="62"/>
  <c r="D15" s="1"/>
  <c r="C23" i="61"/>
  <c r="D19" s="1"/>
  <c r="D15" i="60"/>
  <c r="D7"/>
  <c r="C23" i="59"/>
  <c r="D23" s="1"/>
  <c r="C23" i="58"/>
  <c r="D23" s="1"/>
  <c r="C23" i="57"/>
  <c r="D23" s="1"/>
  <c r="D7" i="81" l="1"/>
  <c r="D7" i="82"/>
  <c r="D9"/>
  <c r="D15" i="81"/>
  <c r="D11"/>
  <c r="D19"/>
  <c r="D7" i="74"/>
  <c r="D11" i="82"/>
  <c r="D13"/>
  <c r="D17"/>
  <c r="D15"/>
  <c r="D19"/>
  <c r="D5"/>
  <c r="D21"/>
  <c r="D7" i="79"/>
  <c r="D15"/>
  <c r="D7" i="78"/>
  <c r="D7" i="75"/>
  <c r="D7" i="57"/>
  <c r="D15"/>
  <c r="D7" i="80"/>
  <c r="D11" i="79"/>
  <c r="D19"/>
  <c r="D7" i="68"/>
  <c r="D7" i="67"/>
  <c r="D7" i="66"/>
  <c r="D15" i="80"/>
  <c r="D15" i="78"/>
  <c r="D7" i="72"/>
  <c r="D7" i="71"/>
  <c r="D7" i="70"/>
  <c r="D7" i="58"/>
  <c r="D11" i="57"/>
  <c r="D19"/>
  <c r="D11" i="80"/>
  <c r="D19"/>
  <c r="D11" i="78"/>
  <c r="D19"/>
  <c r="D7" i="59"/>
  <c r="D15" i="58"/>
  <c r="D5" i="81"/>
  <c r="D9"/>
  <c r="D13"/>
  <c r="D17"/>
  <c r="D21"/>
  <c r="D5" i="79"/>
  <c r="D9"/>
  <c r="D13"/>
  <c r="D17"/>
  <c r="D21"/>
  <c r="D5" i="78"/>
  <c r="D9"/>
  <c r="D13"/>
  <c r="D17"/>
  <c r="D21"/>
  <c r="D7" i="64"/>
  <c r="D7" i="63"/>
  <c r="D7" i="62"/>
  <c r="D15" i="59"/>
  <c r="D11" i="58"/>
  <c r="D19"/>
  <c r="D5" i="80"/>
  <c r="D9"/>
  <c r="D13"/>
  <c r="D17"/>
  <c r="D21"/>
  <c r="D7" i="73"/>
  <c r="D7" i="69"/>
  <c r="D7" i="65"/>
  <c r="D7" i="61"/>
  <c r="D5" i="58"/>
  <c r="D9"/>
  <c r="D13"/>
  <c r="D17"/>
  <c r="D21"/>
  <c r="D5" i="57"/>
  <c r="D9"/>
  <c r="D13"/>
  <c r="D17"/>
  <c r="D21"/>
  <c r="D7" i="76"/>
  <c r="D15" i="75"/>
  <c r="D15" i="73"/>
  <c r="D15" i="71"/>
  <c r="D15" i="69"/>
  <c r="D15" i="67"/>
  <c r="D15" i="65"/>
  <c r="D15" i="63"/>
  <c r="D15" i="61"/>
  <c r="D11" i="59"/>
  <c r="D19"/>
  <c r="D5"/>
  <c r="D9"/>
  <c r="D13"/>
  <c r="D17"/>
  <c r="D21"/>
  <c r="D11" i="61"/>
  <c r="D11" i="63"/>
  <c r="D11" i="65"/>
  <c r="D11" i="67"/>
  <c r="D11" i="69"/>
  <c r="D11" i="71"/>
  <c r="D11" i="73"/>
  <c r="D11" i="75"/>
  <c r="D23" i="60"/>
  <c r="D21"/>
  <c r="D17"/>
  <c r="D13"/>
  <c r="D9"/>
  <c r="D5"/>
  <c r="D23" i="62"/>
  <c r="D21"/>
  <c r="D17"/>
  <c r="D13"/>
  <c r="D9"/>
  <c r="D5"/>
  <c r="D23" i="64"/>
  <c r="D21"/>
  <c r="D17"/>
  <c r="D13"/>
  <c r="D9"/>
  <c r="D5"/>
  <c r="D23" i="66"/>
  <c r="D21"/>
  <c r="D17"/>
  <c r="D13"/>
  <c r="D9"/>
  <c r="D5"/>
  <c r="D23" i="68"/>
  <c r="D21"/>
  <c r="D17"/>
  <c r="D13"/>
  <c r="D9"/>
  <c r="D5"/>
  <c r="D23" i="70"/>
  <c r="D21"/>
  <c r="D17"/>
  <c r="D13"/>
  <c r="D9"/>
  <c r="D5"/>
  <c r="D23" i="72"/>
  <c r="D21"/>
  <c r="D17"/>
  <c r="D13"/>
  <c r="D9"/>
  <c r="D5"/>
  <c r="D23" i="74"/>
  <c r="D21"/>
  <c r="D17"/>
  <c r="D13"/>
  <c r="D9"/>
  <c r="D5"/>
  <c r="D23" i="76"/>
  <c r="D21"/>
  <c r="D17"/>
  <c r="D13"/>
  <c r="D9"/>
  <c r="D5"/>
  <c r="D11" i="60"/>
  <c r="D19"/>
  <c r="D23" i="61"/>
  <c r="D21"/>
  <c r="D17"/>
  <c r="D13"/>
  <c r="D9"/>
  <c r="D5"/>
  <c r="D11" i="62"/>
  <c r="D19"/>
  <c r="D23" i="63"/>
  <c r="D21"/>
  <c r="D17"/>
  <c r="D13"/>
  <c r="D9"/>
  <c r="D5"/>
  <c r="D11" i="64"/>
  <c r="D19"/>
  <c r="D23" i="65"/>
  <c r="D21"/>
  <c r="D17"/>
  <c r="D13"/>
  <c r="D9"/>
  <c r="D5"/>
  <c r="D11" i="66"/>
  <c r="D19"/>
  <c r="D23" i="67"/>
  <c r="D21"/>
  <c r="D17"/>
  <c r="D13"/>
  <c r="D9"/>
  <c r="D5"/>
  <c r="D11" i="68"/>
  <c r="D19"/>
  <c r="D23" i="69"/>
  <c r="D21"/>
  <c r="D17"/>
  <c r="D13"/>
  <c r="D9"/>
  <c r="D5"/>
  <c r="D11" i="70"/>
  <c r="D19"/>
  <c r="D23" i="71"/>
  <c r="D21"/>
  <c r="D17"/>
  <c r="D13"/>
  <c r="D9"/>
  <c r="D5"/>
  <c r="D11" i="72"/>
  <c r="D19"/>
  <c r="D23" i="73"/>
  <c r="D21"/>
  <c r="D17"/>
  <c r="D13"/>
  <c r="D9"/>
  <c r="D5"/>
  <c r="D11" i="74"/>
  <c r="D19"/>
  <c r="D23" i="75"/>
  <c r="D21"/>
  <c r="D17"/>
  <c r="D13"/>
  <c r="D9"/>
  <c r="D5"/>
  <c r="D11" i="76"/>
  <c r="D19"/>
  <c r="D6" i="82"/>
  <c r="D8"/>
  <c r="D10"/>
  <c r="D12"/>
  <c r="D14"/>
  <c r="D16"/>
  <c r="D18"/>
  <c r="D20"/>
  <c r="D22"/>
  <c r="D6" i="81"/>
  <c r="D8"/>
  <c r="D10"/>
  <c r="D12"/>
  <c r="D14"/>
  <c r="D16"/>
  <c r="D18"/>
  <c r="D20"/>
  <c r="D22"/>
  <c r="D6" i="80"/>
  <c r="D8"/>
  <c r="D10"/>
  <c r="D12"/>
  <c r="D14"/>
  <c r="D16"/>
  <c r="D18"/>
  <c r="D20"/>
  <c r="D22"/>
  <c r="D6" i="79"/>
  <c r="D8"/>
  <c r="D10"/>
  <c r="D12"/>
  <c r="D14"/>
  <c r="D16"/>
  <c r="D18"/>
  <c r="D20"/>
  <c r="D22"/>
  <c r="D6" i="78"/>
  <c r="D8"/>
  <c r="D10"/>
  <c r="D12"/>
  <c r="D14"/>
  <c r="D16"/>
  <c r="D18"/>
  <c r="D20"/>
  <c r="D22"/>
  <c r="D5" i="77"/>
  <c r="D7"/>
  <c r="D9"/>
  <c r="D11"/>
  <c r="D13"/>
  <c r="D15"/>
  <c r="D17"/>
  <c r="D19"/>
  <c r="D21"/>
  <c r="D6"/>
  <c r="D8"/>
  <c r="D10"/>
  <c r="D12"/>
  <c r="D14"/>
  <c r="D16"/>
  <c r="D18"/>
  <c r="D20"/>
  <c r="D22"/>
  <c r="D6" i="76"/>
  <c r="D8"/>
  <c r="D10"/>
  <c r="D12"/>
  <c r="D14"/>
  <c r="D16"/>
  <c r="D18"/>
  <c r="D20"/>
  <c r="D22"/>
  <c r="D6" i="75"/>
  <c r="D8"/>
  <c r="D10"/>
  <c r="D12"/>
  <c r="D14"/>
  <c r="D16"/>
  <c r="D18"/>
  <c r="D20"/>
  <c r="D22"/>
  <c r="D6" i="74"/>
  <c r="D8"/>
  <c r="D10"/>
  <c r="D12"/>
  <c r="D14"/>
  <c r="D16"/>
  <c r="D18"/>
  <c r="D20"/>
  <c r="D22"/>
  <c r="D6" i="73"/>
  <c r="D8"/>
  <c r="D10"/>
  <c r="D12"/>
  <c r="D14"/>
  <c r="D16"/>
  <c r="D18"/>
  <c r="D20"/>
  <c r="D22"/>
  <c r="D6" i="72"/>
  <c r="D8"/>
  <c r="D10"/>
  <c r="D12"/>
  <c r="D14"/>
  <c r="D16"/>
  <c r="D18"/>
  <c r="D20"/>
  <c r="D22"/>
  <c r="D6" i="71"/>
  <c r="D8"/>
  <c r="D10"/>
  <c r="D12"/>
  <c r="D14"/>
  <c r="D16"/>
  <c r="D18"/>
  <c r="D20"/>
  <c r="D22"/>
  <c r="D6" i="70"/>
  <c r="D8"/>
  <c r="D10"/>
  <c r="D12"/>
  <c r="D14"/>
  <c r="D16"/>
  <c r="D18"/>
  <c r="D20"/>
  <c r="D22"/>
  <c r="D6" i="69"/>
  <c r="D8"/>
  <c r="D10"/>
  <c r="D12"/>
  <c r="D14"/>
  <c r="D16"/>
  <c r="D18"/>
  <c r="D20"/>
  <c r="D22"/>
  <c r="D6" i="68"/>
  <c r="D8"/>
  <c r="D10"/>
  <c r="D12"/>
  <c r="D14"/>
  <c r="D16"/>
  <c r="D18"/>
  <c r="D20"/>
  <c r="D22"/>
  <c r="D6" i="67"/>
  <c r="D8"/>
  <c r="D10"/>
  <c r="D12"/>
  <c r="D14"/>
  <c r="D16"/>
  <c r="D18"/>
  <c r="D20"/>
  <c r="D22"/>
  <c r="D6" i="66"/>
  <c r="D8"/>
  <c r="D10"/>
  <c r="D12"/>
  <c r="D14"/>
  <c r="D16"/>
  <c r="D18"/>
  <c r="D20"/>
  <c r="D22"/>
  <c r="D6" i="65"/>
  <c r="D8"/>
  <c r="D10"/>
  <c r="D12"/>
  <c r="D14"/>
  <c r="D16"/>
  <c r="D18"/>
  <c r="D20"/>
  <c r="D22"/>
  <c r="D6" i="64"/>
  <c r="D8"/>
  <c r="D10"/>
  <c r="D12"/>
  <c r="D14"/>
  <c r="D16"/>
  <c r="D18"/>
  <c r="D20"/>
  <c r="D22"/>
  <c r="D6" i="63"/>
  <c r="D8"/>
  <c r="D10"/>
  <c r="D12"/>
  <c r="D14"/>
  <c r="D16"/>
  <c r="D18"/>
  <c r="D20"/>
  <c r="D22"/>
  <c r="D6" i="62"/>
  <c r="D8"/>
  <c r="D10"/>
  <c r="D12"/>
  <c r="D14"/>
  <c r="D16"/>
  <c r="D18"/>
  <c r="D20"/>
  <c r="D22"/>
  <c r="D6" i="61"/>
  <c r="D8"/>
  <c r="D10"/>
  <c r="D12"/>
  <c r="D14"/>
  <c r="D16"/>
  <c r="D18"/>
  <c r="D20"/>
  <c r="D22"/>
  <c r="D6" i="60"/>
  <c r="D8"/>
  <c r="D10"/>
  <c r="D12"/>
  <c r="D14"/>
  <c r="D16"/>
  <c r="D18"/>
  <c r="D20"/>
  <c r="D22"/>
  <c r="D6" i="59"/>
  <c r="D8"/>
  <c r="D10"/>
  <c r="D12"/>
  <c r="D14"/>
  <c r="D16"/>
  <c r="D18"/>
  <c r="D20"/>
  <c r="D22"/>
  <c r="D6" i="58"/>
  <c r="D8"/>
  <c r="D10"/>
  <c r="D12"/>
  <c r="D14"/>
  <c r="D16"/>
  <c r="D18"/>
  <c r="D20"/>
  <c r="D22"/>
  <c r="D6" i="57"/>
  <c r="D8"/>
  <c r="D10"/>
  <c r="D12"/>
  <c r="D14"/>
  <c r="D16"/>
  <c r="D18"/>
  <c r="D20"/>
  <c r="D22"/>
  <c r="C23" i="56" l="1"/>
  <c r="D23" s="1"/>
  <c r="C23" i="55"/>
  <c r="D23" s="1"/>
  <c r="C23" i="54"/>
  <c r="D23" s="1"/>
  <c r="C23" i="53"/>
  <c r="D23" s="1"/>
  <c r="C23" i="52"/>
  <c r="D23" s="1"/>
  <c r="C23" i="51"/>
  <c r="D23" s="1"/>
  <c r="C23" i="50"/>
  <c r="D23" s="1"/>
  <c r="C23" i="49"/>
  <c r="D23" s="1"/>
  <c r="C23" i="48"/>
  <c r="D23" s="1"/>
  <c r="C23" i="47"/>
  <c r="D23" s="1"/>
  <c r="C23" i="46"/>
  <c r="D23" s="1"/>
  <c r="C23" i="45"/>
  <c r="D23" s="1"/>
  <c r="C23" i="44"/>
  <c r="D23" s="1"/>
  <c r="C23" i="43"/>
  <c r="D23" s="1"/>
  <c r="C23" i="42"/>
  <c r="D23" s="1"/>
  <c r="C23" i="41"/>
  <c r="D23" s="1"/>
  <c r="C23" i="40"/>
  <c r="D23" s="1"/>
  <c r="C23" i="39"/>
  <c r="D23" s="1"/>
  <c r="C23" i="38"/>
  <c r="D23" s="1"/>
  <c r="C23" i="37"/>
  <c r="D23" s="1"/>
  <c r="C23" i="36"/>
  <c r="D23" s="1"/>
  <c r="C23" i="35"/>
  <c r="D23" s="1"/>
  <c r="C23" i="34"/>
  <c r="D19" s="1"/>
  <c r="C23" i="33"/>
  <c r="D23" s="1"/>
  <c r="C23" i="32"/>
  <c r="D23" s="1"/>
  <c r="C23" i="31"/>
  <c r="D23" s="1"/>
  <c r="D7" i="56" l="1"/>
  <c r="D11"/>
  <c r="D7" i="48"/>
  <c r="D7" i="44"/>
  <c r="D11"/>
  <c r="D15" i="56"/>
  <c r="D19"/>
  <c r="D15" i="54"/>
  <c r="D7"/>
  <c r="D7" i="53"/>
  <c r="D7" i="52"/>
  <c r="D7" i="50"/>
  <c r="D7" i="47"/>
  <c r="D7" i="46"/>
  <c r="D15"/>
  <c r="D15" i="44"/>
  <c r="D19"/>
  <c r="D7" i="41"/>
  <c r="D7" i="40"/>
  <c r="D15" i="37"/>
  <c r="D7"/>
  <c r="D7" i="36"/>
  <c r="D11" i="34"/>
  <c r="D7" i="32"/>
  <c r="D11"/>
  <c r="D15"/>
  <c r="D19"/>
  <c r="D7" i="31"/>
  <c r="D7" i="55"/>
  <c r="D11" i="54"/>
  <c r="D19"/>
  <c r="D15" i="52"/>
  <c r="D7" i="51"/>
  <c r="D15" i="50"/>
  <c r="D7" i="49"/>
  <c r="D15" i="48"/>
  <c r="D15" i="47"/>
  <c r="D15" i="41"/>
  <c r="D7" i="38"/>
  <c r="D11" i="37"/>
  <c r="D19"/>
  <c r="D7" i="34"/>
  <c r="D15"/>
  <c r="D7" i="33"/>
  <c r="D15" i="55"/>
  <c r="D15" i="53"/>
  <c r="D15" i="51"/>
  <c r="D15" i="49"/>
  <c r="D11" i="47"/>
  <c r="D19"/>
  <c r="D7" i="42"/>
  <c r="D15" i="40"/>
  <c r="D15" i="38"/>
  <c r="D15" i="36"/>
  <c r="D7" i="35"/>
  <c r="D15" i="31"/>
  <c r="D11" i="55"/>
  <c r="D19"/>
  <c r="D11" i="53"/>
  <c r="D19"/>
  <c r="D11" i="51"/>
  <c r="D19"/>
  <c r="D11" i="49"/>
  <c r="D19"/>
  <c r="D7" i="43"/>
  <c r="D15" i="42"/>
  <c r="D11"/>
  <c r="D19"/>
  <c r="D11" i="40"/>
  <c r="D19"/>
  <c r="D11" i="38"/>
  <c r="D19"/>
  <c r="D11" i="36"/>
  <c r="D19"/>
  <c r="D15" i="33"/>
  <c r="D11" i="31"/>
  <c r="D19"/>
  <c r="D5" i="56"/>
  <c r="D9"/>
  <c r="D13"/>
  <c r="D17"/>
  <c r="D21"/>
  <c r="D11" i="52"/>
  <c r="D19"/>
  <c r="D5" i="50"/>
  <c r="D11"/>
  <c r="D19"/>
  <c r="D5" i="49"/>
  <c r="D9"/>
  <c r="D13"/>
  <c r="D17"/>
  <c r="D21"/>
  <c r="D11" i="48"/>
  <c r="D19"/>
  <c r="D11" i="46"/>
  <c r="D19"/>
  <c r="D7" i="45"/>
  <c r="D15" i="43"/>
  <c r="D11" i="41"/>
  <c r="D19"/>
  <c r="D7" i="39"/>
  <c r="D5" i="38"/>
  <c r="D9"/>
  <c r="D13"/>
  <c r="D17"/>
  <c r="D21"/>
  <c r="D5" i="37"/>
  <c r="D9"/>
  <c r="D13"/>
  <c r="D17"/>
  <c r="D21"/>
  <c r="D11" i="33"/>
  <c r="D19"/>
  <c r="D5" i="54"/>
  <c r="D9"/>
  <c r="D13"/>
  <c r="D17"/>
  <c r="D21"/>
  <c r="D5" i="53"/>
  <c r="D9"/>
  <c r="D13"/>
  <c r="D17"/>
  <c r="D21"/>
  <c r="D5" i="52"/>
  <c r="D9"/>
  <c r="D13"/>
  <c r="D17"/>
  <c r="D21"/>
  <c r="D5" i="51"/>
  <c r="D9"/>
  <c r="D13"/>
  <c r="D17"/>
  <c r="D21"/>
  <c r="D5" i="48"/>
  <c r="D9"/>
  <c r="D13"/>
  <c r="D17"/>
  <c r="D21"/>
  <c r="D5" i="47"/>
  <c r="D9"/>
  <c r="D13"/>
  <c r="D17"/>
  <c r="D21"/>
  <c r="D5" i="46"/>
  <c r="D9"/>
  <c r="D13"/>
  <c r="D17"/>
  <c r="D21"/>
  <c r="D15" i="45"/>
  <c r="D11"/>
  <c r="D19"/>
  <c r="D5"/>
  <c r="D9"/>
  <c r="D13"/>
  <c r="D17"/>
  <c r="D21"/>
  <c r="D5" i="44"/>
  <c r="D9"/>
  <c r="D13"/>
  <c r="D17"/>
  <c r="D21"/>
  <c r="D11" i="43"/>
  <c r="D19"/>
  <c r="D15" i="39"/>
  <c r="D15" i="35"/>
  <c r="D23" i="34"/>
  <c r="D5"/>
  <c r="D5" i="33"/>
  <c r="D9"/>
  <c r="D13"/>
  <c r="D17"/>
  <c r="D21"/>
  <c r="D5" i="32"/>
  <c r="D9"/>
  <c r="D13"/>
  <c r="D17"/>
  <c r="D21"/>
  <c r="D5" i="31"/>
  <c r="D9"/>
  <c r="D13"/>
  <c r="D17"/>
  <c r="D21"/>
  <c r="D5" i="55"/>
  <c r="D9"/>
  <c r="D13"/>
  <c r="D17"/>
  <c r="D21"/>
  <c r="D9" i="50"/>
  <c r="D13"/>
  <c r="D17"/>
  <c r="D21"/>
  <c r="D5" i="43"/>
  <c r="D9"/>
  <c r="D13"/>
  <c r="D17"/>
  <c r="D21"/>
  <c r="D5" i="41"/>
  <c r="D9"/>
  <c r="D13"/>
  <c r="D17"/>
  <c r="D21"/>
  <c r="D5" i="40"/>
  <c r="D9"/>
  <c r="D13"/>
  <c r="D17"/>
  <c r="D21"/>
  <c r="D11" i="39"/>
  <c r="D19"/>
  <c r="D11" i="35"/>
  <c r="D19"/>
  <c r="D9" i="34"/>
  <c r="D13"/>
  <c r="D17"/>
  <c r="D21"/>
  <c r="D5" i="35"/>
  <c r="D9"/>
  <c r="D13"/>
  <c r="D17"/>
  <c r="D21"/>
  <c r="D5" i="36"/>
  <c r="D9"/>
  <c r="D13"/>
  <c r="D17"/>
  <c r="D21"/>
  <c r="D5" i="39"/>
  <c r="D9"/>
  <c r="D13"/>
  <c r="D17"/>
  <c r="D21"/>
  <c r="D5" i="42"/>
  <c r="D9"/>
  <c r="D13"/>
  <c r="D17"/>
  <c r="D21"/>
  <c r="D6" i="56"/>
  <c r="D8"/>
  <c r="D10"/>
  <c r="D12"/>
  <c r="D14"/>
  <c r="D16"/>
  <c r="D18"/>
  <c r="D20"/>
  <c r="D22"/>
  <c r="D6" i="55"/>
  <c r="D8"/>
  <c r="D10"/>
  <c r="D12"/>
  <c r="D14"/>
  <c r="D16"/>
  <c r="D18"/>
  <c r="D20"/>
  <c r="D22"/>
  <c r="D6" i="54"/>
  <c r="D8"/>
  <c r="D10"/>
  <c r="D12"/>
  <c r="D14"/>
  <c r="D16"/>
  <c r="D18"/>
  <c r="D20"/>
  <c r="D22"/>
  <c r="D6" i="53"/>
  <c r="D8"/>
  <c r="D10"/>
  <c r="D12"/>
  <c r="D14"/>
  <c r="D16"/>
  <c r="D18"/>
  <c r="D20"/>
  <c r="D22"/>
  <c r="D6" i="52"/>
  <c r="D8"/>
  <c r="D10"/>
  <c r="D12"/>
  <c r="D14"/>
  <c r="D16"/>
  <c r="D18"/>
  <c r="D20"/>
  <c r="D22"/>
  <c r="D6" i="51"/>
  <c r="D8"/>
  <c r="D10"/>
  <c r="D12"/>
  <c r="D14"/>
  <c r="D16"/>
  <c r="D18"/>
  <c r="D20"/>
  <c r="D22"/>
  <c r="D6" i="50"/>
  <c r="D8"/>
  <c r="D10"/>
  <c r="D12"/>
  <c r="D14"/>
  <c r="D16"/>
  <c r="D18"/>
  <c r="D20"/>
  <c r="D22"/>
  <c r="D6" i="49"/>
  <c r="D8"/>
  <c r="D10"/>
  <c r="D12"/>
  <c r="D14"/>
  <c r="D16"/>
  <c r="D18"/>
  <c r="D20"/>
  <c r="D22"/>
  <c r="D6" i="48"/>
  <c r="D8"/>
  <c r="D10"/>
  <c r="D12"/>
  <c r="D14"/>
  <c r="D16"/>
  <c r="D18"/>
  <c r="D20"/>
  <c r="D22"/>
  <c r="D6" i="47"/>
  <c r="D8"/>
  <c r="D10"/>
  <c r="D12"/>
  <c r="D14"/>
  <c r="D16"/>
  <c r="D18"/>
  <c r="D20"/>
  <c r="D22"/>
  <c r="D6" i="46"/>
  <c r="D8"/>
  <c r="D10"/>
  <c r="D12"/>
  <c r="D14"/>
  <c r="D16"/>
  <c r="D18"/>
  <c r="D20"/>
  <c r="D22"/>
  <c r="D6" i="45"/>
  <c r="D8"/>
  <c r="D10"/>
  <c r="D12"/>
  <c r="D14"/>
  <c r="D16"/>
  <c r="D18"/>
  <c r="D20"/>
  <c r="D22"/>
  <c r="D6" i="44"/>
  <c r="D8"/>
  <c r="D10"/>
  <c r="D12"/>
  <c r="D14"/>
  <c r="D16"/>
  <c r="D18"/>
  <c r="D20"/>
  <c r="D22"/>
  <c r="D6" i="43"/>
  <c r="D8"/>
  <c r="D10"/>
  <c r="D12"/>
  <c r="D14"/>
  <c r="D16"/>
  <c r="D18"/>
  <c r="D20"/>
  <c r="D22"/>
  <c r="D6" i="42"/>
  <c r="D8"/>
  <c r="D10"/>
  <c r="D12"/>
  <c r="D14"/>
  <c r="D16"/>
  <c r="D18"/>
  <c r="D20"/>
  <c r="D22"/>
  <c r="D6" i="41"/>
  <c r="D8"/>
  <c r="D10"/>
  <c r="D12"/>
  <c r="D14"/>
  <c r="D16"/>
  <c r="D18"/>
  <c r="D20"/>
  <c r="D22"/>
  <c r="D6" i="40"/>
  <c r="D8"/>
  <c r="D10"/>
  <c r="D12"/>
  <c r="D14"/>
  <c r="D16"/>
  <c r="D18"/>
  <c r="D20"/>
  <c r="D22"/>
  <c r="D6" i="39"/>
  <c r="D8"/>
  <c r="D10"/>
  <c r="D12"/>
  <c r="D14"/>
  <c r="D16"/>
  <c r="D18"/>
  <c r="D20"/>
  <c r="D22"/>
  <c r="D6" i="38"/>
  <c r="D8"/>
  <c r="D10"/>
  <c r="D12"/>
  <c r="D14"/>
  <c r="D16"/>
  <c r="D18"/>
  <c r="D20"/>
  <c r="D22"/>
  <c r="D6" i="37"/>
  <c r="D8"/>
  <c r="D10"/>
  <c r="D12"/>
  <c r="D14"/>
  <c r="D16"/>
  <c r="D18"/>
  <c r="D20"/>
  <c r="D22"/>
  <c r="D6" i="36"/>
  <c r="D8"/>
  <c r="D10"/>
  <c r="D12"/>
  <c r="D14"/>
  <c r="D16"/>
  <c r="D18"/>
  <c r="D20"/>
  <c r="D22"/>
  <c r="D6" i="35"/>
  <c r="D8"/>
  <c r="D10"/>
  <c r="D12"/>
  <c r="D14"/>
  <c r="D16"/>
  <c r="D18"/>
  <c r="D20"/>
  <c r="D22"/>
  <c r="D6" i="34"/>
  <c r="D8"/>
  <c r="D10"/>
  <c r="D12"/>
  <c r="D14"/>
  <c r="D16"/>
  <c r="D18"/>
  <c r="D20"/>
  <c r="D22"/>
  <c r="D6" i="33"/>
  <c r="D8"/>
  <c r="D10"/>
  <c r="D12"/>
  <c r="D14"/>
  <c r="D16"/>
  <c r="D18"/>
  <c r="D20"/>
  <c r="D22"/>
  <c r="D6" i="32"/>
  <c r="D8"/>
  <c r="D10"/>
  <c r="D12"/>
  <c r="D14"/>
  <c r="D16"/>
  <c r="D18"/>
  <c r="D20"/>
  <c r="D22"/>
  <c r="D6" i="31"/>
  <c r="D8"/>
  <c r="D10"/>
  <c r="D12"/>
  <c r="D14"/>
  <c r="D16"/>
  <c r="D18"/>
  <c r="D20"/>
  <c r="D22"/>
  <c r="C23" i="30"/>
  <c r="D23" s="1"/>
  <c r="C23" i="29"/>
  <c r="D23" s="1"/>
  <c r="C23" i="28"/>
  <c r="D23" s="1"/>
  <c r="C23" i="27"/>
  <c r="D23" s="1"/>
  <c r="C23" i="26"/>
  <c r="D23" s="1"/>
  <c r="C23" i="25"/>
  <c r="D23" s="1"/>
  <c r="C23" i="24"/>
  <c r="D23" s="1"/>
  <c r="C23" i="23"/>
  <c r="D23" s="1"/>
  <c r="C23" i="22"/>
  <c r="D23" s="1"/>
  <c r="C23" i="21"/>
  <c r="D23" s="1"/>
  <c r="C23" i="20"/>
  <c r="D23" s="1"/>
  <c r="C23" i="19"/>
  <c r="D23" s="1"/>
  <c r="C23" i="18"/>
  <c r="D23" s="1"/>
  <c r="C23" i="17"/>
  <c r="D23" s="1"/>
  <c r="C23" i="16"/>
  <c r="D23" s="1"/>
  <c r="C23" i="15"/>
  <c r="D23" s="1"/>
  <c r="C23" i="14"/>
  <c r="D23" s="1"/>
  <c r="C23" i="13"/>
  <c r="D23" s="1"/>
  <c r="C23" i="12"/>
  <c r="D23" s="1"/>
  <c r="C23" i="11"/>
  <c r="D23" s="1"/>
  <c r="C23" i="10"/>
  <c r="D23" s="1"/>
  <c r="C23" i="9"/>
  <c r="D23" s="1"/>
  <c r="C23" i="8"/>
  <c r="D23" s="1"/>
  <c r="C23" i="7"/>
  <c r="D23" s="1"/>
  <c r="C23" i="6"/>
  <c r="D23" s="1"/>
  <c r="C23" i="5"/>
  <c r="D15" i="28" l="1"/>
  <c r="D11"/>
  <c r="D7" i="29"/>
  <c r="D19" i="28"/>
  <c r="D5" i="30"/>
  <c r="D7" i="28"/>
  <c r="D15" i="26"/>
  <c r="D7"/>
  <c r="D7" i="8"/>
  <c r="D13" i="30"/>
  <c r="D9"/>
  <c r="D17"/>
  <c r="D7"/>
  <c r="D11"/>
  <c r="D15"/>
  <c r="D19"/>
  <c r="D7" i="27"/>
  <c r="D5" i="26"/>
  <c r="D11"/>
  <c r="D19"/>
  <c r="D23" i="5"/>
  <c r="D5"/>
  <c r="D15" i="29"/>
  <c r="D15" i="27"/>
  <c r="D7" i="25"/>
  <c r="D11" i="29"/>
  <c r="D19"/>
  <c r="D11" i="27"/>
  <c r="D19"/>
  <c r="D7" i="5"/>
  <c r="D15"/>
  <c r="D7" i="6"/>
  <c r="D6" i="26"/>
  <c r="D9"/>
  <c r="D13"/>
  <c r="D17"/>
  <c r="D21"/>
  <c r="D5" i="27"/>
  <c r="D9"/>
  <c r="D13"/>
  <c r="D17"/>
  <c r="D21"/>
  <c r="D5" i="28"/>
  <c r="D9"/>
  <c r="D13"/>
  <c r="D17"/>
  <c r="D21"/>
  <c r="D5" i="29"/>
  <c r="D9"/>
  <c r="D13"/>
  <c r="D17"/>
  <c r="D21"/>
  <c r="D21" i="30"/>
  <c r="D15" i="25"/>
  <c r="D11"/>
  <c r="D19"/>
  <c r="D5"/>
  <c r="D9"/>
  <c r="D13"/>
  <c r="D17"/>
  <c r="D21"/>
  <c r="D7" i="24"/>
  <c r="D15"/>
  <c r="D11"/>
  <c r="D19"/>
  <c r="D5"/>
  <c r="D9"/>
  <c r="D13"/>
  <c r="D17"/>
  <c r="D21"/>
  <c r="D7" i="23"/>
  <c r="D15"/>
  <c r="D11"/>
  <c r="D19"/>
  <c r="D5"/>
  <c r="D9"/>
  <c r="D13"/>
  <c r="D17"/>
  <c r="D21"/>
  <c r="D7" i="22"/>
  <c r="D15"/>
  <c r="D11"/>
  <c r="D19"/>
  <c r="D5"/>
  <c r="D9"/>
  <c r="D13"/>
  <c r="D17"/>
  <c r="D21"/>
  <c r="D7" i="21"/>
  <c r="D15"/>
  <c r="D11"/>
  <c r="D19"/>
  <c r="D5"/>
  <c r="D9"/>
  <c r="D13"/>
  <c r="D17"/>
  <c r="D21"/>
  <c r="D7" i="20"/>
  <c r="D15"/>
  <c r="D11"/>
  <c r="D19"/>
  <c r="D5"/>
  <c r="D9"/>
  <c r="D13"/>
  <c r="D17"/>
  <c r="D21"/>
  <c r="D7" i="19"/>
  <c r="D11"/>
  <c r="D15"/>
  <c r="D19"/>
  <c r="D5"/>
  <c r="D9"/>
  <c r="D13"/>
  <c r="D17"/>
  <c r="D21"/>
  <c r="D7" i="18"/>
  <c r="D15"/>
  <c r="D11"/>
  <c r="D19"/>
  <c r="D5"/>
  <c r="D9"/>
  <c r="D13"/>
  <c r="D17"/>
  <c r="D21"/>
  <c r="D7" i="17"/>
  <c r="D15"/>
  <c r="D11"/>
  <c r="D19"/>
  <c r="D5"/>
  <c r="D9"/>
  <c r="D13"/>
  <c r="D17"/>
  <c r="D21"/>
  <c r="D7" i="16"/>
  <c r="D15"/>
  <c r="D11"/>
  <c r="D19"/>
  <c r="D5"/>
  <c r="D9"/>
  <c r="D13"/>
  <c r="D17"/>
  <c r="D21"/>
  <c r="D7" i="15"/>
  <c r="D15"/>
  <c r="D11"/>
  <c r="D19"/>
  <c r="D5"/>
  <c r="D9"/>
  <c r="D13"/>
  <c r="D17"/>
  <c r="D21"/>
  <c r="D7" i="14"/>
  <c r="D15"/>
  <c r="D11"/>
  <c r="D19"/>
  <c r="D5"/>
  <c r="D9"/>
  <c r="D13"/>
  <c r="D17"/>
  <c r="D21"/>
  <c r="D7" i="13"/>
  <c r="D15"/>
  <c r="D11"/>
  <c r="D19"/>
  <c r="D5"/>
  <c r="D9"/>
  <c r="D13"/>
  <c r="D17"/>
  <c r="D21"/>
  <c r="D11" i="12"/>
  <c r="D7"/>
  <c r="D15"/>
  <c r="D19"/>
  <c r="D5"/>
  <c r="D9"/>
  <c r="D13"/>
  <c r="D17"/>
  <c r="D21"/>
  <c r="D7" i="11"/>
  <c r="D15"/>
  <c r="D11"/>
  <c r="D19"/>
  <c r="D5"/>
  <c r="D9"/>
  <c r="D13"/>
  <c r="D17"/>
  <c r="D21"/>
  <c r="D7" i="10"/>
  <c r="D15"/>
  <c r="D11"/>
  <c r="D19"/>
  <c r="D5"/>
  <c r="D9"/>
  <c r="D13"/>
  <c r="D17"/>
  <c r="D21"/>
  <c r="D7" i="9"/>
  <c r="D15"/>
  <c r="D11"/>
  <c r="D19"/>
  <c r="D5"/>
  <c r="D9"/>
  <c r="D13"/>
  <c r="D17"/>
  <c r="D21"/>
  <c r="D15" i="8"/>
  <c r="D11"/>
  <c r="D19"/>
  <c r="D5"/>
  <c r="D9"/>
  <c r="D13"/>
  <c r="D17"/>
  <c r="D21"/>
  <c r="D7" i="7"/>
  <c r="D11"/>
  <c r="D15"/>
  <c r="D19"/>
  <c r="D5"/>
  <c r="D9"/>
  <c r="D13"/>
  <c r="D17"/>
  <c r="D21"/>
  <c r="D15" i="6"/>
  <c r="D11"/>
  <c r="D19"/>
  <c r="D5"/>
  <c r="D9"/>
  <c r="D13"/>
  <c r="D17"/>
  <c r="D21"/>
  <c r="D11" i="5"/>
  <c r="D19"/>
  <c r="D9"/>
  <c r="D13"/>
  <c r="D17"/>
  <c r="D21"/>
  <c r="D6" i="30"/>
  <c r="D8"/>
  <c r="D10"/>
  <c r="D12"/>
  <c r="D14"/>
  <c r="D16"/>
  <c r="D18"/>
  <c r="D20"/>
  <c r="D22"/>
  <c r="D6" i="29"/>
  <c r="D8"/>
  <c r="D10"/>
  <c r="D12"/>
  <c r="D14"/>
  <c r="D16"/>
  <c r="D18"/>
  <c r="D20"/>
  <c r="D22"/>
  <c r="D6" i="28"/>
  <c r="D8"/>
  <c r="D10"/>
  <c r="D12"/>
  <c r="D14"/>
  <c r="D16"/>
  <c r="D18"/>
  <c r="D20"/>
  <c r="D22"/>
  <c r="D6" i="27"/>
  <c r="D8"/>
  <c r="D10"/>
  <c r="D12"/>
  <c r="D14"/>
  <c r="D16"/>
  <c r="D18"/>
  <c r="D20"/>
  <c r="D22"/>
  <c r="D8" i="26"/>
  <c r="D10"/>
  <c r="D12"/>
  <c r="D14"/>
  <c r="D16"/>
  <c r="D18"/>
  <c r="D20"/>
  <c r="D22"/>
  <c r="D6" i="25"/>
  <c r="D8"/>
  <c r="D10"/>
  <c r="D12"/>
  <c r="D14"/>
  <c r="D16"/>
  <c r="D18"/>
  <c r="D20"/>
  <c r="D22"/>
  <c r="D6" i="24"/>
  <c r="D8"/>
  <c r="D10"/>
  <c r="D12"/>
  <c r="D14"/>
  <c r="D16"/>
  <c r="D18"/>
  <c r="D20"/>
  <c r="D22"/>
  <c r="D6" i="23"/>
  <c r="D8"/>
  <c r="D10"/>
  <c r="D12"/>
  <c r="D14"/>
  <c r="D16"/>
  <c r="D18"/>
  <c r="D20"/>
  <c r="D22"/>
  <c r="D6" i="22"/>
  <c r="D8"/>
  <c r="D10"/>
  <c r="D12"/>
  <c r="D14"/>
  <c r="D16"/>
  <c r="D18"/>
  <c r="D20"/>
  <c r="D22"/>
  <c r="D6" i="21"/>
  <c r="D8"/>
  <c r="D10"/>
  <c r="D12"/>
  <c r="D14"/>
  <c r="D16"/>
  <c r="D18"/>
  <c r="D20"/>
  <c r="D22"/>
  <c r="D6" i="20"/>
  <c r="D8"/>
  <c r="D10"/>
  <c r="D12"/>
  <c r="D14"/>
  <c r="D16"/>
  <c r="D18"/>
  <c r="D20"/>
  <c r="D22"/>
  <c r="D6" i="19"/>
  <c r="D8"/>
  <c r="D10"/>
  <c r="D12"/>
  <c r="D14"/>
  <c r="D16"/>
  <c r="D18"/>
  <c r="D20"/>
  <c r="D22"/>
  <c r="D6" i="18"/>
  <c r="D8"/>
  <c r="D10"/>
  <c r="D12"/>
  <c r="D14"/>
  <c r="D16"/>
  <c r="D18"/>
  <c r="D20"/>
  <c r="D22"/>
  <c r="D6" i="17"/>
  <c r="D8"/>
  <c r="D10"/>
  <c r="D12"/>
  <c r="D14"/>
  <c r="D16"/>
  <c r="D18"/>
  <c r="D20"/>
  <c r="D22"/>
  <c r="D6" i="16"/>
  <c r="D8"/>
  <c r="D10"/>
  <c r="D12"/>
  <c r="D14"/>
  <c r="D16"/>
  <c r="D18"/>
  <c r="D20"/>
  <c r="D22"/>
  <c r="D6" i="15"/>
  <c r="D8"/>
  <c r="D10"/>
  <c r="D12"/>
  <c r="D14"/>
  <c r="D16"/>
  <c r="D18"/>
  <c r="D20"/>
  <c r="D22"/>
  <c r="D6" i="14"/>
  <c r="D8"/>
  <c r="D10"/>
  <c r="D12"/>
  <c r="D14"/>
  <c r="D16"/>
  <c r="D18"/>
  <c r="D20"/>
  <c r="D22"/>
  <c r="D6" i="13"/>
  <c r="D8"/>
  <c r="D10"/>
  <c r="D12"/>
  <c r="D14"/>
  <c r="D16"/>
  <c r="D18"/>
  <c r="D20"/>
  <c r="D22"/>
  <c r="D6" i="12"/>
  <c r="D8"/>
  <c r="D10"/>
  <c r="D12"/>
  <c r="D14"/>
  <c r="D16"/>
  <c r="D18"/>
  <c r="D20"/>
  <c r="D22"/>
  <c r="D6" i="11"/>
  <c r="D8"/>
  <c r="D10"/>
  <c r="D12"/>
  <c r="D14"/>
  <c r="D16"/>
  <c r="D18"/>
  <c r="D20"/>
  <c r="D22"/>
  <c r="D6" i="10"/>
  <c r="D8"/>
  <c r="D10"/>
  <c r="D12"/>
  <c r="D14"/>
  <c r="D16"/>
  <c r="D18"/>
  <c r="D20"/>
  <c r="D22"/>
  <c r="D6" i="9"/>
  <c r="D8"/>
  <c r="D10"/>
  <c r="D12"/>
  <c r="D14"/>
  <c r="D16"/>
  <c r="D18"/>
  <c r="D20"/>
  <c r="D22"/>
  <c r="D6" i="8"/>
  <c r="D8"/>
  <c r="D10"/>
  <c r="D12"/>
  <c r="D14"/>
  <c r="D16"/>
  <c r="D18"/>
  <c r="D20"/>
  <c r="D22"/>
  <c r="D6" i="7"/>
  <c r="D8"/>
  <c r="D10"/>
  <c r="D12"/>
  <c r="D14"/>
  <c r="D16"/>
  <c r="D18"/>
  <c r="D20"/>
  <c r="D22"/>
  <c r="D6" i="6"/>
  <c r="D8"/>
  <c r="D10"/>
  <c r="D12"/>
  <c r="D14"/>
  <c r="D16"/>
  <c r="D18"/>
  <c r="D20"/>
  <c r="D22"/>
  <c r="D6" i="5"/>
  <c r="D8"/>
  <c r="D10"/>
  <c r="D12"/>
  <c r="D14"/>
  <c r="D16"/>
  <c r="D18"/>
  <c r="D20"/>
  <c r="D22"/>
</calcChain>
</file>

<file path=xl/sharedStrings.xml><?xml version="1.0" encoding="utf-8"?>
<sst xmlns="http://schemas.openxmlformats.org/spreadsheetml/2006/main" count="2113" uniqueCount="185">
  <si>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</si>
  <si>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</si>
  <si>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</si>
  <si>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</si>
  <si>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</si>
  <si>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</si>
  <si>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</si>
  <si>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</si>
  <si>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</si>
  <si>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</si>
  <si>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</si>
  <si>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</si>
  <si>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</si>
  <si>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</si>
  <si>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</si>
  <si>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</si>
  <si>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</si>
  <si>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</si>
  <si>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</si>
  <si>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</si>
  <si>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</si>
  <si>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</si>
  <si>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</si>
  <si>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</si>
  <si>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</si>
  <si>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</si>
  <si>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</si>
  <si>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</si>
  <si>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</si>
  <si>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</si>
  <si>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</si>
  <si>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</si>
  <si>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</si>
  <si>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</si>
  <si>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</si>
  <si>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</si>
  <si>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</si>
  <si>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</si>
  <si>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</si>
  <si>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</si>
  <si>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</si>
  <si>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</si>
  <si>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</si>
  <si>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</si>
  <si>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</si>
  <si>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</si>
  <si>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</si>
  <si>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</si>
  <si>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</si>
  <si>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</si>
  <si>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</si>
  <si>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</si>
  <si>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</si>
  <si>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</si>
  <si>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</si>
  <si>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</si>
  <si>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</si>
  <si>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</si>
  <si>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</si>
  <si>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</si>
  <si>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</si>
  <si>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</si>
  <si>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</si>
  <si>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</si>
  <si>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</si>
  <si>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</si>
  <si>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</si>
  <si>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</si>
  <si>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</si>
  <si>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</si>
  <si>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</si>
  <si>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</si>
  <si>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</si>
  <si>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</si>
  <si>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</si>
  <si>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</si>
  <si>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</si>
  <si>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</si>
  <si>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</si>
  <si>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</si>
  <si>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</si>
  <si>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</si>
  <si>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</si>
  <si>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</si>
  <si>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</si>
  <si>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</si>
  <si>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</si>
  <si>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</si>
  <si>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</si>
  <si>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</si>
  <si>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</si>
  <si>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</si>
  <si>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</si>
  <si>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</si>
  <si>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</si>
  <si>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</si>
  <si>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</si>
  <si>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</si>
  <si>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</si>
  <si>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</si>
  <si>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</si>
  <si>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</si>
  <si>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</si>
  <si>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</si>
  <si>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</si>
  <si>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</si>
  <si>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</si>
  <si>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</si>
  <si>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</si>
  <si>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</si>
  <si>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</si>
  <si>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</si>
  <si>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</si>
  <si>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</si>
  <si>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</si>
  <si>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</si>
  <si>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</si>
  <si>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</si>
  <si>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</si>
  <si>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</si>
  <si>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</si>
  <si>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</si>
  <si>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</si>
  <si>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</si>
  <si>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</si>
  <si>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</si>
  <si>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</si>
  <si>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</si>
  <si>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</si>
  <si>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</si>
  <si>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</si>
  <si>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</si>
  <si>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</si>
  <si>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</si>
  <si>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</si>
  <si>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</si>
  <si>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</si>
  <si>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</si>
  <si>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</si>
  <si>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</si>
  <si>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</si>
  <si>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</si>
  <si>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</si>
  <si>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</si>
  <si>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</si>
  <si>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</si>
  <si>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</si>
  <si>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</si>
  <si>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</si>
  <si>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</si>
  <si>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</si>
  <si>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</si>
  <si>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</si>
  <si>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</si>
  <si>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</si>
  <si>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</si>
  <si>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</si>
  <si>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</si>
  <si>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</si>
  <si>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</si>
  <si>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</si>
  <si>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</si>
  <si>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</si>
  <si>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</si>
  <si>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</si>
  <si>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</si>
  <si>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</si>
  <si>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</si>
  <si>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</si>
  <si>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</si>
  <si>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</si>
  <si>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</si>
  <si>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</si>
  <si>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</si>
  <si>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</si>
  <si>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</si>
  <si>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</si>
  <si>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</si>
  <si>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</si>
  <si>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</si>
  <si>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</si>
  <si>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</si>
  <si>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</si>
  <si>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Marzo 2020</t>
  </si>
  <si>
    <t>Ventas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</si>
</sst>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rial Narrow"/>
      <family val="2"/>
    </font>
    <font>
      <b/>
      <sz val="10"/>
      <color theme="1"/>
      <name val="Arial Narrow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6" fontId="6" fillId="4" borderId="12" xfId="3" applyNumberFormat="1" applyFill="1" applyBorder="1" applyAlignment="1">
      <alignment horizontal="left" vertical="center" wrapText="1"/>
    </xf>
    <xf numFmtId="6" fontId="6" fillId="4" borderId="14" xfId="3" applyNumberFormat="1" applyFill="1" applyBorder="1" applyAlignment="1">
      <alignment horizontal="left" vertical="center" wrapText="1"/>
    </xf>
    <xf numFmtId="6" fontId="6" fillId="4" borderId="16" xfId="3" applyNumberFormat="1" applyFill="1" applyBorder="1" applyAlignment="1">
      <alignment horizontal="left" vertical="center" wrapText="1"/>
    </xf>
    <xf numFmtId="0" fontId="8" fillId="3" borderId="17" xfId="2" applyFont="1" applyFill="1" applyBorder="1" applyAlignment="1">
      <alignment horizontal="center" vertical="center"/>
    </xf>
    <xf numFmtId="164" fontId="9" fillId="4" borderId="12" xfId="4" applyNumberFormat="1" applyFont="1" applyFill="1" applyBorder="1" applyAlignment="1">
      <alignment horizontal="left" vertical="center" wrapText="1"/>
    </xf>
    <xf numFmtId="164" fontId="9" fillId="4" borderId="14" xfId="4" applyNumberFormat="1" applyFont="1" applyFill="1" applyBorder="1" applyAlignment="1">
      <alignment horizontal="left" vertical="center" wrapText="1"/>
    </xf>
    <xf numFmtId="164" fontId="9" fillId="4" borderId="16" xfId="4" applyNumberFormat="1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</cellXfs>
  <cellStyles count="5">
    <cellStyle name="Currency" xfId="4" builtinId="4"/>
    <cellStyle name="Hyperlink" xfId="3" builtinId="8"/>
    <cellStyle name="Normal" xfId="0" builtinId="0"/>
    <cellStyle name="Normal 6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2"/>
  <sheetViews>
    <sheetView tabSelected="1" workbookViewId="0">
      <selection sqref="A1:C1"/>
    </sheetView>
  </sheetViews>
  <sheetFormatPr defaultColWidth="8.85546875" defaultRowHeight="15"/>
  <cols>
    <col min="1" max="2" width="14.7109375" style="1" customWidth="1"/>
    <col min="3" max="3" width="15.28515625" style="1" bestFit="1" customWidth="1"/>
    <col min="4" max="16384" width="8.85546875" style="1"/>
  </cols>
  <sheetData>
    <row r="1" spans="1:3" ht="16.5">
      <c r="A1" s="22" t="s">
        <v>0</v>
      </c>
      <c r="B1" s="23"/>
      <c r="C1" s="24"/>
    </row>
    <row r="2" spans="1:3" ht="17.25" thickBot="1">
      <c r="A2" s="25" t="s">
        <v>183</v>
      </c>
      <c r="B2" s="26"/>
      <c r="C2" s="27"/>
    </row>
    <row r="3" spans="1:3" ht="15.75" thickBot="1">
      <c r="A3" s="18" t="s">
        <v>1</v>
      </c>
      <c r="B3" s="18" t="s">
        <v>2</v>
      </c>
      <c r="C3" s="18" t="s">
        <v>184</v>
      </c>
    </row>
    <row r="4" spans="1:3" ht="15.75" thickBot="1">
      <c r="A4" s="4">
        <v>1</v>
      </c>
      <c r="B4" s="15" t="s">
        <v>3</v>
      </c>
      <c r="C4" s="19">
        <v>3597249.4735734854</v>
      </c>
    </row>
    <row r="5" spans="1:3" ht="16.5" thickTop="1" thickBot="1">
      <c r="A5" s="8">
        <v>2</v>
      </c>
      <c r="B5" s="16" t="s">
        <v>4</v>
      </c>
      <c r="C5" s="20">
        <v>17670620.711288475</v>
      </c>
    </row>
    <row r="6" spans="1:3" ht="16.5" thickTop="1" thickBot="1">
      <c r="A6" s="8">
        <v>3</v>
      </c>
      <c r="B6" s="16" t="s">
        <v>5</v>
      </c>
      <c r="C6" s="20">
        <v>21932394.40518878</v>
      </c>
    </row>
    <row r="7" spans="1:3" ht="16.5" thickTop="1" thickBot="1">
      <c r="A7" s="4">
        <v>4</v>
      </c>
      <c r="B7" s="16" t="s">
        <v>6</v>
      </c>
      <c r="C7" s="20">
        <v>4596699.6521807248</v>
      </c>
    </row>
    <row r="8" spans="1:3" ht="16.5" thickTop="1" thickBot="1">
      <c r="A8" s="8">
        <v>5</v>
      </c>
      <c r="B8" s="16" t="s">
        <v>7</v>
      </c>
      <c r="C8" s="20">
        <v>4545996.3241247889</v>
      </c>
    </row>
    <row r="9" spans="1:3" ht="16.5" thickTop="1" thickBot="1">
      <c r="A9" s="8">
        <v>6</v>
      </c>
      <c r="B9" s="16" t="s">
        <v>8</v>
      </c>
      <c r="C9" s="20">
        <v>6641343.0386458235</v>
      </c>
    </row>
    <row r="10" spans="1:3" ht="16.5" thickTop="1" thickBot="1">
      <c r="A10" s="4">
        <v>7</v>
      </c>
      <c r="B10" s="16" t="s">
        <v>9</v>
      </c>
      <c r="C10" s="20">
        <v>19756143.700000994</v>
      </c>
    </row>
    <row r="11" spans="1:3" ht="16.5" thickTop="1" thickBot="1">
      <c r="A11" s="8">
        <v>8</v>
      </c>
      <c r="B11" s="16" t="s">
        <v>10</v>
      </c>
      <c r="C11" s="20">
        <v>2969781.7625776385</v>
      </c>
    </row>
    <row r="12" spans="1:3" ht="16.5" thickTop="1" thickBot="1">
      <c r="A12" s="8">
        <v>9</v>
      </c>
      <c r="B12" s="16" t="s">
        <v>11</v>
      </c>
      <c r="C12" s="20">
        <v>31531934.058923017</v>
      </c>
    </row>
    <row r="13" spans="1:3" ht="16.5" thickTop="1" thickBot="1">
      <c r="A13" s="4">
        <v>10</v>
      </c>
      <c r="B13" s="16" t="s">
        <v>12</v>
      </c>
      <c r="C13" s="20">
        <v>5810468.1073124278</v>
      </c>
    </row>
    <row r="14" spans="1:3" ht="16.5" thickTop="1" thickBot="1">
      <c r="A14" s="8">
        <v>11</v>
      </c>
      <c r="B14" s="16" t="s">
        <v>13</v>
      </c>
      <c r="C14" s="20">
        <v>260424449.26405755</v>
      </c>
    </row>
    <row r="15" spans="1:3" ht="16.5" thickTop="1" thickBot="1">
      <c r="A15" s="8">
        <v>12</v>
      </c>
      <c r="B15" s="16" t="s">
        <v>14</v>
      </c>
      <c r="C15" s="20">
        <v>12958649.136720151</v>
      </c>
    </row>
    <row r="16" spans="1:3" ht="16.5" thickTop="1" thickBot="1">
      <c r="A16" s="4">
        <v>13</v>
      </c>
      <c r="B16" s="16" t="s">
        <v>15</v>
      </c>
      <c r="C16" s="20">
        <v>150716381.52588806</v>
      </c>
    </row>
    <row r="17" spans="1:3" ht="16.5" thickTop="1" thickBot="1">
      <c r="A17" s="8">
        <v>14</v>
      </c>
      <c r="B17" s="16" t="s">
        <v>16</v>
      </c>
      <c r="C17" s="20">
        <v>11797428.289795265</v>
      </c>
    </row>
    <row r="18" spans="1:3" ht="16.5" thickTop="1" thickBot="1">
      <c r="A18" s="8">
        <v>15</v>
      </c>
      <c r="B18" s="16" t="s">
        <v>17</v>
      </c>
      <c r="C18" s="20">
        <v>32500709.095816161</v>
      </c>
    </row>
    <row r="19" spans="1:3" ht="16.5" thickTop="1" thickBot="1">
      <c r="A19" s="4">
        <v>16</v>
      </c>
      <c r="B19" s="16" t="s">
        <v>18</v>
      </c>
      <c r="C19" s="20">
        <v>125315336.21097027</v>
      </c>
    </row>
    <row r="20" spans="1:3" ht="16.5" thickTop="1" thickBot="1">
      <c r="A20" s="8">
        <v>17</v>
      </c>
      <c r="B20" s="16" t="s">
        <v>19</v>
      </c>
      <c r="C20" s="20">
        <v>6539656.1377812577</v>
      </c>
    </row>
    <row r="21" spans="1:3" ht="16.5" thickTop="1" thickBot="1">
      <c r="A21" s="8">
        <v>18</v>
      </c>
      <c r="B21" s="16" t="s">
        <v>20</v>
      </c>
      <c r="C21" s="20">
        <v>30818399.765346661</v>
      </c>
    </row>
    <row r="22" spans="1:3" ht="16.5" thickTop="1" thickBot="1">
      <c r="A22" s="4">
        <v>19</v>
      </c>
      <c r="B22" s="16" t="s">
        <v>21</v>
      </c>
      <c r="C22" s="20">
        <v>4710877.9604981197</v>
      </c>
    </row>
    <row r="23" spans="1:3" ht="16.5" thickTop="1" thickBot="1">
      <c r="A23" s="8">
        <v>20</v>
      </c>
      <c r="B23" s="16" t="s">
        <v>22</v>
      </c>
      <c r="C23" s="20">
        <v>2427269.7769901934</v>
      </c>
    </row>
    <row r="24" spans="1:3" ht="16.5" thickTop="1" thickBot="1">
      <c r="A24" s="8">
        <v>21</v>
      </c>
      <c r="B24" s="16" t="s">
        <v>23</v>
      </c>
      <c r="C24" s="20">
        <v>6668510.4908032222</v>
      </c>
    </row>
    <row r="25" spans="1:3" ht="16.5" thickTop="1" thickBot="1">
      <c r="A25" s="4">
        <v>22</v>
      </c>
      <c r="B25" s="16" t="s">
        <v>24</v>
      </c>
      <c r="C25" s="20">
        <v>6388944.6947447173</v>
      </c>
    </row>
    <row r="26" spans="1:3" ht="16.5" thickTop="1" thickBot="1">
      <c r="A26" s="8">
        <v>23</v>
      </c>
      <c r="B26" s="16" t="s">
        <v>25</v>
      </c>
      <c r="C26" s="20">
        <v>3294116.6676012659</v>
      </c>
    </row>
    <row r="27" spans="1:3" ht="16.5" thickTop="1" thickBot="1">
      <c r="A27" s="8">
        <v>24</v>
      </c>
      <c r="B27" s="16" t="s">
        <v>26</v>
      </c>
      <c r="C27" s="20">
        <v>7700688.0372198438</v>
      </c>
    </row>
    <row r="28" spans="1:3" ht="16.5" thickTop="1" thickBot="1">
      <c r="A28" s="4">
        <v>25</v>
      </c>
      <c r="B28" s="16" t="s">
        <v>27</v>
      </c>
      <c r="C28" s="20">
        <v>289962.92785914714</v>
      </c>
    </row>
    <row r="29" spans="1:3" ht="16.5" thickTop="1" thickBot="1">
      <c r="A29" s="8">
        <v>26</v>
      </c>
      <c r="B29" s="16" t="s">
        <v>28</v>
      </c>
      <c r="C29" s="20">
        <v>17617199.069148939</v>
      </c>
    </row>
    <row r="30" spans="1:3" ht="16.5" thickTop="1" thickBot="1">
      <c r="A30" s="8">
        <v>27</v>
      </c>
      <c r="B30" s="16" t="s">
        <v>29</v>
      </c>
      <c r="C30" s="20">
        <v>24541629.37353196</v>
      </c>
    </row>
    <row r="31" spans="1:3" ht="16.5" thickTop="1" thickBot="1">
      <c r="A31" s="4">
        <v>28</v>
      </c>
      <c r="B31" s="16" t="s">
        <v>30</v>
      </c>
      <c r="C31" s="20">
        <v>723539.62235443224</v>
      </c>
    </row>
    <row r="32" spans="1:3" ht="16.5" thickTop="1" thickBot="1">
      <c r="A32" s="8">
        <v>29</v>
      </c>
      <c r="B32" s="16" t="s">
        <v>31</v>
      </c>
      <c r="C32" s="20">
        <v>665816.64909842482</v>
      </c>
    </row>
    <row r="33" spans="1:3" ht="16.5" thickTop="1" thickBot="1">
      <c r="A33" s="8">
        <v>30</v>
      </c>
      <c r="B33" s="16" t="s">
        <v>32</v>
      </c>
      <c r="C33" s="20">
        <v>18767352.375799876</v>
      </c>
    </row>
    <row r="34" spans="1:3" ht="16.5" thickTop="1" thickBot="1">
      <c r="A34" s="4">
        <v>31</v>
      </c>
      <c r="B34" s="16" t="s">
        <v>33</v>
      </c>
      <c r="C34" s="20">
        <v>1825585.4420247306</v>
      </c>
    </row>
    <row r="35" spans="1:3" ht="16.5" thickTop="1" thickBot="1">
      <c r="A35" s="8">
        <v>32</v>
      </c>
      <c r="B35" s="16" t="s">
        <v>34</v>
      </c>
      <c r="C35" s="20">
        <v>56058030.268041372</v>
      </c>
    </row>
    <row r="36" spans="1:3" ht="16.5" thickTop="1" thickBot="1">
      <c r="A36" s="8">
        <v>33</v>
      </c>
      <c r="B36" s="16" t="s">
        <v>35</v>
      </c>
      <c r="C36" s="20">
        <v>8582984.2447263654</v>
      </c>
    </row>
    <row r="37" spans="1:3" ht="16.5" thickTop="1" thickBot="1">
      <c r="A37" s="4">
        <v>34</v>
      </c>
      <c r="B37" s="16" t="s">
        <v>36</v>
      </c>
      <c r="C37" s="20">
        <v>60095195.28117685</v>
      </c>
    </row>
    <row r="38" spans="1:3" ht="16.5" thickTop="1" thickBot="1">
      <c r="A38" s="8">
        <v>35</v>
      </c>
      <c r="B38" s="16" t="s">
        <v>37</v>
      </c>
      <c r="C38" s="20">
        <v>13399129.394795345</v>
      </c>
    </row>
    <row r="39" spans="1:3" ht="16.5" thickTop="1" thickBot="1">
      <c r="A39" s="8">
        <v>36</v>
      </c>
      <c r="B39" s="16" t="s">
        <v>38</v>
      </c>
      <c r="C39" s="20">
        <v>43862228.391443379</v>
      </c>
    </row>
    <row r="40" spans="1:3" ht="16.5" thickTop="1" thickBot="1">
      <c r="A40" s="4">
        <v>37</v>
      </c>
      <c r="B40" s="16" t="s">
        <v>39</v>
      </c>
      <c r="C40" s="20">
        <v>25844006.911815189</v>
      </c>
    </row>
    <row r="41" spans="1:3" ht="16.5" thickTop="1" thickBot="1">
      <c r="A41" s="8">
        <v>38</v>
      </c>
      <c r="B41" s="16" t="s">
        <v>40</v>
      </c>
      <c r="C41" s="20">
        <v>1404891.9060704038</v>
      </c>
    </row>
    <row r="42" spans="1:3" ht="16.5" thickTop="1" thickBot="1">
      <c r="A42" s="8">
        <v>39</v>
      </c>
      <c r="B42" s="16" t="s">
        <v>41</v>
      </c>
      <c r="C42" s="20">
        <v>10551925.871984532</v>
      </c>
    </row>
    <row r="43" spans="1:3" ht="16.5" thickTop="1" thickBot="1">
      <c r="A43" s="4">
        <v>40</v>
      </c>
      <c r="B43" s="16" t="s">
        <v>42</v>
      </c>
      <c r="C43" s="20">
        <v>9412626.1609084923</v>
      </c>
    </row>
    <row r="44" spans="1:3" ht="16.5" thickTop="1" thickBot="1">
      <c r="A44" s="8">
        <v>41</v>
      </c>
      <c r="B44" s="16" t="s">
        <v>43</v>
      </c>
      <c r="C44" s="20">
        <v>4677311.0816127853</v>
      </c>
    </row>
    <row r="45" spans="1:3" ht="16.5" thickTop="1" thickBot="1">
      <c r="A45" s="8">
        <v>42</v>
      </c>
      <c r="B45" s="16" t="s">
        <v>44</v>
      </c>
      <c r="C45" s="20">
        <v>8429022.5743341614</v>
      </c>
    </row>
    <row r="46" spans="1:3" ht="16.5" thickTop="1" thickBot="1">
      <c r="A46" s="4">
        <v>43</v>
      </c>
      <c r="B46" s="16" t="s">
        <v>45</v>
      </c>
      <c r="C46" s="20">
        <v>237246.98975049928</v>
      </c>
    </row>
    <row r="47" spans="1:3" ht="16.5" thickTop="1" thickBot="1">
      <c r="A47" s="8">
        <v>44</v>
      </c>
      <c r="B47" s="16" t="s">
        <v>46</v>
      </c>
      <c r="C47" s="20">
        <v>8441381.009533627</v>
      </c>
    </row>
    <row r="48" spans="1:3" ht="16.5" thickTop="1" thickBot="1">
      <c r="A48" s="8">
        <v>45</v>
      </c>
      <c r="B48" s="16" t="s">
        <v>47</v>
      </c>
      <c r="C48" s="20">
        <v>1093581.911928111</v>
      </c>
    </row>
    <row r="49" spans="1:3" ht="16.5" thickTop="1" thickBot="1">
      <c r="A49" s="4">
        <v>46</v>
      </c>
      <c r="B49" s="16" t="s">
        <v>48</v>
      </c>
      <c r="C49" s="20">
        <v>6042752.3687894028</v>
      </c>
    </row>
    <row r="50" spans="1:3" ht="16.5" thickTop="1" thickBot="1">
      <c r="A50" s="8">
        <v>47</v>
      </c>
      <c r="B50" s="16" t="s">
        <v>49</v>
      </c>
      <c r="C50" s="20">
        <v>38787913.014162861</v>
      </c>
    </row>
    <row r="51" spans="1:3" ht="16.5" thickTop="1" thickBot="1">
      <c r="A51" s="8">
        <v>48</v>
      </c>
      <c r="B51" s="16" t="s">
        <v>50</v>
      </c>
      <c r="C51" s="20">
        <v>74487.284375142219</v>
      </c>
    </row>
    <row r="52" spans="1:3" ht="16.5" thickTop="1" thickBot="1">
      <c r="A52" s="4">
        <v>49</v>
      </c>
      <c r="B52" s="16" t="s">
        <v>51</v>
      </c>
      <c r="C52" s="20">
        <v>549750.96714427718</v>
      </c>
    </row>
    <row r="53" spans="1:3" ht="16.5" thickTop="1" thickBot="1">
      <c r="A53" s="8">
        <v>50</v>
      </c>
      <c r="B53" s="16" t="s">
        <v>52</v>
      </c>
      <c r="C53" s="20">
        <v>72832079.687957764</v>
      </c>
    </row>
    <row r="54" spans="1:3" ht="16.5" thickTop="1" thickBot="1">
      <c r="A54" s="8">
        <v>51</v>
      </c>
      <c r="B54" s="16" t="s">
        <v>53</v>
      </c>
      <c r="C54" s="20">
        <v>13402117.747915702</v>
      </c>
    </row>
    <row r="55" spans="1:3" ht="16.5" thickTop="1" thickBot="1">
      <c r="A55" s="4">
        <v>52</v>
      </c>
      <c r="B55" s="16" t="s">
        <v>54</v>
      </c>
      <c r="C55" s="20">
        <v>7235116.7247987324</v>
      </c>
    </row>
    <row r="56" spans="1:3" ht="16.5" thickTop="1" thickBot="1">
      <c r="A56" s="8">
        <v>53</v>
      </c>
      <c r="B56" s="16" t="s">
        <v>55</v>
      </c>
      <c r="C56" s="20">
        <v>6309842.5880974755</v>
      </c>
    </row>
    <row r="57" spans="1:3" ht="16.5" thickTop="1" thickBot="1">
      <c r="A57" s="8">
        <v>54</v>
      </c>
      <c r="B57" s="16" t="s">
        <v>56</v>
      </c>
      <c r="C57" s="20">
        <v>7327510.2850387739</v>
      </c>
    </row>
    <row r="58" spans="1:3" ht="16.5" thickTop="1" thickBot="1">
      <c r="A58" s="4">
        <v>55</v>
      </c>
      <c r="B58" s="16" t="s">
        <v>57</v>
      </c>
      <c r="C58" s="20">
        <v>4227977.6647069035</v>
      </c>
    </row>
    <row r="59" spans="1:3" ht="16.5" thickTop="1" thickBot="1">
      <c r="A59" s="8">
        <v>56</v>
      </c>
      <c r="B59" s="16" t="s">
        <v>58</v>
      </c>
      <c r="C59" s="20">
        <v>625320.05275900941</v>
      </c>
    </row>
    <row r="60" spans="1:3" ht="16.5" thickTop="1" thickBot="1">
      <c r="A60" s="8">
        <v>57</v>
      </c>
      <c r="B60" s="16" t="s">
        <v>59</v>
      </c>
      <c r="C60" s="20">
        <v>31145117.58555289</v>
      </c>
    </row>
    <row r="61" spans="1:3" ht="16.5" thickTop="1" thickBot="1">
      <c r="A61" s="4">
        <v>58</v>
      </c>
      <c r="B61" s="16" t="s">
        <v>60</v>
      </c>
      <c r="C61" s="20">
        <v>121585485.46864921</v>
      </c>
    </row>
    <row r="62" spans="1:3" ht="16.5" thickTop="1" thickBot="1">
      <c r="A62" s="8">
        <v>59</v>
      </c>
      <c r="B62" s="16" t="s">
        <v>61</v>
      </c>
      <c r="C62" s="20">
        <v>10318549.561213348</v>
      </c>
    </row>
    <row r="63" spans="1:3" ht="16.5" thickTop="1" thickBot="1">
      <c r="A63" s="8">
        <v>60</v>
      </c>
      <c r="B63" s="16" t="s">
        <v>62</v>
      </c>
      <c r="C63" s="20">
        <v>2787703.4391611489</v>
      </c>
    </row>
    <row r="64" spans="1:3" ht="16.5" thickTop="1" thickBot="1">
      <c r="A64" s="4">
        <v>61</v>
      </c>
      <c r="B64" s="16" t="s">
        <v>63</v>
      </c>
      <c r="C64" s="20">
        <v>10696137.40636915</v>
      </c>
    </row>
    <row r="65" spans="1:3" ht="16.5" thickTop="1" thickBot="1">
      <c r="A65" s="8">
        <v>62</v>
      </c>
      <c r="B65" s="16" t="s">
        <v>64</v>
      </c>
      <c r="C65" s="20">
        <v>4740962.2061831001</v>
      </c>
    </row>
    <row r="66" spans="1:3" ht="16.5" thickTop="1" thickBot="1">
      <c r="A66" s="8">
        <v>63</v>
      </c>
      <c r="B66" s="16" t="s">
        <v>65</v>
      </c>
      <c r="C66" s="20">
        <v>2803311.227882958</v>
      </c>
    </row>
    <row r="67" spans="1:3" ht="16.5" thickTop="1" thickBot="1">
      <c r="A67" s="4">
        <v>64</v>
      </c>
      <c r="B67" s="16" t="s">
        <v>66</v>
      </c>
      <c r="C67" s="20">
        <v>15343672.141085841</v>
      </c>
    </row>
    <row r="68" spans="1:3" ht="16.5" thickTop="1" thickBot="1">
      <c r="A68" s="8">
        <v>65</v>
      </c>
      <c r="B68" s="16" t="s">
        <v>67</v>
      </c>
      <c r="C68" s="20">
        <v>419811765.54491532</v>
      </c>
    </row>
    <row r="69" spans="1:3" ht="16.5" thickTop="1" thickBot="1">
      <c r="A69" s="8">
        <v>66</v>
      </c>
      <c r="B69" s="16" t="s">
        <v>68</v>
      </c>
      <c r="C69" s="20">
        <v>11622314.35268794</v>
      </c>
    </row>
    <row r="70" spans="1:3" ht="16.5" thickTop="1" thickBot="1">
      <c r="A70" s="4">
        <v>67</v>
      </c>
      <c r="B70" s="16" t="s">
        <v>69</v>
      </c>
      <c r="C70" s="20">
        <v>33833148.255613595</v>
      </c>
    </row>
    <row r="71" spans="1:3" ht="16.5" thickTop="1" thickBot="1">
      <c r="A71" s="8">
        <v>68</v>
      </c>
      <c r="B71" s="16" t="s">
        <v>70</v>
      </c>
      <c r="C71" s="20">
        <v>21891497.387163687</v>
      </c>
    </row>
    <row r="72" spans="1:3" ht="16.5" thickTop="1" thickBot="1">
      <c r="A72" s="8">
        <v>69</v>
      </c>
      <c r="B72" s="16" t="s">
        <v>71</v>
      </c>
      <c r="C72" s="20">
        <v>12972060.57369078</v>
      </c>
    </row>
    <row r="73" spans="1:3" ht="16.5" thickTop="1" thickBot="1">
      <c r="A73" s="4">
        <v>70</v>
      </c>
      <c r="B73" s="16" t="s">
        <v>72</v>
      </c>
      <c r="C73" s="20">
        <v>80174549.308588356</v>
      </c>
    </row>
    <row r="74" spans="1:3" ht="16.5" thickTop="1" thickBot="1">
      <c r="A74" s="8">
        <v>71</v>
      </c>
      <c r="B74" s="16" t="s">
        <v>73</v>
      </c>
      <c r="C74" s="20">
        <v>23040060.447121974</v>
      </c>
    </row>
    <row r="75" spans="1:3" ht="16.5" thickTop="1" thickBot="1">
      <c r="A75" s="8">
        <v>72</v>
      </c>
      <c r="B75" s="16" t="s">
        <v>74</v>
      </c>
      <c r="C75" s="20">
        <v>8301412.4267660761</v>
      </c>
    </row>
    <row r="76" spans="1:3" ht="16.5" thickTop="1" thickBot="1">
      <c r="A76" s="4">
        <v>73</v>
      </c>
      <c r="B76" s="16" t="s">
        <v>75</v>
      </c>
      <c r="C76" s="20">
        <v>14015277.789908893</v>
      </c>
    </row>
    <row r="77" spans="1:3" ht="16.5" thickTop="1" thickBot="1">
      <c r="A77" s="8">
        <v>74</v>
      </c>
      <c r="B77" s="16" t="s">
        <v>76</v>
      </c>
      <c r="C77" s="20">
        <v>10916697.680635665</v>
      </c>
    </row>
    <row r="78" spans="1:3" ht="16.5" thickTop="1" thickBot="1">
      <c r="A78" s="8">
        <v>75</v>
      </c>
      <c r="B78" s="16" t="s">
        <v>77</v>
      </c>
      <c r="C78" s="20">
        <v>1698067.0492364187</v>
      </c>
    </row>
    <row r="79" spans="1:3" ht="16.5" thickTop="1" thickBot="1">
      <c r="A79" s="4">
        <v>76</v>
      </c>
      <c r="B79" s="16" t="s">
        <v>78</v>
      </c>
      <c r="C79" s="20">
        <v>1316549.6191046722</v>
      </c>
    </row>
    <row r="80" spans="1:3" ht="16.5" thickTop="1" thickBot="1">
      <c r="A80" s="8">
        <v>77</v>
      </c>
      <c r="B80" s="16" t="s">
        <v>79</v>
      </c>
      <c r="C80" s="20">
        <v>6754592.1028196551</v>
      </c>
    </row>
    <row r="81" spans="1:3" ht="16.5" thickTop="1" thickBot="1">
      <c r="A81" s="8">
        <v>78</v>
      </c>
      <c r="B81" s="17" t="s">
        <v>80</v>
      </c>
      <c r="C81" s="21">
        <v>11287125.820753016</v>
      </c>
    </row>
    <row r="82" spans="1:3" ht="15.75" thickTop="1">
      <c r="C82" s="37"/>
    </row>
  </sheetData>
  <mergeCells count="2">
    <mergeCell ref="A1:C1"/>
    <mergeCell ref="A2:C2"/>
  </mergeCells>
  <hyperlinks>
    <hyperlink ref="B4" location="Adjuntas!A1" display="Adjuntas"/>
    <hyperlink ref="B5" location="Aguada!A1" display="Aguada"/>
    <hyperlink ref="B6" location="Aguadilla!A1" display="Aguadilla"/>
    <hyperlink ref="B7" location="AguasBuenas!A1" display="Aguas Buenas"/>
    <hyperlink ref="B8" location="Aibonito!A1" display="Aibonito"/>
    <hyperlink ref="B9" location="Anasco!A1" display="Añasco"/>
    <hyperlink ref="B10" location="Arecibo!A1" display="Arecibo"/>
    <hyperlink ref="B11" location="Arroyo!A1" display="Arroyo"/>
    <hyperlink ref="B12" location="Barceloneta!A1" display="Barceloneta"/>
    <hyperlink ref="B13" location="Barranquitas!A1" display="Barranquitas"/>
    <hyperlink ref="B14" location="Bayamon!A1" display="Bayamón"/>
    <hyperlink ref="B15" location="CaboRojo!A1" display="Cabo Rojo"/>
    <hyperlink ref="B16" location="Caguas!A1" display="Caguas"/>
    <hyperlink ref="B17" location="Camuy!A1" display="Camuy"/>
    <hyperlink ref="B18" location="Canovanas!A1" display="Canóvanas"/>
    <hyperlink ref="B19" location="Carolina!A1" display="Carolina"/>
    <hyperlink ref="B20" location="Catano!A1" display="Cataño"/>
    <hyperlink ref="B21" location="Cayey!A1" display="Cayey"/>
    <hyperlink ref="B22" location="Ceiba!A1" display="Ceiba"/>
    <hyperlink ref="B23" location="Ciales!A1" display="Ciales"/>
    <hyperlink ref="B24" location="Cidra!A1" display="Cidra"/>
    <hyperlink ref="B25" location="Coamo!A1" display="Coamo"/>
    <hyperlink ref="B26" location="Comerio!A1" display="Comerío"/>
    <hyperlink ref="B27" location="Corozal!A1" display="Corozal"/>
    <hyperlink ref="B28" location="Culebra!A1" display="Culebra"/>
    <hyperlink ref="B29" location="Dorado!A1" display="Dorado"/>
    <hyperlink ref="B30" location="Fajardo!A1" display="Fajardo"/>
    <hyperlink ref="B31" location="Florida!A1" display="Florida"/>
    <hyperlink ref="B32" location="Guanica!A1" display="Guánica"/>
    <hyperlink ref="B33" location="Guayama!A1" display="Guayama"/>
    <hyperlink ref="B34" location="Guayanilla!A1" display="Guayanilla"/>
    <hyperlink ref="B35" location="Guaynabo!A1" display="Guaynabo"/>
    <hyperlink ref="B36" location="Gurabo!A1" display="Gurabo"/>
    <hyperlink ref="B37" location="Hatillo!A1" display="Hatillo"/>
    <hyperlink ref="B38" location="Hormigueros!A1" display="Hormigueros"/>
    <hyperlink ref="B39" location="Humacao!A1" display="Humacao"/>
    <hyperlink ref="B40" location="Isabela!A1" display="Isabela"/>
    <hyperlink ref="B41" location="Jayuya!A1" display="Jayuya"/>
    <hyperlink ref="B42" location="JuanaDiaz!A1" display="Juana Díaz"/>
    <hyperlink ref="B43" location="Juncos!A1" display="Juncos"/>
    <hyperlink ref="B44" location="Lajas!A1" display="Lajas"/>
    <hyperlink ref="B45" location="Lares!A1" display="Lares"/>
    <hyperlink ref="B46" location="LasMarias!A1" display="Las Marías"/>
    <hyperlink ref="B47" location="LasPiedras!A1" display="Las Piedras"/>
    <hyperlink ref="B48" location="Loiza!A1" display="Loíza"/>
    <hyperlink ref="B49" location="Luquillo!A1" display="Luquillo"/>
    <hyperlink ref="B50" location="Manati!A1" display="Manatí"/>
    <hyperlink ref="B51" location="Maricao!A1" display="Maricao"/>
    <hyperlink ref="B52" location="Maunabo!A1" display="Maunabo"/>
    <hyperlink ref="B53" location="Mayaguez!A1" display="Mayagüez"/>
    <hyperlink ref="B54" location="Moca!A1" display="Moca"/>
    <hyperlink ref="B55" location="Morovis!A1" display="Morovis"/>
    <hyperlink ref="B56" location="Naguabo!A1" display="Naguabo"/>
    <hyperlink ref="B57" location="Naranjito!A1" display="Naranjito"/>
    <hyperlink ref="B58" location="Orocovis!A1" display="Orocovis"/>
    <hyperlink ref="B59" location="Patillas!A1" display="Patillas"/>
    <hyperlink ref="B60" location="Penuelas!A1" display="Peñuelas"/>
    <hyperlink ref="B61" location="Ponce!A1" display="Ponce"/>
    <hyperlink ref="B62" location="Quebradillas!A1" display="Quebradillas"/>
    <hyperlink ref="B63" location="Rincon!A1" display="Rincón"/>
    <hyperlink ref="B64" location="RioGrande!A1" display="Río Grande"/>
    <hyperlink ref="B65" location="SabanaGrande!A1" display="Sabana Grande"/>
    <hyperlink ref="B66" location="Salinas!A1" display="Salinas"/>
    <hyperlink ref="B67" location="SanGerman!A1" display="San Gérman"/>
    <hyperlink ref="B68" location="SanJuan!A1" display="San Juan"/>
    <hyperlink ref="B69" location="SanLorenzo!A1" display="San Lorenzo"/>
    <hyperlink ref="B70" location="SanSebastian!A1" display="San Sebastián"/>
    <hyperlink ref="B71" location="SantaIsabel!A1" display="Santa Isabel"/>
    <hyperlink ref="B72" location="ToaAlta!A1" display="Toa Alta"/>
    <hyperlink ref="B73" location="ToaBaja!A1" display="Toa Baja"/>
    <hyperlink ref="B74" location="TrujilloAlto!A1" display="Trujillo Alto"/>
    <hyperlink ref="B75" location="Utuado!A1" display="Utuado"/>
    <hyperlink ref="B76" location="VegaAlta!A1" display="Vega Alta"/>
    <hyperlink ref="B77" location="VegaBaja!A1" display="Vega Baja"/>
    <hyperlink ref="B78" location="Vieques!A1" display="Vieques"/>
    <hyperlink ref="B79" location="Villalba!A1" display="Villalba"/>
    <hyperlink ref="B80" location="Yabucoa!A1" display="Yabucoa"/>
    <hyperlink ref="B81" location="Yauco!A1" display="Yauco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94009.040361166321</v>
      </c>
      <c r="D6" s="7">
        <f t="shared" ref="D6:D23" si="0">C6/C$23</f>
        <v>2.981391505687337E-3</v>
      </c>
    </row>
    <row r="7" spans="1:4" ht="16.5" thickTop="1" thickBot="1">
      <c r="A7" s="8">
        <v>3</v>
      </c>
      <c r="B7" s="9" t="s">
        <v>87</v>
      </c>
      <c r="C7" s="10">
        <v>54221.525365520611</v>
      </c>
      <c r="D7" s="7">
        <f t="shared" si="0"/>
        <v>1.7195749954378968E-3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29329.908800971261</v>
      </c>
      <c r="D9" s="7">
        <f t="shared" si="0"/>
        <v>9.3016523332070656E-4</v>
      </c>
    </row>
    <row r="10" spans="1:4" ht="16.5" thickTop="1" thickBot="1">
      <c r="A10" s="8">
        <v>6</v>
      </c>
      <c r="B10" s="9" t="s">
        <v>90</v>
      </c>
      <c r="C10" s="10">
        <v>3483394.276852869</v>
      </c>
      <c r="D10" s="7">
        <f t="shared" si="0"/>
        <v>0.11047195108119687</v>
      </c>
    </row>
    <row r="11" spans="1:4" ht="16.5" thickTop="1" thickBot="1">
      <c r="A11" s="8">
        <v>7</v>
      </c>
      <c r="B11" s="9" t="s">
        <v>91</v>
      </c>
      <c r="C11" s="10">
        <v>7051396.4666037168</v>
      </c>
      <c r="D11" s="7">
        <f t="shared" si="0"/>
        <v>0.22362714743177284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1734134.0233318782</v>
      </c>
      <c r="D13" s="7">
        <f t="shared" si="0"/>
        <v>5.4996119809566417E-2</v>
      </c>
    </row>
    <row r="14" spans="1:4" ht="16.5" thickTop="1" thickBot="1">
      <c r="A14" s="8">
        <v>10</v>
      </c>
      <c r="B14" s="9" t="s">
        <v>94</v>
      </c>
      <c r="C14" s="10">
        <v>1256708.9218057892</v>
      </c>
      <c r="D14" s="7">
        <f t="shared" si="0"/>
        <v>3.9855117020649776E-2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57681.501835007883</v>
      </c>
      <c r="D17" s="7">
        <f t="shared" si="0"/>
        <v>1.8293042769663211E-3</v>
      </c>
    </row>
    <row r="18" spans="1:4" ht="16.5" thickTop="1" thickBot="1">
      <c r="A18" s="8">
        <v>14</v>
      </c>
      <c r="B18" s="9" t="s">
        <v>98</v>
      </c>
      <c r="C18" s="10">
        <v>0</v>
      </c>
      <c r="D18" s="7">
        <f t="shared" si="0"/>
        <v>0</v>
      </c>
    </row>
    <row r="19" spans="1:4" ht="16.5" thickTop="1" thickBot="1">
      <c r="A19" s="8">
        <v>15</v>
      </c>
      <c r="B19" s="9" t="s">
        <v>99</v>
      </c>
      <c r="C19" s="10">
        <v>43080.378658462963</v>
      </c>
      <c r="D19" s="7">
        <f t="shared" si="0"/>
        <v>1.3662459961371106E-3</v>
      </c>
    </row>
    <row r="20" spans="1:4" ht="16.5" thickTop="1" thickBot="1">
      <c r="A20" s="8">
        <v>16</v>
      </c>
      <c r="B20" s="9" t="s">
        <v>100</v>
      </c>
      <c r="C20" s="10">
        <v>1566130.5906526227</v>
      </c>
      <c r="D20" s="7">
        <f t="shared" si="0"/>
        <v>4.9668078961665647E-2</v>
      </c>
    </row>
    <row r="21" spans="1:4" ht="16.5" thickTop="1" thickBot="1">
      <c r="A21" s="8">
        <v>17</v>
      </c>
      <c r="B21" s="9" t="s">
        <v>101</v>
      </c>
      <c r="C21" s="10">
        <v>15288847.739819344</v>
      </c>
      <c r="D21" s="7">
        <f t="shared" si="0"/>
        <v>0.48486869569273544</v>
      </c>
    </row>
    <row r="22" spans="1:4" ht="16.5" thickTop="1" thickBot="1">
      <c r="A22" s="8">
        <v>18</v>
      </c>
      <c r="B22" s="9" t="s">
        <v>102</v>
      </c>
      <c r="C22" s="10">
        <v>872999.68483566761</v>
      </c>
      <c r="D22" s="7">
        <f t="shared" si="0"/>
        <v>2.768620799486364E-2</v>
      </c>
    </row>
    <row r="23" spans="1:4" ht="16.5" thickTop="1" thickBot="1">
      <c r="A23" s="11"/>
      <c r="B23" s="12" t="s">
        <v>103</v>
      </c>
      <c r="C23" s="13">
        <f>SUM(C5:C22)</f>
        <v>31531934.058923017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158289.46505127425</v>
      </c>
      <c r="D7" s="7">
        <f t="shared" si="0"/>
        <v>2.7242119245447404E-2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173389.35419070805</v>
      </c>
      <c r="D9" s="7">
        <f t="shared" si="0"/>
        <v>2.9840858083791721E-2</v>
      </c>
    </row>
    <row r="10" spans="1:4" ht="16.5" thickTop="1" thickBot="1">
      <c r="A10" s="8">
        <v>6</v>
      </c>
      <c r="B10" s="9" t="s">
        <v>90</v>
      </c>
      <c r="C10" s="10">
        <v>63678.986987514429</v>
      </c>
      <c r="D10" s="7">
        <f t="shared" si="0"/>
        <v>1.0959355737169425E-2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5852.2046733866064</v>
      </c>
      <c r="D13" s="7">
        <f t="shared" si="0"/>
        <v>1.0071829954666912E-3</v>
      </c>
    </row>
    <row r="14" spans="1:4" ht="16.5" thickTop="1" thickBot="1">
      <c r="A14" s="8">
        <v>10</v>
      </c>
      <c r="B14" s="9" t="s">
        <v>94</v>
      </c>
      <c r="C14" s="10">
        <v>683298.68726358004</v>
      </c>
      <c r="D14" s="7">
        <f t="shared" si="0"/>
        <v>0.11759787243366057</v>
      </c>
    </row>
    <row r="15" spans="1:4" ht="16.5" thickTop="1" thickBot="1">
      <c r="A15" s="8">
        <v>11</v>
      </c>
      <c r="B15" s="9" t="s">
        <v>95</v>
      </c>
      <c r="C15" s="10">
        <v>216744.06104038248</v>
      </c>
      <c r="D15" s="7">
        <f t="shared" si="0"/>
        <v>3.7302340712895718E-2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163045.83940000014</v>
      </c>
      <c r="D17" s="7">
        <f t="shared" si="0"/>
        <v>2.8060706364571256E-2</v>
      </c>
    </row>
    <row r="18" spans="1:4" ht="16.5" thickTop="1" thickBot="1">
      <c r="A18" s="8">
        <v>14</v>
      </c>
      <c r="B18" s="9" t="s">
        <v>98</v>
      </c>
      <c r="C18" s="10">
        <v>2955241.0066244495</v>
      </c>
      <c r="D18" s="7">
        <f t="shared" si="0"/>
        <v>0.50860635529610809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767805.89222038956</v>
      </c>
      <c r="D20" s="7">
        <f t="shared" si="0"/>
        <v>0.13214183057886714</v>
      </c>
    </row>
    <row r="21" spans="1:4" ht="16.5" thickTop="1" thickBot="1">
      <c r="A21" s="8">
        <v>17</v>
      </c>
      <c r="B21" s="9" t="s">
        <v>101</v>
      </c>
      <c r="C21" s="10">
        <v>191329.88397672269</v>
      </c>
      <c r="D21" s="7">
        <f t="shared" si="0"/>
        <v>3.2928480191799961E-2</v>
      </c>
    </row>
    <row r="22" spans="1:4" ht="16.5" thickTop="1" thickBot="1">
      <c r="A22" s="8">
        <v>18</v>
      </c>
      <c r="B22" s="9" t="s">
        <v>102</v>
      </c>
      <c r="C22" s="10">
        <v>431792.7258840194</v>
      </c>
      <c r="D22" s="7">
        <f t="shared" si="0"/>
        <v>7.431289836022191E-2</v>
      </c>
    </row>
    <row r="23" spans="1:4" ht="16.5" thickTop="1" thickBot="1">
      <c r="A23" s="11"/>
      <c r="B23" s="12" t="s">
        <v>103</v>
      </c>
      <c r="C23" s="13">
        <f>SUM(C5:C22)</f>
        <v>5810468.1073124278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>
      <c r="A1" s="28" t="s">
        <v>0</v>
      </c>
      <c r="B1" s="29"/>
      <c r="C1" s="29"/>
      <c r="D1" s="30"/>
    </row>
    <row r="2" spans="1:6">
      <c r="A2" s="31" t="s">
        <v>183</v>
      </c>
      <c r="B2" s="32"/>
      <c r="C2" s="32"/>
      <c r="D2" s="33"/>
    </row>
    <row r="3" spans="1:6" ht="15.75" thickBot="1">
      <c r="A3" s="34" t="s">
        <v>114</v>
      </c>
      <c r="B3" s="35"/>
      <c r="C3" s="35"/>
      <c r="D3" s="36"/>
    </row>
    <row r="4" spans="1:6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>
      <c r="A5" s="4">
        <v>1</v>
      </c>
      <c r="B5" s="5" t="s">
        <v>85</v>
      </c>
      <c r="C5" s="6">
        <v>2344474.7752209031</v>
      </c>
      <c r="D5" s="7">
        <f>C5/C$23</f>
        <v>9.0025140951482674E-3</v>
      </c>
    </row>
    <row r="6" spans="1:6" ht="16.5" thickTop="1" thickBot="1">
      <c r="A6" s="8">
        <v>2</v>
      </c>
      <c r="B6" s="9" t="s">
        <v>86</v>
      </c>
      <c r="C6" s="10">
        <v>1007372.3769709421</v>
      </c>
      <c r="D6" s="7">
        <f t="shared" ref="D6:D23" si="0">C6/C$23</f>
        <v>3.8681943259079956E-3</v>
      </c>
    </row>
    <row r="7" spans="1:6" ht="16.5" thickTop="1" thickBot="1">
      <c r="A7" s="8">
        <v>3</v>
      </c>
      <c r="B7" s="9" t="s">
        <v>87</v>
      </c>
      <c r="C7" s="10">
        <v>5167623.1466805413</v>
      </c>
      <c r="D7" s="7">
        <f t="shared" si="0"/>
        <v>1.9843079869359063E-2</v>
      </c>
    </row>
    <row r="8" spans="1:6" ht="16.5" thickTop="1" thickBot="1">
      <c r="A8" s="8">
        <v>4</v>
      </c>
      <c r="B8" s="9" t="s">
        <v>88</v>
      </c>
      <c r="C8" s="10">
        <v>735520.58704899007</v>
      </c>
      <c r="D8" s="7">
        <f t="shared" si="0"/>
        <v>2.8243146491334554E-3</v>
      </c>
    </row>
    <row r="9" spans="1:6" ht="16.5" thickTop="1" thickBot="1">
      <c r="A9" s="8">
        <v>5</v>
      </c>
      <c r="B9" s="9" t="s">
        <v>89</v>
      </c>
      <c r="C9" s="10">
        <v>79884.035889644132</v>
      </c>
      <c r="D9" s="7">
        <f t="shared" si="0"/>
        <v>3.0674553067268145E-4</v>
      </c>
      <c r="F9" s="1" t="s">
        <v>182</v>
      </c>
    </row>
    <row r="10" spans="1:6" ht="16.5" thickTop="1" thickBot="1">
      <c r="A10" s="8">
        <v>6</v>
      </c>
      <c r="B10" s="9" t="s">
        <v>90</v>
      </c>
      <c r="C10" s="10">
        <v>2052148.525111631</v>
      </c>
      <c r="D10" s="7">
        <f t="shared" si="0"/>
        <v>7.8800148408141729E-3</v>
      </c>
    </row>
    <row r="11" spans="1:6" ht="16.5" thickTop="1" thickBot="1">
      <c r="A11" s="8">
        <v>7</v>
      </c>
      <c r="B11" s="9" t="s">
        <v>91</v>
      </c>
      <c r="C11" s="10">
        <v>3125389.3475833912</v>
      </c>
      <c r="D11" s="7">
        <f t="shared" si="0"/>
        <v>1.2001136438669784E-2</v>
      </c>
    </row>
    <row r="12" spans="1:6" ht="16.5" thickTop="1" thickBot="1">
      <c r="A12" s="8">
        <v>8</v>
      </c>
      <c r="B12" s="9" t="s">
        <v>92</v>
      </c>
      <c r="C12" s="10">
        <v>90383.360251391801</v>
      </c>
      <c r="D12" s="7">
        <f t="shared" si="0"/>
        <v>3.4706173136512055E-4</v>
      </c>
    </row>
    <row r="13" spans="1:6" ht="16.5" thickTop="1" thickBot="1">
      <c r="A13" s="8">
        <v>9</v>
      </c>
      <c r="B13" s="9" t="s">
        <v>93</v>
      </c>
      <c r="C13" s="10">
        <v>451231.43869574589</v>
      </c>
      <c r="D13" s="7">
        <f t="shared" si="0"/>
        <v>1.7326769432397626E-3</v>
      </c>
    </row>
    <row r="14" spans="1:6" ht="16.5" thickTop="1" thickBot="1">
      <c r="A14" s="8">
        <v>10</v>
      </c>
      <c r="B14" s="9" t="s">
        <v>94</v>
      </c>
      <c r="C14" s="10">
        <v>9979026.520359017</v>
      </c>
      <c r="D14" s="7">
        <f t="shared" si="0"/>
        <v>3.831831668861773E-2</v>
      </c>
    </row>
    <row r="15" spans="1:6" ht="16.5" thickTop="1" thickBot="1">
      <c r="A15" s="8">
        <v>11</v>
      </c>
      <c r="B15" s="9" t="s">
        <v>95</v>
      </c>
      <c r="C15" s="10">
        <v>2522272.8261173852</v>
      </c>
      <c r="D15" s="7">
        <f t="shared" si="0"/>
        <v>9.685238207261887E-3</v>
      </c>
    </row>
    <row r="16" spans="1:6" ht="16.5" thickTop="1" thickBot="1">
      <c r="A16" s="8">
        <v>12</v>
      </c>
      <c r="B16" s="9" t="s">
        <v>96</v>
      </c>
      <c r="C16" s="10">
        <v>57017359.091226071</v>
      </c>
      <c r="D16" s="7">
        <f t="shared" si="0"/>
        <v>0.2189401158468546</v>
      </c>
    </row>
    <row r="17" spans="1:4" ht="16.5" thickTop="1" thickBot="1">
      <c r="A17" s="8">
        <v>13</v>
      </c>
      <c r="B17" s="9" t="s">
        <v>97</v>
      </c>
      <c r="C17" s="10">
        <v>4429174.5768729961</v>
      </c>
      <c r="D17" s="7">
        <f t="shared" si="0"/>
        <v>1.7007522102435287E-2</v>
      </c>
    </row>
    <row r="18" spans="1:4" ht="16.5" thickTop="1" thickBot="1">
      <c r="A18" s="8">
        <v>14</v>
      </c>
      <c r="B18" s="9" t="s">
        <v>98</v>
      </c>
      <c r="C18" s="10">
        <v>18720301.091391418</v>
      </c>
      <c r="D18" s="7">
        <f t="shared" si="0"/>
        <v>7.1883807930836624E-2</v>
      </c>
    </row>
    <row r="19" spans="1:4" ht="16.5" thickTop="1" thickBot="1">
      <c r="A19" s="8">
        <v>15</v>
      </c>
      <c r="B19" s="9" t="s">
        <v>99</v>
      </c>
      <c r="C19" s="10">
        <v>897492.11046441959</v>
      </c>
      <c r="D19" s="7">
        <f t="shared" si="0"/>
        <v>3.4462667119031011E-3</v>
      </c>
    </row>
    <row r="20" spans="1:4" ht="16.5" thickTop="1" thickBot="1">
      <c r="A20" s="8">
        <v>16</v>
      </c>
      <c r="B20" s="9" t="s">
        <v>100</v>
      </c>
      <c r="C20" s="10">
        <v>9013777.3275896795</v>
      </c>
      <c r="D20" s="7">
        <f t="shared" si="0"/>
        <v>3.4611870556170994E-2</v>
      </c>
    </row>
    <row r="21" spans="1:4" ht="16.5" thickTop="1" thickBot="1">
      <c r="A21" s="8">
        <v>17</v>
      </c>
      <c r="B21" s="9" t="s">
        <v>101</v>
      </c>
      <c r="C21" s="10">
        <v>136778738.03001371</v>
      </c>
      <c r="D21" s="7">
        <f t="shared" si="0"/>
        <v>0.52521465790382382</v>
      </c>
    </row>
    <row r="22" spans="1:4" ht="16.5" thickTop="1" thickBot="1">
      <c r="A22" s="8">
        <v>18</v>
      </c>
      <c r="B22" s="9" t="s">
        <v>102</v>
      </c>
      <c r="C22" s="10">
        <v>6012280.0965697011</v>
      </c>
      <c r="D22" s="7">
        <f t="shared" si="0"/>
        <v>2.3086465627785761E-2</v>
      </c>
    </row>
    <row r="23" spans="1:4" ht="16.5" thickTop="1" thickBot="1">
      <c r="A23" s="11"/>
      <c r="B23" s="12" t="s">
        <v>103</v>
      </c>
      <c r="C23" s="13">
        <f>SUM(C5:C22)</f>
        <v>260424449.26405755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41332.424763240393</v>
      </c>
      <c r="D6" s="7">
        <f t="shared" ref="D6:D23" si="0">C6/C$23</f>
        <v>3.189562764387159E-3</v>
      </c>
    </row>
    <row r="7" spans="1:4" ht="16.5" thickTop="1" thickBot="1">
      <c r="A7" s="8">
        <v>3</v>
      </c>
      <c r="B7" s="9" t="s">
        <v>87</v>
      </c>
      <c r="C7" s="10">
        <v>28982.346513357887</v>
      </c>
      <c r="D7" s="7">
        <f t="shared" si="0"/>
        <v>2.2365252896023196E-3</v>
      </c>
    </row>
    <row r="8" spans="1:4" ht="16.5" thickTop="1" thickBot="1">
      <c r="A8" s="8">
        <v>4</v>
      </c>
      <c r="B8" s="9" t="s">
        <v>88</v>
      </c>
      <c r="C8" s="10">
        <v>112184.98479026662</v>
      </c>
      <c r="D8" s="7">
        <f t="shared" si="0"/>
        <v>8.6571511896540755E-3</v>
      </c>
    </row>
    <row r="9" spans="1:4" ht="16.5" thickTop="1" thickBot="1">
      <c r="A9" s="8">
        <v>5</v>
      </c>
      <c r="B9" s="9" t="s">
        <v>89</v>
      </c>
      <c r="C9" s="10">
        <v>5396.9744067628881</v>
      </c>
      <c r="D9" s="7">
        <f t="shared" si="0"/>
        <v>4.1647662112170348E-4</v>
      </c>
    </row>
    <row r="10" spans="1:4" ht="16.5" thickTop="1" thickBot="1">
      <c r="A10" s="8">
        <v>6</v>
      </c>
      <c r="B10" s="9" t="s">
        <v>90</v>
      </c>
      <c r="C10" s="10">
        <v>45159.258112398049</v>
      </c>
      <c r="D10" s="7">
        <f t="shared" si="0"/>
        <v>3.4848738966496867E-3</v>
      </c>
    </row>
    <row r="11" spans="1:4" ht="16.5" thickTop="1" thickBot="1">
      <c r="A11" s="8">
        <v>7</v>
      </c>
      <c r="B11" s="9" t="s">
        <v>91</v>
      </c>
      <c r="C11" s="10">
        <v>9917.7982293239675</v>
      </c>
      <c r="D11" s="7">
        <f t="shared" si="0"/>
        <v>7.6534198315629173E-4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53749.170083283498</v>
      </c>
      <c r="D13" s="7">
        <f t="shared" si="0"/>
        <v>4.1477448394661512E-3</v>
      </c>
    </row>
    <row r="14" spans="1:4" ht="16.5" thickTop="1" thickBot="1">
      <c r="A14" s="8">
        <v>10</v>
      </c>
      <c r="B14" s="9" t="s">
        <v>94</v>
      </c>
      <c r="C14" s="10">
        <v>1090480.8125256146</v>
      </c>
      <c r="D14" s="7">
        <f t="shared" si="0"/>
        <v>8.4150809318201555E-2</v>
      </c>
    </row>
    <row r="15" spans="1:4" ht="16.5" thickTop="1" thickBot="1">
      <c r="A15" s="8">
        <v>11</v>
      </c>
      <c r="B15" s="9" t="s">
        <v>95</v>
      </c>
      <c r="C15" s="10">
        <v>802561.47670342133</v>
      </c>
      <c r="D15" s="7">
        <f t="shared" si="0"/>
        <v>6.1932495296076098E-2</v>
      </c>
    </row>
    <row r="16" spans="1:4" ht="16.5" thickTop="1" thickBot="1">
      <c r="A16" s="8">
        <v>12</v>
      </c>
      <c r="B16" s="9" t="s">
        <v>96</v>
      </c>
      <c r="C16" s="10">
        <v>23384.863660823306</v>
      </c>
      <c r="D16" s="7">
        <f t="shared" si="0"/>
        <v>1.8045757249927398E-3</v>
      </c>
    </row>
    <row r="17" spans="1:4" ht="16.5" thickTop="1" thickBot="1">
      <c r="A17" s="8">
        <v>13</v>
      </c>
      <c r="B17" s="9" t="s">
        <v>97</v>
      </c>
      <c r="C17" s="10">
        <v>145668.86395059884</v>
      </c>
      <c r="D17" s="7">
        <f t="shared" si="0"/>
        <v>1.1241053169487062E-2</v>
      </c>
    </row>
    <row r="18" spans="1:4" ht="16.5" thickTop="1" thickBot="1">
      <c r="A18" s="8">
        <v>14</v>
      </c>
      <c r="B18" s="9" t="s">
        <v>98</v>
      </c>
      <c r="C18" s="10">
        <v>7406218.784882118</v>
      </c>
      <c r="D18" s="7">
        <f t="shared" si="0"/>
        <v>0.57152707097343636</v>
      </c>
    </row>
    <row r="19" spans="1:4" ht="16.5" thickTop="1" thickBot="1">
      <c r="A19" s="8">
        <v>15</v>
      </c>
      <c r="B19" s="9" t="s">
        <v>99</v>
      </c>
      <c r="C19" s="10">
        <v>22540.552975416958</v>
      </c>
      <c r="D19" s="7">
        <f t="shared" si="0"/>
        <v>1.739421504325257E-3</v>
      </c>
    </row>
    <row r="20" spans="1:4" ht="16.5" thickTop="1" thickBot="1">
      <c r="A20" s="8">
        <v>16</v>
      </c>
      <c r="B20" s="9" t="s">
        <v>100</v>
      </c>
      <c r="C20" s="10">
        <v>673067.65770291456</v>
      </c>
      <c r="D20" s="7">
        <f t="shared" si="0"/>
        <v>5.1939646687067319E-2</v>
      </c>
    </row>
    <row r="21" spans="1:4" ht="16.5" thickTop="1" thickBot="1">
      <c r="A21" s="8">
        <v>17</v>
      </c>
      <c r="B21" s="9" t="s">
        <v>101</v>
      </c>
      <c r="C21" s="10">
        <v>805711.60596306704</v>
      </c>
      <c r="D21" s="7">
        <f t="shared" si="0"/>
        <v>6.2175586163527662E-2</v>
      </c>
    </row>
    <row r="22" spans="1:4" ht="16.5" thickTop="1" thickBot="1">
      <c r="A22" s="8">
        <v>18</v>
      </c>
      <c r="B22" s="9" t="s">
        <v>102</v>
      </c>
      <c r="C22" s="10">
        <v>1692291.5614575441</v>
      </c>
      <c r="D22" s="7">
        <f t="shared" si="0"/>
        <v>0.1305916645788486</v>
      </c>
    </row>
    <row r="23" spans="1:4" ht="16.5" thickTop="1" thickBot="1">
      <c r="A23" s="11"/>
      <c r="B23" s="12" t="s">
        <v>103</v>
      </c>
      <c r="C23" s="13">
        <f>SUM(C5:C22)</f>
        <v>12958649.136720151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359141.74294170074</v>
      </c>
      <c r="D5" s="7">
        <f>C5/C$23</f>
        <v>2.382897859580129E-3</v>
      </c>
    </row>
    <row r="6" spans="1:4" ht="16.5" thickTop="1" thickBot="1">
      <c r="A6" s="8">
        <v>2</v>
      </c>
      <c r="B6" s="9" t="s">
        <v>86</v>
      </c>
      <c r="C6" s="10">
        <v>451261.68473432073</v>
      </c>
      <c r="D6" s="7">
        <f t="shared" ref="D6:D23" si="0">C6/C$23</f>
        <v>2.9941117227314071E-3</v>
      </c>
    </row>
    <row r="7" spans="1:4" ht="16.5" thickTop="1" thickBot="1">
      <c r="A7" s="8">
        <v>3</v>
      </c>
      <c r="B7" s="9" t="s">
        <v>87</v>
      </c>
      <c r="C7" s="10">
        <v>1353824.0112664769</v>
      </c>
      <c r="D7" s="7">
        <f t="shared" si="0"/>
        <v>8.9825936474857253E-3</v>
      </c>
    </row>
    <row r="8" spans="1:4" ht="16.5" thickTop="1" thickBot="1">
      <c r="A8" s="8">
        <v>4</v>
      </c>
      <c r="B8" s="9" t="s">
        <v>88</v>
      </c>
      <c r="C8" s="10">
        <v>14106.567910701084</v>
      </c>
      <c r="D8" s="7">
        <f t="shared" si="0"/>
        <v>9.359677938046864E-5</v>
      </c>
    </row>
    <row r="9" spans="1:4" ht="16.5" thickTop="1" thickBot="1">
      <c r="A9" s="8">
        <v>5</v>
      </c>
      <c r="B9" s="9" t="s">
        <v>89</v>
      </c>
      <c r="C9" s="10">
        <v>81061.088457193662</v>
      </c>
      <c r="D9" s="7">
        <f t="shared" si="0"/>
        <v>5.3783860544230264E-4</v>
      </c>
    </row>
    <row r="10" spans="1:4" ht="16.5" thickTop="1" thickBot="1">
      <c r="A10" s="8">
        <v>6</v>
      </c>
      <c r="B10" s="9" t="s">
        <v>90</v>
      </c>
      <c r="C10" s="10">
        <v>936680.87234639353</v>
      </c>
      <c r="D10" s="7">
        <f t="shared" si="0"/>
        <v>6.2148577537704678E-3</v>
      </c>
    </row>
    <row r="11" spans="1:4" ht="16.5" thickTop="1" thickBot="1">
      <c r="A11" s="8">
        <v>7</v>
      </c>
      <c r="B11" s="9" t="s">
        <v>91</v>
      </c>
      <c r="C11" s="10">
        <v>1210359.5513420687</v>
      </c>
      <c r="D11" s="7">
        <f t="shared" si="0"/>
        <v>8.0307099937518677E-3</v>
      </c>
    </row>
    <row r="12" spans="1:4" ht="16.5" thickTop="1" thickBot="1">
      <c r="A12" s="8">
        <v>8</v>
      </c>
      <c r="B12" s="9" t="s">
        <v>92</v>
      </c>
      <c r="C12" s="10">
        <v>95934.136406122445</v>
      </c>
      <c r="D12" s="7">
        <f t="shared" si="0"/>
        <v>6.3652096364617242E-4</v>
      </c>
    </row>
    <row r="13" spans="1:4" ht="16.5" thickTop="1" thickBot="1">
      <c r="A13" s="8">
        <v>9</v>
      </c>
      <c r="B13" s="9" t="s">
        <v>93</v>
      </c>
      <c r="C13" s="10">
        <v>125670.86812457831</v>
      </c>
      <c r="D13" s="7">
        <f t="shared" si="0"/>
        <v>8.3382354892186849E-4</v>
      </c>
    </row>
    <row r="14" spans="1:4" ht="16.5" thickTop="1" thickBot="1">
      <c r="A14" s="8">
        <v>10</v>
      </c>
      <c r="B14" s="9" t="s">
        <v>94</v>
      </c>
      <c r="C14" s="10">
        <v>11594830.574384024</v>
      </c>
      <c r="D14" s="7">
        <f t="shared" si="0"/>
        <v>7.6931455340124508E-2</v>
      </c>
    </row>
    <row r="15" spans="1:4" ht="16.5" thickTop="1" thickBot="1">
      <c r="A15" s="8">
        <v>11</v>
      </c>
      <c r="B15" s="9" t="s">
        <v>95</v>
      </c>
      <c r="C15" s="10">
        <v>524145.61747884244</v>
      </c>
      <c r="D15" s="7">
        <f t="shared" si="0"/>
        <v>3.4776950731716691E-3</v>
      </c>
    </row>
    <row r="16" spans="1:4" ht="16.5" thickTop="1" thickBot="1">
      <c r="A16" s="8">
        <v>12</v>
      </c>
      <c r="B16" s="9" t="s">
        <v>96</v>
      </c>
      <c r="C16" s="10">
        <v>17126378.02697983</v>
      </c>
      <c r="D16" s="7">
        <f t="shared" si="0"/>
        <v>0.11363315555740096</v>
      </c>
    </row>
    <row r="17" spans="1:4" ht="16.5" thickTop="1" thickBot="1">
      <c r="A17" s="8">
        <v>13</v>
      </c>
      <c r="B17" s="9" t="s">
        <v>97</v>
      </c>
      <c r="C17" s="10">
        <v>3134326.5140323592</v>
      </c>
      <c r="D17" s="7">
        <f t="shared" si="0"/>
        <v>2.0796190051139109E-2</v>
      </c>
    </row>
    <row r="18" spans="1:4" ht="16.5" thickTop="1" thickBot="1">
      <c r="A18" s="8">
        <v>14</v>
      </c>
      <c r="B18" s="9" t="s">
        <v>98</v>
      </c>
      <c r="C18" s="10">
        <v>11123719.324282737</v>
      </c>
      <c r="D18" s="7">
        <f t="shared" si="0"/>
        <v>7.3805642171498473E-2</v>
      </c>
    </row>
    <row r="19" spans="1:4" ht="16.5" thickTop="1" thickBot="1">
      <c r="A19" s="8">
        <v>15</v>
      </c>
      <c r="B19" s="9" t="s">
        <v>99</v>
      </c>
      <c r="C19" s="10">
        <v>1801915.0267808868</v>
      </c>
      <c r="D19" s="7">
        <f t="shared" si="0"/>
        <v>1.1955668047082047E-2</v>
      </c>
    </row>
    <row r="20" spans="1:4" ht="16.5" thickTop="1" thickBot="1">
      <c r="A20" s="8">
        <v>16</v>
      </c>
      <c r="B20" s="9" t="s">
        <v>100</v>
      </c>
      <c r="C20" s="10">
        <v>7715266.074627161</v>
      </c>
      <c r="D20" s="7">
        <f t="shared" si="0"/>
        <v>5.1190627034141838E-2</v>
      </c>
    </row>
    <row r="21" spans="1:4" ht="16.5" thickTop="1" thickBot="1">
      <c r="A21" s="8">
        <v>17</v>
      </c>
      <c r="B21" s="9" t="s">
        <v>101</v>
      </c>
      <c r="C21" s="10">
        <v>88296493.55771555</v>
      </c>
      <c r="D21" s="7">
        <f t="shared" si="0"/>
        <v>0.58584536507432772</v>
      </c>
    </row>
    <row r="22" spans="1:4" ht="16.5" thickTop="1" thickBot="1">
      <c r="A22" s="8">
        <v>18</v>
      </c>
      <c r="B22" s="9" t="s">
        <v>102</v>
      </c>
      <c r="C22" s="10">
        <v>4771266.286077125</v>
      </c>
      <c r="D22" s="7">
        <f t="shared" si="0"/>
        <v>3.1657250776403363E-2</v>
      </c>
    </row>
    <row r="23" spans="1:4" ht="16.5" thickTop="1" thickBot="1">
      <c r="A23" s="11"/>
      <c r="B23" s="12" t="s">
        <v>103</v>
      </c>
      <c r="C23" s="13">
        <f>SUM(C5:C22)</f>
        <v>150716381.52588806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261.56996302473198</v>
      </c>
      <c r="D6" s="7">
        <f t="shared" ref="D6:D23" si="0">C6/C$23</f>
        <v>2.2171778170585629E-5</v>
      </c>
    </row>
    <row r="7" spans="1:4" ht="16.5" thickTop="1" thickBot="1">
      <c r="A7" s="8">
        <v>3</v>
      </c>
      <c r="B7" s="9" t="s">
        <v>87</v>
      </c>
      <c r="C7" s="10">
        <v>142482.10533254212</v>
      </c>
      <c r="D7" s="7">
        <f t="shared" si="0"/>
        <v>1.2077386853522023E-2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64548.157207384822</v>
      </c>
      <c r="D9" s="7">
        <f t="shared" si="0"/>
        <v>5.4713752541491398E-3</v>
      </c>
    </row>
    <row r="10" spans="1:4" ht="16.5" thickTop="1" thickBot="1">
      <c r="A10" s="8">
        <v>6</v>
      </c>
      <c r="B10" s="9" t="s">
        <v>90</v>
      </c>
      <c r="C10" s="10">
        <v>8170.7792963198626</v>
      </c>
      <c r="D10" s="7">
        <f t="shared" si="0"/>
        <v>6.9258986752117487E-4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3890.0058239598493</v>
      </c>
      <c r="D13" s="7">
        <f t="shared" si="0"/>
        <v>3.2973337310511063E-4</v>
      </c>
    </row>
    <row r="14" spans="1:4" ht="16.5" thickTop="1" thickBot="1">
      <c r="A14" s="8">
        <v>10</v>
      </c>
      <c r="B14" s="9" t="s">
        <v>94</v>
      </c>
      <c r="C14" s="10">
        <v>1158165.6556908723</v>
      </c>
      <c r="D14" s="7">
        <f t="shared" si="0"/>
        <v>9.8171027383373174E-2</v>
      </c>
    </row>
    <row r="15" spans="1:4" ht="16.5" thickTop="1" thickBot="1">
      <c r="A15" s="8">
        <v>11</v>
      </c>
      <c r="B15" s="9" t="s">
        <v>95</v>
      </c>
      <c r="C15" s="10">
        <v>2358.7929590031731</v>
      </c>
      <c r="D15" s="7">
        <f t="shared" si="0"/>
        <v>1.9994128390197726E-4</v>
      </c>
    </row>
    <row r="16" spans="1:4" ht="16.5" thickTop="1" thickBot="1">
      <c r="A16" s="8">
        <v>12</v>
      </c>
      <c r="B16" s="9" t="s">
        <v>96</v>
      </c>
      <c r="C16" s="10">
        <v>7652101.9843876855</v>
      </c>
      <c r="D16" s="7">
        <f t="shared" si="0"/>
        <v>0.64862458125782618</v>
      </c>
    </row>
    <row r="17" spans="1:4" ht="16.5" thickTop="1" thickBot="1">
      <c r="A17" s="8">
        <v>13</v>
      </c>
      <c r="B17" s="9" t="s">
        <v>97</v>
      </c>
      <c r="C17" s="10">
        <v>84842.494839040199</v>
      </c>
      <c r="D17" s="7">
        <f t="shared" si="0"/>
        <v>7.1916092859346872E-3</v>
      </c>
    </row>
    <row r="18" spans="1:4" ht="16.5" thickTop="1" thickBot="1">
      <c r="A18" s="8">
        <v>14</v>
      </c>
      <c r="B18" s="9" t="s">
        <v>98</v>
      </c>
      <c r="C18" s="10">
        <v>1566827.9711069593</v>
      </c>
      <c r="D18" s="7">
        <f t="shared" si="0"/>
        <v>0.13281097647885345</v>
      </c>
    </row>
    <row r="19" spans="1:4" ht="16.5" thickTop="1" thickBot="1">
      <c r="A19" s="8">
        <v>15</v>
      </c>
      <c r="B19" s="9" t="s">
        <v>99</v>
      </c>
      <c r="C19" s="10">
        <v>58787.207131928859</v>
      </c>
      <c r="D19" s="7">
        <f t="shared" si="0"/>
        <v>4.9830527202932521E-3</v>
      </c>
    </row>
    <row r="20" spans="1:4" ht="16.5" thickTop="1" thickBot="1">
      <c r="A20" s="8">
        <v>16</v>
      </c>
      <c r="B20" s="9" t="s">
        <v>100</v>
      </c>
      <c r="C20" s="10">
        <v>490226.9827267775</v>
      </c>
      <c r="D20" s="7">
        <f t="shared" si="0"/>
        <v>4.1553715834053609E-2</v>
      </c>
    </row>
    <row r="21" spans="1:4" ht="16.5" thickTop="1" thickBot="1">
      <c r="A21" s="8">
        <v>17</v>
      </c>
      <c r="B21" s="9" t="s">
        <v>101</v>
      </c>
      <c r="C21" s="10">
        <v>81683.053645080421</v>
      </c>
      <c r="D21" s="7">
        <f t="shared" si="0"/>
        <v>6.923801665803384E-3</v>
      </c>
    </row>
    <row r="22" spans="1:4" ht="16.5" thickTop="1" thickBot="1">
      <c r="A22" s="8">
        <v>18</v>
      </c>
      <c r="B22" s="9" t="s">
        <v>102</v>
      </c>
      <c r="C22" s="10">
        <v>483081.52968468482</v>
      </c>
      <c r="D22" s="7">
        <f t="shared" si="0"/>
        <v>4.0948036963492182E-2</v>
      </c>
    </row>
    <row r="23" spans="1:4" ht="16.5" thickTop="1" thickBot="1">
      <c r="A23" s="11"/>
      <c r="B23" s="12" t="s">
        <v>103</v>
      </c>
      <c r="C23" s="13">
        <f>SUM(C5:C22)</f>
        <v>11797428.289795265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25907.602621976079</v>
      </c>
      <c r="D5" s="7">
        <f>C5/C$23</f>
        <v>7.9713961149577447E-4</v>
      </c>
    </row>
    <row r="6" spans="1:4" ht="16.5" thickTop="1" thickBot="1">
      <c r="A6" s="8">
        <v>2</v>
      </c>
      <c r="B6" s="9" t="s">
        <v>86</v>
      </c>
      <c r="C6" s="10">
        <v>86418.779951078002</v>
      </c>
      <c r="D6" s="7">
        <f t="shared" ref="D6:D23" si="0">C6/C$23</f>
        <v>2.6589813685696708E-3</v>
      </c>
    </row>
    <row r="7" spans="1:4" ht="16.5" thickTop="1" thickBot="1">
      <c r="A7" s="8">
        <v>3</v>
      </c>
      <c r="B7" s="9" t="s">
        <v>87</v>
      </c>
      <c r="C7" s="10">
        <v>26330.938336707834</v>
      </c>
      <c r="D7" s="7">
        <f t="shared" si="0"/>
        <v>8.1016504160204414E-4</v>
      </c>
    </row>
    <row r="8" spans="1:4" ht="16.5" thickTop="1" thickBot="1">
      <c r="A8" s="8">
        <v>4</v>
      </c>
      <c r="B8" s="9" t="s">
        <v>88</v>
      </c>
      <c r="C8" s="10">
        <v>983146.58353279938</v>
      </c>
      <c r="D8" s="7">
        <f t="shared" si="0"/>
        <v>3.0250004104044624E-2</v>
      </c>
    </row>
    <row r="9" spans="1:4" ht="16.5" thickTop="1" thickBot="1">
      <c r="A9" s="8">
        <v>5</v>
      </c>
      <c r="B9" s="9" t="s">
        <v>89</v>
      </c>
      <c r="C9" s="10">
        <v>149604.61744046037</v>
      </c>
      <c r="D9" s="7">
        <f t="shared" si="0"/>
        <v>4.6031185657952021E-3</v>
      </c>
    </row>
    <row r="10" spans="1:4" ht="16.5" thickTop="1" thickBot="1">
      <c r="A10" s="8">
        <v>6</v>
      </c>
      <c r="B10" s="9" t="s">
        <v>90</v>
      </c>
      <c r="C10" s="10">
        <v>471076.26572247001</v>
      </c>
      <c r="D10" s="7">
        <f t="shared" si="0"/>
        <v>1.449433808762997E-2</v>
      </c>
    </row>
    <row r="11" spans="1:4" ht="16.5" thickTop="1" thickBot="1">
      <c r="A11" s="8">
        <v>7</v>
      </c>
      <c r="B11" s="9" t="s">
        <v>91</v>
      </c>
      <c r="C11" s="10">
        <v>1739121.0132595387</v>
      </c>
      <c r="D11" s="7">
        <f t="shared" si="0"/>
        <v>5.3510248288195561E-2</v>
      </c>
    </row>
    <row r="12" spans="1:4" ht="16.5" thickTop="1" thickBot="1">
      <c r="A12" s="8">
        <v>8</v>
      </c>
      <c r="B12" s="9" t="s">
        <v>92</v>
      </c>
      <c r="C12" s="10">
        <v>16171.195141468776</v>
      </c>
      <c r="D12" s="7">
        <f t="shared" si="0"/>
        <v>4.9756437909690115E-4</v>
      </c>
    </row>
    <row r="13" spans="1:4" ht="16.5" thickTop="1" thickBot="1">
      <c r="A13" s="8">
        <v>9</v>
      </c>
      <c r="B13" s="9" t="s">
        <v>93</v>
      </c>
      <c r="C13" s="10">
        <v>82043.277935690188</v>
      </c>
      <c r="D13" s="7">
        <f t="shared" si="0"/>
        <v>2.5243534746831626E-3</v>
      </c>
    </row>
    <row r="14" spans="1:4" ht="16.5" thickTop="1" thickBot="1">
      <c r="A14" s="8">
        <v>10</v>
      </c>
      <c r="B14" s="9" t="s">
        <v>94</v>
      </c>
      <c r="C14" s="10">
        <v>1261562.5257030057</v>
      </c>
      <c r="D14" s="7">
        <f t="shared" si="0"/>
        <v>3.8816461572692501E-2</v>
      </c>
    </row>
    <row r="15" spans="1:4" ht="16.5" thickTop="1" thickBot="1">
      <c r="A15" s="8">
        <v>11</v>
      </c>
      <c r="B15" s="9" t="s">
        <v>95</v>
      </c>
      <c r="C15" s="10">
        <v>298763.62298561406</v>
      </c>
      <c r="D15" s="7">
        <f t="shared" si="0"/>
        <v>9.1925262954977837E-3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10628.624293205665</v>
      </c>
      <c r="D17" s="7">
        <f t="shared" si="0"/>
        <v>3.2702745844317272E-4</v>
      </c>
    </row>
    <row r="18" spans="1:4" ht="16.5" thickTop="1" thickBot="1">
      <c r="A18" s="8">
        <v>14</v>
      </c>
      <c r="B18" s="9" t="s">
        <v>98</v>
      </c>
      <c r="C18" s="10">
        <v>3920369.3973513963</v>
      </c>
      <c r="D18" s="7">
        <f t="shared" si="0"/>
        <v>0.12062411887056544</v>
      </c>
    </row>
    <row r="19" spans="1:4" ht="16.5" thickTop="1" thickBot="1">
      <c r="A19" s="8">
        <v>15</v>
      </c>
      <c r="B19" s="9" t="s">
        <v>99</v>
      </c>
      <c r="C19" s="10">
        <v>17265.596886811818</v>
      </c>
      <c r="D19" s="7">
        <f t="shared" si="0"/>
        <v>5.3123754426128594E-4</v>
      </c>
    </row>
    <row r="20" spans="1:4" ht="16.5" thickTop="1" thickBot="1">
      <c r="A20" s="8">
        <v>16</v>
      </c>
      <c r="B20" s="9" t="s">
        <v>100</v>
      </c>
      <c r="C20" s="10">
        <v>1152653.2482184165</v>
      </c>
      <c r="D20" s="7">
        <f t="shared" si="0"/>
        <v>3.5465479993690298E-2</v>
      </c>
    </row>
    <row r="21" spans="1:4" ht="16.5" thickTop="1" thickBot="1">
      <c r="A21" s="8">
        <v>17</v>
      </c>
      <c r="B21" s="9" t="s">
        <v>101</v>
      </c>
      <c r="C21" s="10">
        <v>21176165.759359017</v>
      </c>
      <c r="D21" s="7">
        <f t="shared" si="0"/>
        <v>0.65156011510176681</v>
      </c>
    </row>
    <row r="22" spans="1:4" ht="16.5" thickTop="1" thickBot="1">
      <c r="A22" s="8">
        <v>18</v>
      </c>
      <c r="B22" s="9" t="s">
        <v>102</v>
      </c>
      <c r="C22" s="10">
        <v>1083480.0470765063</v>
      </c>
      <c r="D22" s="7">
        <f t="shared" si="0"/>
        <v>3.3337120241969845E-2</v>
      </c>
    </row>
    <row r="23" spans="1:4" ht="16.5" thickTop="1" thickBot="1">
      <c r="A23" s="11"/>
      <c r="B23" s="12" t="s">
        <v>103</v>
      </c>
      <c r="C23" s="13">
        <f>SUM(C5:C22)</f>
        <v>32500709.095816161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2880966.5722348657</v>
      </c>
      <c r="D5" s="7">
        <f>C5/C$23</f>
        <v>2.2989736606417548E-2</v>
      </c>
    </row>
    <row r="6" spans="1:4" ht="16.5" thickTop="1" thickBot="1">
      <c r="A6" s="8">
        <v>2</v>
      </c>
      <c r="B6" s="9" t="s">
        <v>86</v>
      </c>
      <c r="C6" s="10">
        <v>355114.80626189127</v>
      </c>
      <c r="D6" s="7">
        <f t="shared" ref="D6:D23" si="0">C6/C$23</f>
        <v>2.8337697284237431E-3</v>
      </c>
    </row>
    <row r="7" spans="1:4" ht="16.5" thickTop="1" thickBot="1">
      <c r="A7" s="8">
        <v>3</v>
      </c>
      <c r="B7" s="9" t="s">
        <v>87</v>
      </c>
      <c r="C7" s="10">
        <v>2115000.9430507682</v>
      </c>
      <c r="D7" s="7">
        <f t="shared" si="0"/>
        <v>1.6877431023207982E-2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348593.86637532926</v>
      </c>
      <c r="D9" s="7">
        <f t="shared" si="0"/>
        <v>2.7817334806369285E-3</v>
      </c>
    </row>
    <row r="10" spans="1:4" ht="16.5" thickTop="1" thickBot="1">
      <c r="A10" s="8">
        <v>6</v>
      </c>
      <c r="B10" s="9" t="s">
        <v>90</v>
      </c>
      <c r="C10" s="10">
        <v>1354187.9975968262</v>
      </c>
      <c r="D10" s="7">
        <f t="shared" si="0"/>
        <v>1.080624318253458E-2</v>
      </c>
    </row>
    <row r="11" spans="1:4" ht="16.5" thickTop="1" thickBot="1">
      <c r="A11" s="8">
        <v>7</v>
      </c>
      <c r="B11" s="9" t="s">
        <v>91</v>
      </c>
      <c r="C11" s="10">
        <v>1929539.9927953565</v>
      </c>
      <c r="D11" s="7">
        <f t="shared" si="0"/>
        <v>1.5397476886204468E-2</v>
      </c>
    </row>
    <row r="12" spans="1:4" ht="16.5" thickTop="1" thickBot="1">
      <c r="A12" s="8">
        <v>8</v>
      </c>
      <c r="B12" s="9" t="s">
        <v>92</v>
      </c>
      <c r="C12" s="10">
        <v>10305.884989842987</v>
      </c>
      <c r="D12" s="7">
        <f t="shared" si="0"/>
        <v>8.2239614890334514E-5</v>
      </c>
    </row>
    <row r="13" spans="1:4" ht="16.5" thickTop="1" thickBot="1">
      <c r="A13" s="8">
        <v>9</v>
      </c>
      <c r="B13" s="9" t="s">
        <v>93</v>
      </c>
      <c r="C13" s="10">
        <v>192000.45461004757</v>
      </c>
      <c r="D13" s="7">
        <f t="shared" si="0"/>
        <v>1.5321385268185523E-3</v>
      </c>
    </row>
    <row r="14" spans="1:4" ht="16.5" thickTop="1" thickBot="1">
      <c r="A14" s="8">
        <v>10</v>
      </c>
      <c r="B14" s="9" t="s">
        <v>94</v>
      </c>
      <c r="C14" s="10">
        <v>8212766.7498828992</v>
      </c>
      <c r="D14" s="7">
        <f t="shared" si="0"/>
        <v>6.5536804976978891E-2</v>
      </c>
    </row>
    <row r="15" spans="1:4" ht="16.5" thickTop="1" thickBot="1">
      <c r="A15" s="8">
        <v>11</v>
      </c>
      <c r="B15" s="9" t="s">
        <v>95</v>
      </c>
      <c r="C15" s="10">
        <v>972888.23442422831</v>
      </c>
      <c r="D15" s="7">
        <f t="shared" si="0"/>
        <v>7.763520921225126E-3</v>
      </c>
    </row>
    <row r="16" spans="1:4" ht="16.5" thickTop="1" thickBot="1">
      <c r="A16" s="8">
        <v>12</v>
      </c>
      <c r="B16" s="9" t="s">
        <v>96</v>
      </c>
      <c r="C16" s="10">
        <v>1528114.7389083549</v>
      </c>
      <c r="D16" s="7">
        <f t="shared" si="0"/>
        <v>1.2194155840078109E-2</v>
      </c>
    </row>
    <row r="17" spans="1:4" ht="16.5" thickTop="1" thickBot="1">
      <c r="A17" s="8">
        <v>13</v>
      </c>
      <c r="B17" s="9" t="s">
        <v>97</v>
      </c>
      <c r="C17" s="10">
        <v>4322411.7139446</v>
      </c>
      <c r="D17" s="7">
        <f t="shared" si="0"/>
        <v>3.4492280391505745E-2</v>
      </c>
    </row>
    <row r="18" spans="1:4" ht="16.5" thickTop="1" thickBot="1">
      <c r="A18" s="8">
        <v>14</v>
      </c>
      <c r="B18" s="9" t="s">
        <v>98</v>
      </c>
      <c r="C18" s="10">
        <v>21771796.3510825</v>
      </c>
      <c r="D18" s="7">
        <f t="shared" si="0"/>
        <v>0.17373608856963327</v>
      </c>
    </row>
    <row r="19" spans="1:4" ht="16.5" thickTop="1" thickBot="1">
      <c r="A19" s="8">
        <v>15</v>
      </c>
      <c r="B19" s="9" t="s">
        <v>99</v>
      </c>
      <c r="C19" s="10">
        <v>4016585.6153180269</v>
      </c>
      <c r="D19" s="7">
        <f t="shared" si="0"/>
        <v>3.205182810630651E-2</v>
      </c>
    </row>
    <row r="20" spans="1:4" ht="16.5" thickTop="1" thickBot="1">
      <c r="A20" s="8">
        <v>16</v>
      </c>
      <c r="B20" s="9" t="s">
        <v>100</v>
      </c>
      <c r="C20" s="10">
        <v>7552445.1180802863</v>
      </c>
      <c r="D20" s="7">
        <f t="shared" si="0"/>
        <v>6.0267524681621013E-2</v>
      </c>
    </row>
    <row r="21" spans="1:4" ht="16.5" thickTop="1" thickBot="1">
      <c r="A21" s="8">
        <v>17</v>
      </c>
      <c r="B21" s="9" t="s">
        <v>101</v>
      </c>
      <c r="C21" s="10">
        <v>61886283.761443391</v>
      </c>
      <c r="D21" s="7">
        <f t="shared" si="0"/>
        <v>0.49384445378063618</v>
      </c>
    </row>
    <row r="22" spans="1:4" ht="16.5" thickTop="1" thickBot="1">
      <c r="A22" s="8">
        <v>18</v>
      </c>
      <c r="B22" s="9" t="s">
        <v>102</v>
      </c>
      <c r="C22" s="10">
        <v>5866333.4099710379</v>
      </c>
      <c r="D22" s="7">
        <f t="shared" si="0"/>
        <v>4.6812573682880894E-2</v>
      </c>
    </row>
    <row r="23" spans="1:4" ht="16.5" thickTop="1" thickBot="1">
      <c r="A23" s="11"/>
      <c r="B23" s="12" t="s">
        <v>103</v>
      </c>
      <c r="C23" s="13">
        <f>SUM(C5:C22)</f>
        <v>125315336.21097027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959454.99442708469</v>
      </c>
      <c r="D5" s="7">
        <f>C5/C$23</f>
        <v>0.14671337058290712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1223084.2048508651</v>
      </c>
      <c r="D7" s="7">
        <f t="shared" si="0"/>
        <v>0.18702576696422865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8292.536677746064</v>
      </c>
      <c r="D9" s="7">
        <f t="shared" si="0"/>
        <v>1.268038640416882E-3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272619.37878768891</v>
      </c>
      <c r="D14" s="7">
        <f t="shared" si="0"/>
        <v>4.1687112142287937E-2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223712.83268838315</v>
      </c>
      <c r="D17" s="7">
        <f t="shared" si="0"/>
        <v>3.4208653784705466E-2</v>
      </c>
    </row>
    <row r="18" spans="1:4" ht="16.5" thickTop="1" thickBot="1">
      <c r="A18" s="8">
        <v>14</v>
      </c>
      <c r="B18" s="9" t="s">
        <v>98</v>
      </c>
      <c r="C18" s="10">
        <v>25839.683855817399</v>
      </c>
      <c r="D18" s="7">
        <f t="shared" si="0"/>
        <v>3.9512297453278876E-3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931054.8785645524</v>
      </c>
      <c r="D20" s="7">
        <f t="shared" si="0"/>
        <v>0.1423706168869662</v>
      </c>
    </row>
    <row r="21" spans="1:4" ht="16.5" thickTop="1" thickBot="1">
      <c r="A21" s="8">
        <v>17</v>
      </c>
      <c r="B21" s="9" t="s">
        <v>101</v>
      </c>
      <c r="C21" s="10">
        <v>2324624.1005941648</v>
      </c>
      <c r="D21" s="7">
        <f t="shared" si="0"/>
        <v>0.35546579997749728</v>
      </c>
    </row>
    <row r="22" spans="1:4" ht="16.5" thickTop="1" thickBot="1">
      <c r="A22" s="8">
        <v>18</v>
      </c>
      <c r="B22" s="9" t="s">
        <v>102</v>
      </c>
      <c r="C22" s="10">
        <v>570973.52733495529</v>
      </c>
      <c r="D22" s="7">
        <f t="shared" si="0"/>
        <v>8.7309411275662635E-2</v>
      </c>
    </row>
    <row r="23" spans="1:4" ht="16.5" thickTop="1" thickBot="1">
      <c r="A23" s="11"/>
      <c r="B23" s="12" t="s">
        <v>103</v>
      </c>
      <c r="C23" s="13">
        <f>SUM(C5:C22)</f>
        <v>6539656.1377812577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249.50901874437241</v>
      </c>
      <c r="D5" s="7">
        <f>C5/C$23</f>
        <v>8.0961055941953716E-6</v>
      </c>
    </row>
    <row r="6" spans="1:4" ht="16.5" thickTop="1" thickBot="1">
      <c r="A6" s="8">
        <v>2</v>
      </c>
      <c r="B6" s="9" t="s">
        <v>86</v>
      </c>
      <c r="C6" s="10">
        <v>87821.337238146618</v>
      </c>
      <c r="D6" s="7">
        <f t="shared" ref="D6:D23" si="0">C6/C$23</f>
        <v>2.8496397576390762E-3</v>
      </c>
    </row>
    <row r="7" spans="1:4" ht="16.5" thickTop="1" thickBot="1">
      <c r="A7" s="8">
        <v>3</v>
      </c>
      <c r="B7" s="9" t="s">
        <v>87</v>
      </c>
      <c r="C7" s="10">
        <v>367060.29834681522</v>
      </c>
      <c r="D7" s="7">
        <f t="shared" si="0"/>
        <v>1.1910426924877237E-2</v>
      </c>
    </row>
    <row r="8" spans="1:4" ht="16.5" thickTop="1" thickBot="1">
      <c r="A8" s="8">
        <v>4</v>
      </c>
      <c r="B8" s="9" t="s">
        <v>88</v>
      </c>
      <c r="C8" s="10">
        <v>53917.512148284317</v>
      </c>
      <c r="D8" s="7">
        <f t="shared" si="0"/>
        <v>1.7495234197367751E-3</v>
      </c>
    </row>
    <row r="9" spans="1:4" ht="16.5" thickTop="1" thickBot="1">
      <c r="A9" s="8">
        <v>5</v>
      </c>
      <c r="B9" s="9" t="s">
        <v>89</v>
      </c>
      <c r="C9" s="10">
        <v>10828.063150070368</v>
      </c>
      <c r="D9" s="7">
        <f t="shared" si="0"/>
        <v>3.5135059680307734E-4</v>
      </c>
    </row>
    <row r="10" spans="1:4" ht="16.5" thickTop="1" thickBot="1">
      <c r="A10" s="8">
        <v>6</v>
      </c>
      <c r="B10" s="9" t="s">
        <v>90</v>
      </c>
      <c r="C10" s="10">
        <v>20521.85943649301</v>
      </c>
      <c r="D10" s="7">
        <f t="shared" si="0"/>
        <v>6.6589633442189764E-4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20370.979272870041</v>
      </c>
      <c r="D13" s="7">
        <f t="shared" si="0"/>
        <v>6.6100055252628386E-4</v>
      </c>
    </row>
    <row r="14" spans="1:4" ht="16.5" thickTop="1" thickBot="1">
      <c r="A14" s="8">
        <v>10</v>
      </c>
      <c r="B14" s="9" t="s">
        <v>94</v>
      </c>
      <c r="C14" s="10">
        <v>1264898.3510930557</v>
      </c>
      <c r="D14" s="7">
        <f t="shared" si="0"/>
        <v>4.1043609036292464E-2</v>
      </c>
    </row>
    <row r="15" spans="1:4" ht="16.5" thickTop="1" thickBot="1">
      <c r="A15" s="8">
        <v>11</v>
      </c>
      <c r="B15" s="9" t="s">
        <v>95</v>
      </c>
      <c r="C15" s="10">
        <v>400658.60145299602</v>
      </c>
      <c r="D15" s="7">
        <f t="shared" si="0"/>
        <v>1.3000629640203163E-2</v>
      </c>
    </row>
    <row r="16" spans="1:4" ht="16.5" thickTop="1" thickBot="1">
      <c r="A16" s="8">
        <v>12</v>
      </c>
      <c r="B16" s="9" t="s">
        <v>96</v>
      </c>
      <c r="C16" s="10">
        <v>487823.84178311547</v>
      </c>
      <c r="D16" s="7">
        <f t="shared" si="0"/>
        <v>1.5828980268198171E-2</v>
      </c>
    </row>
    <row r="17" spans="1:4" ht="16.5" thickTop="1" thickBot="1">
      <c r="A17" s="8">
        <v>13</v>
      </c>
      <c r="B17" s="9" t="s">
        <v>97</v>
      </c>
      <c r="C17" s="10">
        <v>16940.326708314435</v>
      </c>
      <c r="D17" s="7">
        <f t="shared" si="0"/>
        <v>5.4968223000867033E-4</v>
      </c>
    </row>
    <row r="18" spans="1:4" ht="16.5" thickTop="1" thickBot="1">
      <c r="A18" s="8">
        <v>14</v>
      </c>
      <c r="B18" s="9" t="s">
        <v>98</v>
      </c>
      <c r="C18" s="10">
        <v>2828293.750351978</v>
      </c>
      <c r="D18" s="7">
        <f t="shared" si="0"/>
        <v>9.177289450090835E-2</v>
      </c>
    </row>
    <row r="19" spans="1:4" ht="16.5" thickTop="1" thickBot="1">
      <c r="A19" s="8">
        <v>15</v>
      </c>
      <c r="B19" s="9" t="s">
        <v>99</v>
      </c>
      <c r="C19" s="10">
        <v>23068.87629593955</v>
      </c>
      <c r="D19" s="7">
        <f t="shared" si="0"/>
        <v>7.4854231470769094E-4</v>
      </c>
    </row>
    <row r="20" spans="1:4" ht="16.5" thickTop="1" thickBot="1">
      <c r="A20" s="8">
        <v>16</v>
      </c>
      <c r="B20" s="9" t="s">
        <v>100</v>
      </c>
      <c r="C20" s="10">
        <v>2942183.9658014877</v>
      </c>
      <c r="D20" s="7">
        <f t="shared" si="0"/>
        <v>9.5468421079727417E-2</v>
      </c>
    </row>
    <row r="21" spans="1:4" ht="16.5" thickTop="1" thickBot="1">
      <c r="A21" s="8">
        <v>17</v>
      </c>
      <c r="B21" s="9" t="s">
        <v>101</v>
      </c>
      <c r="C21" s="10">
        <v>20983433.154912207</v>
      </c>
      <c r="D21" s="7">
        <f t="shared" si="0"/>
        <v>0.68087354679936196</v>
      </c>
    </row>
    <row r="22" spans="1:4" ht="16.5" thickTop="1" thickBot="1">
      <c r="A22" s="8">
        <v>18</v>
      </c>
      <c r="B22" s="9" t="s">
        <v>102</v>
      </c>
      <c r="C22" s="10">
        <v>1310329.3383361425</v>
      </c>
      <c r="D22" s="7">
        <f t="shared" si="0"/>
        <v>4.2517760438993489E-2</v>
      </c>
    </row>
    <row r="23" spans="1:4" ht="16.5" thickTop="1" thickBot="1">
      <c r="A23" s="11"/>
      <c r="B23" s="12" t="s">
        <v>103</v>
      </c>
      <c r="C23" s="13">
        <f>SUM(C5:C22)</f>
        <v>30818399.765346661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zoomScaleNormal="100" workbookViewId="0">
      <selection activeCell="J8" sqref="J8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81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172171.20329436674</v>
      </c>
      <c r="D5" s="7">
        <f>C5/C$23</f>
        <v>4.786190242272325E-2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3874.5514042839864</v>
      </c>
      <c r="D7" s="7">
        <f t="shared" si="0"/>
        <v>1.0770872114229629E-3</v>
      </c>
    </row>
    <row r="8" spans="1:4" ht="16.5" thickTop="1" thickBot="1">
      <c r="A8" s="8">
        <v>4</v>
      </c>
      <c r="B8" s="9" t="s">
        <v>88</v>
      </c>
      <c r="C8" s="10">
        <v>134793.42661804328</v>
      </c>
      <c r="D8" s="7">
        <f t="shared" si="0"/>
        <v>3.7471247854305841E-2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5557.0427409722297</v>
      </c>
      <c r="D10" s="7">
        <f t="shared" si="0"/>
        <v>1.544803267550943E-3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236220.41140664925</v>
      </c>
      <c r="D14" s="7">
        <f t="shared" si="0"/>
        <v>6.5666952804357318E-2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51616.998325049222</v>
      </c>
      <c r="D17" s="7">
        <f t="shared" si="0"/>
        <v>1.4349018244145634E-2</v>
      </c>
    </row>
    <row r="18" spans="1:4" ht="16.5" thickTop="1" thickBot="1">
      <c r="A18" s="8">
        <v>14</v>
      </c>
      <c r="B18" s="9" t="s">
        <v>98</v>
      </c>
      <c r="C18" s="10">
        <v>1864777.6044043319</v>
      </c>
      <c r="D18" s="7">
        <f t="shared" si="0"/>
        <v>0.5183898470494106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552203.61914047436</v>
      </c>
      <c r="D20" s="7">
        <f t="shared" si="0"/>
        <v>0.15350717908144376</v>
      </c>
    </row>
    <row r="21" spans="1:4" ht="16.5" thickTop="1" thickBot="1">
      <c r="A21" s="8">
        <v>17</v>
      </c>
      <c r="B21" s="9" t="s">
        <v>101</v>
      </c>
      <c r="C21" s="10">
        <v>181418.48958256977</v>
      </c>
      <c r="D21" s="7">
        <f t="shared" si="0"/>
        <v>5.0432557128808134E-2</v>
      </c>
    </row>
    <row r="22" spans="1:4" ht="16.5" thickTop="1" thickBot="1">
      <c r="A22" s="8">
        <v>18</v>
      </c>
      <c r="B22" s="9" t="s">
        <v>102</v>
      </c>
      <c r="C22" s="10">
        <v>394616.12665674509</v>
      </c>
      <c r="D22" s="7">
        <f t="shared" si="0"/>
        <v>0.10969940493583168</v>
      </c>
    </row>
    <row r="23" spans="1:4" ht="16.5" thickTop="1" thickBot="1">
      <c r="A23" s="11"/>
      <c r="B23" s="12" t="s">
        <v>103</v>
      </c>
      <c r="C23" s="13">
        <f>SUM(C5:C22)</f>
        <v>3597249.4735734854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1950.3372528193895</v>
      </c>
      <c r="D6" s="7">
        <f t="shared" ref="D6:D23" si="0">C6/C$23</f>
        <v>4.1400717003782549E-4</v>
      </c>
    </row>
    <row r="7" spans="1:4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4" ht="16.5" thickTop="1" thickBot="1">
      <c r="A8" s="8">
        <v>4</v>
      </c>
      <c r="B8" s="9" t="s">
        <v>88</v>
      </c>
      <c r="C8" s="10">
        <v>2721.1743654901779</v>
      </c>
      <c r="D8" s="7">
        <f t="shared" si="0"/>
        <v>5.7763635320377642E-4</v>
      </c>
    </row>
    <row r="9" spans="1:4" ht="16.5" thickTop="1" thickBot="1">
      <c r="A9" s="8">
        <v>5</v>
      </c>
      <c r="B9" s="9" t="s">
        <v>89</v>
      </c>
      <c r="C9" s="10">
        <v>445.32164002034165</v>
      </c>
      <c r="D9" s="7">
        <f t="shared" si="0"/>
        <v>9.4530498084321879E-5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372653.89367376559</v>
      </c>
      <c r="D14" s="7">
        <f t="shared" si="0"/>
        <v>7.9104977203519375E-2</v>
      </c>
    </row>
    <row r="15" spans="1:4" ht="16.5" thickTop="1" thickBot="1">
      <c r="A15" s="8">
        <v>11</v>
      </c>
      <c r="B15" s="9" t="s">
        <v>95</v>
      </c>
      <c r="C15" s="10">
        <v>3409842.0475967578</v>
      </c>
      <c r="D15" s="7">
        <f t="shared" si="0"/>
        <v>0.72382304873722669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1103.3264379346688</v>
      </c>
      <c r="D17" s="7">
        <f t="shared" si="0"/>
        <v>2.3420824041427832E-4</v>
      </c>
    </row>
    <row r="18" spans="1:4" ht="16.5" thickTop="1" thickBot="1">
      <c r="A18" s="8">
        <v>14</v>
      </c>
      <c r="B18" s="9" t="s">
        <v>98</v>
      </c>
      <c r="C18" s="10">
        <v>0</v>
      </c>
      <c r="D18" s="7">
        <f t="shared" si="0"/>
        <v>0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430744.27710137196</v>
      </c>
      <c r="D20" s="7">
        <f t="shared" si="0"/>
        <v>9.1436093380739131E-2</v>
      </c>
    </row>
    <row r="21" spans="1:4" ht="16.5" thickTop="1" thickBot="1">
      <c r="A21" s="8">
        <v>17</v>
      </c>
      <c r="B21" s="9" t="s">
        <v>101</v>
      </c>
      <c r="C21" s="10">
        <v>5909.2923042793882</v>
      </c>
      <c r="D21" s="7">
        <f t="shared" si="0"/>
        <v>1.2543929929474441E-3</v>
      </c>
    </row>
    <row r="22" spans="1:4" ht="16.5" thickTop="1" thickBot="1">
      <c r="A22" s="8">
        <v>18</v>
      </c>
      <c r="B22" s="9" t="s">
        <v>102</v>
      </c>
      <c r="C22" s="10">
        <v>485508.29012567992</v>
      </c>
      <c r="D22" s="7">
        <f t="shared" si="0"/>
        <v>0.10306110542382702</v>
      </c>
    </row>
    <row r="23" spans="1:4" ht="16.5" thickTop="1" thickBot="1">
      <c r="A23" s="11"/>
      <c r="B23" s="12" t="s">
        <v>103</v>
      </c>
      <c r="C23" s="13">
        <f>SUM(C5:C22)</f>
        <v>4710877.9604981197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8887.0329056658738</v>
      </c>
      <c r="D7" s="7">
        <f t="shared" si="0"/>
        <v>3.6613288683080649E-3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134.94595152131564</v>
      </c>
      <c r="D9" s="7">
        <f t="shared" si="0"/>
        <v>5.5595777939709767E-5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1112.6246150577806</v>
      </c>
      <c r="D13" s="7">
        <f t="shared" si="0"/>
        <v>4.5838523002475294E-4</v>
      </c>
    </row>
    <row r="14" spans="1:4" ht="16.5" thickTop="1" thickBot="1">
      <c r="A14" s="8">
        <v>10</v>
      </c>
      <c r="B14" s="9" t="s">
        <v>94</v>
      </c>
      <c r="C14" s="10">
        <v>760211.23083094077</v>
      </c>
      <c r="D14" s="7">
        <f t="shared" si="0"/>
        <v>0.31319601885110609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10336.425610839433</v>
      </c>
      <c r="D17" s="7">
        <f t="shared" si="0"/>
        <v>4.2584576748846466E-3</v>
      </c>
    </row>
    <row r="18" spans="1:4" ht="16.5" thickTop="1" thickBot="1">
      <c r="A18" s="8">
        <v>14</v>
      </c>
      <c r="B18" s="9" t="s">
        <v>98</v>
      </c>
      <c r="C18" s="10">
        <v>840347.93870989943</v>
      </c>
      <c r="D18" s="7">
        <f t="shared" si="0"/>
        <v>0.34621118207631957</v>
      </c>
    </row>
    <row r="19" spans="1:4" ht="16.5" thickTop="1" thickBot="1">
      <c r="A19" s="8">
        <v>15</v>
      </c>
      <c r="B19" s="9" t="s">
        <v>99</v>
      </c>
      <c r="C19" s="10">
        <v>9760.8596831331597</v>
      </c>
      <c r="D19" s="7">
        <f t="shared" si="0"/>
        <v>4.0213328471615517E-3</v>
      </c>
    </row>
    <row r="20" spans="1:4" ht="16.5" thickTop="1" thickBot="1">
      <c r="A20" s="8">
        <v>16</v>
      </c>
      <c r="B20" s="9" t="s">
        <v>100</v>
      </c>
      <c r="C20" s="10">
        <v>555327.93469513301</v>
      </c>
      <c r="D20" s="7">
        <f t="shared" si="0"/>
        <v>0.22878706765909548</v>
      </c>
    </row>
    <row r="21" spans="1:4" ht="16.5" thickTop="1" thickBot="1">
      <c r="A21" s="8">
        <v>17</v>
      </c>
      <c r="B21" s="9" t="s">
        <v>101</v>
      </c>
      <c r="C21" s="10">
        <v>45977.446142630426</v>
      </c>
      <c r="D21" s="7">
        <f t="shared" si="0"/>
        <v>1.8942042033598058E-2</v>
      </c>
    </row>
    <row r="22" spans="1:4" ht="16.5" thickTop="1" thickBot="1">
      <c r="A22" s="8">
        <v>18</v>
      </c>
      <c r="B22" s="9" t="s">
        <v>102</v>
      </c>
      <c r="C22" s="10">
        <v>195173.33784537192</v>
      </c>
      <c r="D22" s="7">
        <f t="shared" si="0"/>
        <v>8.0408588981561918E-2</v>
      </c>
    </row>
    <row r="23" spans="1:4" ht="16.5" thickTop="1" thickBot="1">
      <c r="A23" s="11"/>
      <c r="B23" s="12" t="s">
        <v>103</v>
      </c>
      <c r="C23" s="13">
        <f>SUM(C5:C22)</f>
        <v>2427269.7769901934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13452.694593967413</v>
      </c>
      <c r="D5" s="7">
        <f>C5/C$23</f>
        <v>2.0173462443405462E-3</v>
      </c>
    </row>
    <row r="6" spans="1:4" ht="16.5" thickTop="1" thickBot="1">
      <c r="A6" s="8">
        <v>2</v>
      </c>
      <c r="B6" s="9" t="s">
        <v>86</v>
      </c>
      <c r="C6" s="10">
        <v>45450.062154591651</v>
      </c>
      <c r="D6" s="7">
        <f t="shared" ref="D6:D23" si="0">C6/C$23</f>
        <v>6.8156243012998828E-3</v>
      </c>
    </row>
    <row r="7" spans="1:4" ht="16.5" thickTop="1" thickBot="1">
      <c r="A7" s="8">
        <v>3</v>
      </c>
      <c r="B7" s="9" t="s">
        <v>87</v>
      </c>
      <c r="C7" s="10">
        <v>570989.33290544944</v>
      </c>
      <c r="D7" s="7">
        <f t="shared" si="0"/>
        <v>8.5624718397447369E-2</v>
      </c>
    </row>
    <row r="8" spans="1:4" ht="16.5" thickTop="1" thickBot="1">
      <c r="A8" s="8">
        <v>4</v>
      </c>
      <c r="B8" s="9" t="s">
        <v>88</v>
      </c>
      <c r="C8" s="10">
        <v>18340.660799916488</v>
      </c>
      <c r="D8" s="7">
        <f t="shared" si="0"/>
        <v>2.7503384489250995E-3</v>
      </c>
    </row>
    <row r="9" spans="1:4" ht="16.5" thickTop="1" thickBot="1">
      <c r="A9" s="8">
        <v>5</v>
      </c>
      <c r="B9" s="9" t="s">
        <v>89</v>
      </c>
      <c r="C9" s="10">
        <v>243867.52231336496</v>
      </c>
      <c r="D9" s="7">
        <f t="shared" si="0"/>
        <v>3.6570014045818965E-2</v>
      </c>
    </row>
    <row r="10" spans="1:4" ht="16.5" thickTop="1" thickBot="1">
      <c r="A10" s="8">
        <v>6</v>
      </c>
      <c r="B10" s="9" t="s">
        <v>90</v>
      </c>
      <c r="C10" s="10">
        <v>10813.493351081683</v>
      </c>
      <c r="D10" s="7">
        <f t="shared" si="0"/>
        <v>1.6215755176504486E-3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22008.7387387899</v>
      </c>
      <c r="D12" s="7">
        <f t="shared" si="0"/>
        <v>3.3003980077924338E-3</v>
      </c>
    </row>
    <row r="13" spans="1:4" ht="16.5" thickTop="1" thickBot="1">
      <c r="A13" s="8">
        <v>9</v>
      </c>
      <c r="B13" s="9" t="s">
        <v>93</v>
      </c>
      <c r="C13" s="10">
        <v>1522.333341232626</v>
      </c>
      <c r="D13" s="7">
        <f t="shared" si="0"/>
        <v>2.2828686306066844E-4</v>
      </c>
    </row>
    <row r="14" spans="1:4" ht="16.5" thickTop="1" thickBot="1">
      <c r="A14" s="8">
        <v>10</v>
      </c>
      <c r="B14" s="9" t="s">
        <v>94</v>
      </c>
      <c r="C14" s="10">
        <v>1623933.0440012901</v>
      </c>
      <c r="D14" s="7">
        <f t="shared" si="0"/>
        <v>0.24352260467174991</v>
      </c>
    </row>
    <row r="15" spans="1:4" ht="16.5" thickTop="1" thickBot="1">
      <c r="A15" s="8">
        <v>11</v>
      </c>
      <c r="B15" s="9" t="s">
        <v>95</v>
      </c>
      <c r="C15" s="10">
        <v>221499.65674154283</v>
      </c>
      <c r="D15" s="7">
        <f t="shared" si="0"/>
        <v>3.3215761907703499E-2</v>
      </c>
    </row>
    <row r="16" spans="1:4" ht="16.5" thickTop="1" thickBot="1">
      <c r="A16" s="8">
        <v>12</v>
      </c>
      <c r="B16" s="9" t="s">
        <v>96</v>
      </c>
      <c r="C16" s="10">
        <v>10699.491363431729</v>
      </c>
      <c r="D16" s="7">
        <f t="shared" si="0"/>
        <v>1.6044799476866347E-3</v>
      </c>
    </row>
    <row r="17" spans="1:4" ht="16.5" thickTop="1" thickBot="1">
      <c r="A17" s="8">
        <v>13</v>
      </c>
      <c r="B17" s="9" t="s">
        <v>97</v>
      </c>
      <c r="C17" s="10">
        <v>9817.3417662624524</v>
      </c>
      <c r="D17" s="7">
        <f t="shared" si="0"/>
        <v>1.4721940948884903E-3</v>
      </c>
    </row>
    <row r="18" spans="1:4" ht="16.5" thickTop="1" thickBot="1">
      <c r="A18" s="8">
        <v>14</v>
      </c>
      <c r="B18" s="9" t="s">
        <v>98</v>
      </c>
      <c r="C18" s="10">
        <v>2216634.7098966739</v>
      </c>
      <c r="D18" s="7">
        <f t="shared" si="0"/>
        <v>0.33240327250796303</v>
      </c>
    </row>
    <row r="19" spans="1:4" ht="16.5" thickTop="1" thickBot="1">
      <c r="A19" s="8">
        <v>15</v>
      </c>
      <c r="B19" s="9" t="s">
        <v>99</v>
      </c>
      <c r="C19" s="10">
        <v>97.871311394345838</v>
      </c>
      <c r="D19" s="7">
        <f t="shared" si="0"/>
        <v>1.4676637538371367E-5</v>
      </c>
    </row>
    <row r="20" spans="1:4" ht="16.5" thickTop="1" thickBot="1">
      <c r="A20" s="8">
        <v>16</v>
      </c>
      <c r="B20" s="9" t="s">
        <v>100</v>
      </c>
      <c r="C20" s="10">
        <v>904917.04664883111</v>
      </c>
      <c r="D20" s="7">
        <f t="shared" si="0"/>
        <v>0.13570002594984804</v>
      </c>
    </row>
    <row r="21" spans="1:4" ht="16.5" thickTop="1" thickBot="1">
      <c r="A21" s="8">
        <v>17</v>
      </c>
      <c r="B21" s="9" t="s">
        <v>101</v>
      </c>
      <c r="C21" s="10">
        <v>61698.417215688962</v>
      </c>
      <c r="D21" s="7">
        <f t="shared" si="0"/>
        <v>9.2522036668877435E-3</v>
      </c>
    </row>
    <row r="22" spans="1:4" ht="16.5" thickTop="1" thickBot="1">
      <c r="A22" s="8">
        <v>18</v>
      </c>
      <c r="B22" s="9" t="s">
        <v>102</v>
      </c>
      <c r="C22" s="10">
        <v>692768.07365971222</v>
      </c>
      <c r="D22" s="7">
        <f t="shared" si="0"/>
        <v>0.10388647878939879</v>
      </c>
    </row>
    <row r="23" spans="1:4" ht="16.5" thickTop="1" thickBot="1">
      <c r="A23" s="11"/>
      <c r="B23" s="12" t="s">
        <v>103</v>
      </c>
      <c r="C23" s="13">
        <f>SUM(C5:C22)</f>
        <v>6668510.4908032222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545.02030318461266</v>
      </c>
      <c r="D6" s="7">
        <f t="shared" ref="D6:D23" si="0">C6/C$23</f>
        <v>8.5306780575659691E-5</v>
      </c>
    </row>
    <row r="7" spans="1:4" ht="16.5" thickTop="1" thickBot="1">
      <c r="A7" s="8">
        <v>3</v>
      </c>
      <c r="B7" s="9" t="s">
        <v>87</v>
      </c>
      <c r="C7" s="10">
        <v>67964.613197232364</v>
      </c>
      <c r="D7" s="7">
        <f t="shared" si="0"/>
        <v>1.0637846537181212E-2</v>
      </c>
    </row>
    <row r="8" spans="1:4" ht="16.5" thickTop="1" thickBot="1">
      <c r="A8" s="8">
        <v>4</v>
      </c>
      <c r="B8" s="9" t="s">
        <v>88</v>
      </c>
      <c r="C8" s="10">
        <v>15880.120515152961</v>
      </c>
      <c r="D8" s="7">
        <f t="shared" si="0"/>
        <v>2.4855623696688586E-3</v>
      </c>
    </row>
    <row r="9" spans="1:4" ht="16.5" thickTop="1" thickBot="1">
      <c r="A9" s="8">
        <v>5</v>
      </c>
      <c r="B9" s="9" t="s">
        <v>89</v>
      </c>
      <c r="C9" s="10">
        <v>622768.19822191854</v>
      </c>
      <c r="D9" s="7">
        <f t="shared" si="0"/>
        <v>9.747591002535709E-2</v>
      </c>
    </row>
    <row r="10" spans="1:4" ht="16.5" thickTop="1" thickBot="1">
      <c r="A10" s="8">
        <v>6</v>
      </c>
      <c r="B10" s="9" t="s">
        <v>90</v>
      </c>
      <c r="C10" s="10">
        <v>16411.488698438487</v>
      </c>
      <c r="D10" s="7">
        <f t="shared" si="0"/>
        <v>2.5687323153599844E-3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28221.649281856226</v>
      </c>
      <c r="D12" s="7">
        <f t="shared" si="0"/>
        <v>4.4172630426853113E-3</v>
      </c>
    </row>
    <row r="13" spans="1:4" ht="16.5" thickTop="1" thickBot="1">
      <c r="A13" s="8">
        <v>9</v>
      </c>
      <c r="B13" s="9" t="s">
        <v>93</v>
      </c>
      <c r="C13" s="10">
        <v>7751.2422239109856</v>
      </c>
      <c r="D13" s="7">
        <f t="shared" si="0"/>
        <v>1.2132273159739257E-3</v>
      </c>
    </row>
    <row r="14" spans="1:4" ht="16.5" thickTop="1" thickBot="1">
      <c r="A14" s="8">
        <v>10</v>
      </c>
      <c r="B14" s="9" t="s">
        <v>94</v>
      </c>
      <c r="C14" s="10">
        <v>651537.67546398868</v>
      </c>
      <c r="D14" s="7">
        <f t="shared" si="0"/>
        <v>0.10197891930414059</v>
      </c>
    </row>
    <row r="15" spans="1:4" ht="16.5" thickTop="1" thickBot="1">
      <c r="A15" s="8">
        <v>11</v>
      </c>
      <c r="B15" s="9" t="s">
        <v>95</v>
      </c>
      <c r="C15" s="10">
        <v>302810.57168978616</v>
      </c>
      <c r="D15" s="7">
        <f t="shared" si="0"/>
        <v>4.7396023311778807E-2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12932.995945824223</v>
      </c>
      <c r="D17" s="7">
        <f t="shared" si="0"/>
        <v>2.0242773358896617E-3</v>
      </c>
    </row>
    <row r="18" spans="1:4" ht="16.5" thickTop="1" thickBot="1">
      <c r="A18" s="8">
        <v>14</v>
      </c>
      <c r="B18" s="9" t="s">
        <v>98</v>
      </c>
      <c r="C18" s="10">
        <v>3317534.0751818032</v>
      </c>
      <c r="D18" s="7">
        <f t="shared" si="0"/>
        <v>0.51926166740974766</v>
      </c>
    </row>
    <row r="19" spans="1:4" ht="16.5" thickTop="1" thickBot="1">
      <c r="A19" s="8">
        <v>15</v>
      </c>
      <c r="B19" s="9" t="s">
        <v>99</v>
      </c>
      <c r="C19" s="10">
        <v>43512.802075435015</v>
      </c>
      <c r="D19" s="7">
        <f t="shared" si="0"/>
        <v>6.8106399655058613E-3</v>
      </c>
    </row>
    <row r="20" spans="1:4" ht="16.5" thickTop="1" thickBot="1">
      <c r="A20" s="8">
        <v>16</v>
      </c>
      <c r="B20" s="9" t="s">
        <v>100</v>
      </c>
      <c r="C20" s="10">
        <v>559818.66965571837</v>
      </c>
      <c r="D20" s="7">
        <f t="shared" si="0"/>
        <v>8.7623026399994058E-2</v>
      </c>
    </row>
    <row r="21" spans="1:4" ht="16.5" thickTop="1" thickBot="1">
      <c r="A21" s="8">
        <v>17</v>
      </c>
      <c r="B21" s="9" t="s">
        <v>101</v>
      </c>
      <c r="C21" s="10">
        <v>89634.233267760254</v>
      </c>
      <c r="D21" s="7">
        <f t="shared" si="0"/>
        <v>1.4029583530671299E-2</v>
      </c>
    </row>
    <row r="22" spans="1:4" ht="16.5" thickTop="1" thickBot="1">
      <c r="A22" s="8">
        <v>18</v>
      </c>
      <c r="B22" s="9" t="s">
        <v>102</v>
      </c>
      <c r="C22" s="10">
        <v>651621.33902270731</v>
      </c>
      <c r="D22" s="7">
        <f t="shared" si="0"/>
        <v>0.10199201435547003</v>
      </c>
    </row>
    <row r="23" spans="1:4" ht="16.5" thickTop="1" thickBot="1">
      <c r="A23" s="11"/>
      <c r="B23" s="12" t="s">
        <v>103</v>
      </c>
      <c r="C23" s="13">
        <f>SUM(C5:C22)</f>
        <v>6388944.6947447173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37168.526825620007</v>
      </c>
      <c r="D5" s="7">
        <f>C5/C$23</f>
        <v>1.1283306141274485E-2</v>
      </c>
    </row>
    <row r="6" spans="1:4" ht="16.5" thickTop="1" thickBot="1">
      <c r="A6" s="8">
        <v>2</v>
      </c>
      <c r="B6" s="9" t="s">
        <v>86</v>
      </c>
      <c r="C6" s="10">
        <v>638.61858919319639</v>
      </c>
      <c r="D6" s="7">
        <f t="shared" ref="D6:D23" si="0">C6/C$23</f>
        <v>1.9386641507698339E-4</v>
      </c>
    </row>
    <row r="7" spans="1:4" ht="16.5" thickTop="1" thickBot="1">
      <c r="A7" s="8">
        <v>3</v>
      </c>
      <c r="B7" s="9" t="s">
        <v>87</v>
      </c>
      <c r="C7" s="10">
        <v>59335.231209861813</v>
      </c>
      <c r="D7" s="7">
        <f t="shared" si="0"/>
        <v>1.801248625874231E-2</v>
      </c>
    </row>
    <row r="8" spans="1:4" ht="16.5" thickTop="1" thickBot="1">
      <c r="A8" s="8">
        <v>4</v>
      </c>
      <c r="B8" s="9" t="s">
        <v>88</v>
      </c>
      <c r="C8" s="10">
        <v>6731.0969104765045</v>
      </c>
      <c r="D8" s="7">
        <f t="shared" si="0"/>
        <v>2.0433693125319705E-3</v>
      </c>
    </row>
    <row r="9" spans="1:4" ht="16.5" thickTop="1" thickBot="1">
      <c r="A9" s="8">
        <v>5</v>
      </c>
      <c r="B9" s="9" t="s">
        <v>89</v>
      </c>
      <c r="C9" s="10">
        <v>2890.5962599671893</v>
      </c>
      <c r="D9" s="7">
        <f t="shared" si="0"/>
        <v>8.7750269697402217E-4</v>
      </c>
    </row>
    <row r="10" spans="1:4" ht="16.5" thickTop="1" thickBot="1">
      <c r="A10" s="8">
        <v>6</v>
      </c>
      <c r="B10" s="9" t="s">
        <v>90</v>
      </c>
      <c r="C10" s="10">
        <v>2256.3191527291556</v>
      </c>
      <c r="D10" s="7">
        <f t="shared" si="0"/>
        <v>6.8495423216815773E-4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182.54710665427083</v>
      </c>
      <c r="D13" s="7">
        <f t="shared" si="0"/>
        <v>5.541610242578303E-5</v>
      </c>
    </row>
    <row r="14" spans="1:4" ht="16.5" thickTop="1" thickBot="1">
      <c r="A14" s="8">
        <v>10</v>
      </c>
      <c r="B14" s="9" t="s">
        <v>94</v>
      </c>
      <c r="C14" s="10">
        <v>159596.6487890686</v>
      </c>
      <c r="D14" s="7">
        <f t="shared" si="0"/>
        <v>4.8448997073708644E-2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4224.2525174497478</v>
      </c>
      <c r="D17" s="7">
        <f t="shared" si="0"/>
        <v>1.2823627526604257E-3</v>
      </c>
    </row>
    <row r="18" spans="1:4" ht="16.5" thickTop="1" thickBot="1">
      <c r="A18" s="8">
        <v>14</v>
      </c>
      <c r="B18" s="9" t="s">
        <v>98</v>
      </c>
      <c r="C18" s="10">
        <v>2081210.4793757442</v>
      </c>
      <c r="D18" s="7">
        <f t="shared" si="0"/>
        <v>0.63179622623726173</v>
      </c>
    </row>
    <row r="19" spans="1:4" ht="16.5" thickTop="1" thickBot="1">
      <c r="A19" s="8">
        <v>15</v>
      </c>
      <c r="B19" s="9" t="s">
        <v>99</v>
      </c>
      <c r="C19" s="10">
        <v>349.54039783694947</v>
      </c>
      <c r="D19" s="7">
        <f t="shared" si="0"/>
        <v>1.0611050946519158E-4</v>
      </c>
    </row>
    <row r="20" spans="1:4" ht="16.5" thickTop="1" thickBot="1">
      <c r="A20" s="8">
        <v>16</v>
      </c>
      <c r="B20" s="9" t="s">
        <v>100</v>
      </c>
      <c r="C20" s="10">
        <v>714739.00257028546</v>
      </c>
      <c r="D20" s="7">
        <f t="shared" si="0"/>
        <v>0.2169744045801357</v>
      </c>
    </row>
    <row r="21" spans="1:4" ht="16.5" thickTop="1" thickBot="1">
      <c r="A21" s="8">
        <v>17</v>
      </c>
      <c r="B21" s="9" t="s">
        <v>101</v>
      </c>
      <c r="C21" s="10">
        <v>41080.579200652006</v>
      </c>
      <c r="D21" s="7">
        <f t="shared" si="0"/>
        <v>1.2470893822520975E-2</v>
      </c>
    </row>
    <row r="22" spans="1:4" ht="16.5" thickTop="1" thickBot="1">
      <c r="A22" s="8">
        <v>18</v>
      </c>
      <c r="B22" s="9" t="s">
        <v>102</v>
      </c>
      <c r="C22" s="10">
        <v>183713.22869572701</v>
      </c>
      <c r="D22" s="7">
        <f t="shared" si="0"/>
        <v>5.5770103865053648E-2</v>
      </c>
    </row>
    <row r="23" spans="1:4" ht="16.5" thickTop="1" thickBot="1">
      <c r="A23" s="11"/>
      <c r="B23" s="12" t="s">
        <v>103</v>
      </c>
      <c r="C23" s="13">
        <f>SUM(C5:C22)</f>
        <v>3294116.6676012659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81258.683340227639</v>
      </c>
      <c r="D5" s="7">
        <f>C5/C$23</f>
        <v>1.0552132867541043E-2</v>
      </c>
    </row>
    <row r="6" spans="1:4" ht="16.5" thickTop="1" thickBot="1">
      <c r="A6" s="8">
        <v>2</v>
      </c>
      <c r="B6" s="9" t="s">
        <v>86</v>
      </c>
      <c r="C6" s="10">
        <v>29294.222529053179</v>
      </c>
      <c r="D6" s="7">
        <f t="shared" ref="D6:D23" si="0">C6/C$23</f>
        <v>3.8041045666913141E-3</v>
      </c>
    </row>
    <row r="7" spans="1:4" ht="16.5" thickTop="1" thickBot="1">
      <c r="A7" s="8">
        <v>3</v>
      </c>
      <c r="B7" s="9" t="s">
        <v>87</v>
      </c>
      <c r="C7" s="10">
        <v>341604.96812693827</v>
      </c>
      <c r="D7" s="7">
        <f t="shared" si="0"/>
        <v>4.436031773730531E-2</v>
      </c>
    </row>
    <row r="8" spans="1:4" ht="16.5" thickTop="1" thickBot="1">
      <c r="A8" s="8">
        <v>4</v>
      </c>
      <c r="B8" s="9" t="s">
        <v>88</v>
      </c>
      <c r="C8" s="10">
        <v>484.36903705725166</v>
      </c>
      <c r="D8" s="7">
        <f t="shared" si="0"/>
        <v>6.2899449337013E-5</v>
      </c>
    </row>
    <row r="9" spans="1:4" ht="16.5" thickTop="1" thickBot="1">
      <c r="A9" s="8">
        <v>5</v>
      </c>
      <c r="B9" s="9" t="s">
        <v>89</v>
      </c>
      <c r="C9" s="10">
        <v>22784.841227855319</v>
      </c>
      <c r="D9" s="7">
        <f t="shared" si="0"/>
        <v>2.9588059038009366E-3</v>
      </c>
    </row>
    <row r="10" spans="1:4" ht="16.5" thickTop="1" thickBot="1">
      <c r="A10" s="8">
        <v>6</v>
      </c>
      <c r="B10" s="9" t="s">
        <v>90</v>
      </c>
      <c r="C10" s="10">
        <v>105989.44058391737</v>
      </c>
      <c r="D10" s="7">
        <f t="shared" si="0"/>
        <v>1.3763632557459427E-2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800362.7175734773</v>
      </c>
      <c r="D14" s="7">
        <f t="shared" si="0"/>
        <v>0.10393392300857701</v>
      </c>
    </row>
    <row r="15" spans="1:4" ht="16.5" thickTop="1" thickBot="1">
      <c r="A15" s="8">
        <v>11</v>
      </c>
      <c r="B15" s="9" t="s">
        <v>95</v>
      </c>
      <c r="C15" s="10">
        <v>2308792.0142809455</v>
      </c>
      <c r="D15" s="7">
        <f t="shared" si="0"/>
        <v>0.2998163285049113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34788.745438494487</v>
      </c>
      <c r="D17" s="7">
        <f t="shared" si="0"/>
        <v>4.5176152144262372E-3</v>
      </c>
    </row>
    <row r="18" spans="1:4" ht="16.5" thickTop="1" thickBot="1">
      <c r="A18" s="8">
        <v>14</v>
      </c>
      <c r="B18" s="9" t="s">
        <v>98</v>
      </c>
      <c r="C18" s="10">
        <v>1927729.8420930721</v>
      </c>
      <c r="D18" s="7">
        <f t="shared" si="0"/>
        <v>0.25033215639638279</v>
      </c>
    </row>
    <row r="19" spans="1:4" ht="16.5" thickTop="1" thickBot="1">
      <c r="A19" s="8">
        <v>15</v>
      </c>
      <c r="B19" s="9" t="s">
        <v>99</v>
      </c>
      <c r="C19" s="10">
        <v>35977.368234018308</v>
      </c>
      <c r="D19" s="7">
        <f t="shared" si="0"/>
        <v>4.6719680189780946E-3</v>
      </c>
    </row>
    <row r="20" spans="1:4" ht="16.5" thickTop="1" thickBot="1">
      <c r="A20" s="8">
        <v>16</v>
      </c>
      <c r="B20" s="9" t="s">
        <v>100</v>
      </c>
      <c r="C20" s="10">
        <v>897718.94963217084</v>
      </c>
      <c r="D20" s="7">
        <f t="shared" si="0"/>
        <v>0.11657645982972083</v>
      </c>
    </row>
    <row r="21" spans="1:4" ht="16.5" thickTop="1" thickBot="1">
      <c r="A21" s="8">
        <v>17</v>
      </c>
      <c r="B21" s="9" t="s">
        <v>101</v>
      </c>
      <c r="C21" s="10">
        <v>675717.43650264945</v>
      </c>
      <c r="D21" s="7">
        <f t="shared" si="0"/>
        <v>8.774767049862231E-2</v>
      </c>
    </row>
    <row r="22" spans="1:4" ht="16.5" thickTop="1" thickBot="1">
      <c r="A22" s="8">
        <v>18</v>
      </c>
      <c r="B22" s="9" t="s">
        <v>102</v>
      </c>
      <c r="C22" s="10">
        <v>438184.43861996738</v>
      </c>
      <c r="D22" s="7">
        <f t="shared" si="0"/>
        <v>5.690198544624641E-2</v>
      </c>
    </row>
    <row r="23" spans="1:4" ht="16.5" thickTop="1" thickBot="1">
      <c r="A23" s="11"/>
      <c r="B23" s="12" t="s">
        <v>103</v>
      </c>
      <c r="C23" s="13">
        <f>SUM(C5:C22)</f>
        <v>7700688.0372198438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>
      <c r="A1" s="28" t="s">
        <v>0</v>
      </c>
      <c r="B1" s="29"/>
      <c r="C1" s="29"/>
      <c r="D1" s="30"/>
    </row>
    <row r="2" spans="1:7">
      <c r="A2" s="31" t="s">
        <v>183</v>
      </c>
      <c r="B2" s="32"/>
      <c r="C2" s="32"/>
      <c r="D2" s="33"/>
    </row>
    <row r="3" spans="1:7" ht="15.75" thickBot="1">
      <c r="A3" s="34" t="s">
        <v>127</v>
      </c>
      <c r="B3" s="35"/>
      <c r="C3" s="35"/>
      <c r="D3" s="36"/>
    </row>
    <row r="4" spans="1:7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7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  <c r="G10" s="1" t="s">
        <v>128</v>
      </c>
    </row>
    <row r="11" spans="1:7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7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0</v>
      </c>
      <c r="D17" s="7">
        <f t="shared" si="0"/>
        <v>0</v>
      </c>
    </row>
    <row r="18" spans="1:4" ht="16.5" thickTop="1" thickBot="1">
      <c r="A18" s="8">
        <v>14</v>
      </c>
      <c r="B18" s="9" t="s">
        <v>98</v>
      </c>
      <c r="C18" s="10">
        <v>0</v>
      </c>
      <c r="D18" s="7">
        <f t="shared" si="0"/>
        <v>0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32459.619884510652</v>
      </c>
      <c r="D20" s="7">
        <f t="shared" si="0"/>
        <v>0.11194403410176038</v>
      </c>
    </row>
    <row r="21" spans="1:4" ht="16.5" thickTop="1" thickBot="1">
      <c r="A21" s="8">
        <v>17</v>
      </c>
      <c r="B21" s="9" t="s">
        <v>101</v>
      </c>
      <c r="C21" s="10">
        <v>18673.35877184166</v>
      </c>
      <c r="D21" s="7">
        <f t="shared" si="0"/>
        <v>6.4399124776779948E-2</v>
      </c>
    </row>
    <row r="22" spans="1:4" ht="16.5" thickTop="1" thickBot="1">
      <c r="A22" s="8">
        <v>18</v>
      </c>
      <c r="B22" s="9" t="s">
        <v>102</v>
      </c>
      <c r="C22" s="10">
        <v>238829.94920279481</v>
      </c>
      <c r="D22" s="7">
        <f t="shared" si="0"/>
        <v>0.82365684112145965</v>
      </c>
    </row>
    <row r="23" spans="1:4" ht="16.5" thickTop="1" thickBot="1">
      <c r="A23" s="11"/>
      <c r="B23" s="12" t="s">
        <v>103</v>
      </c>
      <c r="C23" s="13">
        <f>SUM(C5:C22)</f>
        <v>289962.92785914714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11357.626380809095</v>
      </c>
      <c r="D6" s="7">
        <f t="shared" ref="D6:D23" si="0">C6/C$23</f>
        <v>6.4468967718588456E-4</v>
      </c>
    </row>
    <row r="7" spans="1:4" ht="16.5" thickTop="1" thickBot="1">
      <c r="A7" s="8">
        <v>3</v>
      </c>
      <c r="B7" s="9" t="s">
        <v>87</v>
      </c>
      <c r="C7" s="10">
        <v>301062.93124934682</v>
      </c>
      <c r="D7" s="7">
        <f t="shared" si="0"/>
        <v>1.708914851150006E-2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2348.0595564708919</v>
      </c>
      <c r="D9" s="7">
        <f t="shared" si="0"/>
        <v>1.3328222876148288E-4</v>
      </c>
    </row>
    <row r="10" spans="1:4" ht="16.5" thickTop="1" thickBot="1">
      <c r="A10" s="8">
        <v>6</v>
      </c>
      <c r="B10" s="9" t="s">
        <v>90</v>
      </c>
      <c r="C10" s="10">
        <v>38571.819551613095</v>
      </c>
      <c r="D10" s="7">
        <f t="shared" si="0"/>
        <v>2.1894410910733068E-3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4412423.8336119484</v>
      </c>
      <c r="D14" s="7">
        <f t="shared" si="0"/>
        <v>0.250461144038438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2564268.7559756595</v>
      </c>
      <c r="D16" s="7">
        <f t="shared" si="0"/>
        <v>0.14555484932143276</v>
      </c>
    </row>
    <row r="17" spans="1:4" ht="16.5" thickTop="1" thickBot="1">
      <c r="A17" s="8">
        <v>13</v>
      </c>
      <c r="B17" s="9" t="s">
        <v>97</v>
      </c>
      <c r="C17" s="10">
        <v>87272.018494587028</v>
      </c>
      <c r="D17" s="7">
        <f t="shared" si="0"/>
        <v>4.9537964662848648E-3</v>
      </c>
    </row>
    <row r="18" spans="1:4" ht="16.5" thickTop="1" thickBot="1">
      <c r="A18" s="8">
        <v>14</v>
      </c>
      <c r="B18" s="9" t="s">
        <v>98</v>
      </c>
      <c r="C18" s="10">
        <v>6260781.3641596595</v>
      </c>
      <c r="D18" s="7">
        <f t="shared" si="0"/>
        <v>0.35537893053178221</v>
      </c>
    </row>
    <row r="19" spans="1:4" ht="16.5" thickTop="1" thickBot="1">
      <c r="A19" s="8">
        <v>15</v>
      </c>
      <c r="B19" s="9" t="s">
        <v>99</v>
      </c>
      <c r="C19" s="10">
        <v>113823.08379699997</v>
      </c>
      <c r="D19" s="7">
        <f t="shared" si="0"/>
        <v>6.4609069438470385E-3</v>
      </c>
    </row>
    <row r="20" spans="1:4" ht="16.5" thickTop="1" thickBot="1">
      <c r="A20" s="8">
        <v>16</v>
      </c>
      <c r="B20" s="9" t="s">
        <v>100</v>
      </c>
      <c r="C20" s="10">
        <v>863414.52335137653</v>
      </c>
      <c r="D20" s="7">
        <f t="shared" si="0"/>
        <v>4.9009750072210929E-2</v>
      </c>
    </row>
    <row r="21" spans="1:4" ht="16.5" thickTop="1" thickBot="1">
      <c r="A21" s="8">
        <v>17</v>
      </c>
      <c r="B21" s="9" t="s">
        <v>101</v>
      </c>
      <c r="C21" s="10">
        <v>1657784.6933330067</v>
      </c>
      <c r="D21" s="7">
        <f t="shared" si="0"/>
        <v>9.4100355387145646E-2</v>
      </c>
    </row>
    <row r="22" spans="1:4" ht="16.5" thickTop="1" thickBot="1">
      <c r="A22" s="8">
        <v>18</v>
      </c>
      <c r="B22" s="9" t="s">
        <v>102</v>
      </c>
      <c r="C22" s="10">
        <v>1304090.3596874599</v>
      </c>
      <c r="D22" s="7">
        <f t="shared" si="0"/>
        <v>7.4023705730337674E-2</v>
      </c>
    </row>
    <row r="23" spans="1:4" ht="16.5" thickTop="1" thickBot="1">
      <c r="A23" s="11"/>
      <c r="B23" s="12" t="s">
        <v>103</v>
      </c>
      <c r="C23" s="13">
        <f>SUM(C5:C22)</f>
        <v>17617199.069148939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101560.10650142057</v>
      </c>
      <c r="D6" s="7">
        <f t="shared" ref="D6:D23" si="0">C6/C$23</f>
        <v>4.1382788793539807E-3</v>
      </c>
    </row>
    <row r="7" spans="1:4" ht="16.5" thickTop="1" thickBot="1">
      <c r="A7" s="8">
        <v>3</v>
      </c>
      <c r="B7" s="9" t="s">
        <v>87</v>
      </c>
      <c r="C7" s="10">
        <v>435790.85770597582</v>
      </c>
      <c r="D7" s="7">
        <f t="shared" si="0"/>
        <v>1.7757209640529181E-2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53847.051208505713</v>
      </c>
      <c r="D9" s="7">
        <f t="shared" si="0"/>
        <v>2.1941106838888019E-3</v>
      </c>
    </row>
    <row r="10" spans="1:4" ht="16.5" thickTop="1" thickBot="1">
      <c r="A10" s="8">
        <v>6</v>
      </c>
      <c r="B10" s="9" t="s">
        <v>90</v>
      </c>
      <c r="C10" s="10">
        <v>7252.537131647251</v>
      </c>
      <c r="D10" s="7">
        <f t="shared" si="0"/>
        <v>2.9551978889670138E-4</v>
      </c>
    </row>
    <row r="11" spans="1:4" ht="16.5" thickTop="1" thickBot="1">
      <c r="A11" s="8">
        <v>7</v>
      </c>
      <c r="B11" s="9" t="s">
        <v>91</v>
      </c>
      <c r="C11" s="10">
        <v>900861.6881675605</v>
      </c>
      <c r="D11" s="7">
        <f t="shared" si="0"/>
        <v>3.6707492988999987E-2</v>
      </c>
    </row>
    <row r="12" spans="1:4" ht="16.5" thickTop="1" thickBot="1">
      <c r="A12" s="8">
        <v>8</v>
      </c>
      <c r="B12" s="9" t="s">
        <v>92</v>
      </c>
      <c r="C12" s="10">
        <v>12668.173563227512</v>
      </c>
      <c r="D12" s="7">
        <f t="shared" si="0"/>
        <v>5.1619121821186334E-4</v>
      </c>
    </row>
    <row r="13" spans="1:4" ht="16.5" thickTop="1" thickBot="1">
      <c r="A13" s="8">
        <v>9</v>
      </c>
      <c r="B13" s="9" t="s">
        <v>93</v>
      </c>
      <c r="C13" s="10">
        <v>15355.862611757262</v>
      </c>
      <c r="D13" s="7">
        <f t="shared" si="0"/>
        <v>6.2570672786373723E-4</v>
      </c>
    </row>
    <row r="14" spans="1:4" ht="16.5" thickTop="1" thickBot="1">
      <c r="A14" s="8">
        <v>10</v>
      </c>
      <c r="B14" s="9" t="s">
        <v>94</v>
      </c>
      <c r="C14" s="10">
        <v>2057187.6818514415</v>
      </c>
      <c r="D14" s="7">
        <f t="shared" si="0"/>
        <v>8.3824413226210218E-2</v>
      </c>
    </row>
    <row r="15" spans="1:4" ht="16.5" thickTop="1" thickBot="1">
      <c r="A15" s="8">
        <v>11</v>
      </c>
      <c r="B15" s="9" t="s">
        <v>95</v>
      </c>
      <c r="C15" s="10">
        <v>73043.366650047348</v>
      </c>
      <c r="D15" s="7">
        <f t="shared" si="0"/>
        <v>2.9763046918483862E-3</v>
      </c>
    </row>
    <row r="16" spans="1:4" ht="16.5" thickTop="1" thickBot="1">
      <c r="A16" s="8">
        <v>12</v>
      </c>
      <c r="B16" s="9" t="s">
        <v>96</v>
      </c>
      <c r="C16" s="10">
        <v>408749.80046537839</v>
      </c>
      <c r="D16" s="7">
        <f t="shared" si="0"/>
        <v>1.6655365226328992E-2</v>
      </c>
    </row>
    <row r="17" spans="1:4" ht="16.5" thickTop="1" thickBot="1">
      <c r="A17" s="8">
        <v>13</v>
      </c>
      <c r="B17" s="9" t="s">
        <v>97</v>
      </c>
      <c r="C17" s="10">
        <v>95299.351925877228</v>
      </c>
      <c r="D17" s="7">
        <f t="shared" si="0"/>
        <v>3.8831713443059799E-3</v>
      </c>
    </row>
    <row r="18" spans="1:4" ht="16.5" thickTop="1" thickBot="1">
      <c r="A18" s="8">
        <v>14</v>
      </c>
      <c r="B18" s="9" t="s">
        <v>98</v>
      </c>
      <c r="C18" s="10">
        <v>5978122.9268559804</v>
      </c>
      <c r="D18" s="7">
        <f t="shared" si="0"/>
        <v>0.24359111760131785</v>
      </c>
    </row>
    <row r="19" spans="1:4" ht="16.5" thickTop="1" thickBot="1">
      <c r="A19" s="8">
        <v>15</v>
      </c>
      <c r="B19" s="9" t="s">
        <v>99</v>
      </c>
      <c r="C19" s="10">
        <v>70861.290213907181</v>
      </c>
      <c r="D19" s="7">
        <f t="shared" si="0"/>
        <v>2.8873914252136321E-3</v>
      </c>
    </row>
    <row r="20" spans="1:4" ht="16.5" thickTop="1" thickBot="1">
      <c r="A20" s="8">
        <v>16</v>
      </c>
      <c r="B20" s="9" t="s">
        <v>100</v>
      </c>
      <c r="C20" s="10">
        <v>1452702.3391181768</v>
      </c>
      <c r="D20" s="7">
        <f t="shared" si="0"/>
        <v>5.9193394089999171E-2</v>
      </c>
    </row>
    <row r="21" spans="1:4" ht="16.5" thickTop="1" thickBot="1">
      <c r="A21" s="8">
        <v>17</v>
      </c>
      <c r="B21" s="9" t="s">
        <v>101</v>
      </c>
      <c r="C21" s="10">
        <v>11558720.754605023</v>
      </c>
      <c r="D21" s="7">
        <f t="shared" si="0"/>
        <v>0.47098424390155014</v>
      </c>
    </row>
    <row r="22" spans="1:4" ht="16.5" thickTop="1" thickBot="1">
      <c r="A22" s="8">
        <v>18</v>
      </c>
      <c r="B22" s="9" t="s">
        <v>102</v>
      </c>
      <c r="C22" s="10">
        <v>1319605.5849560348</v>
      </c>
      <c r="D22" s="7">
        <f t="shared" si="0"/>
        <v>5.3770088565481461E-2</v>
      </c>
    </row>
    <row r="23" spans="1:4" ht="16.5" thickTop="1" thickBot="1">
      <c r="A23" s="11"/>
      <c r="B23" s="12" t="s">
        <v>103</v>
      </c>
      <c r="C23" s="13">
        <f>SUM(C5:C22)</f>
        <v>24541629.37353196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38516.443003718297</v>
      </c>
      <c r="D7" s="7">
        <f t="shared" si="0"/>
        <v>5.3233356976890862E-2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123731.32227446938</v>
      </c>
      <c r="D14" s="7">
        <f t="shared" si="0"/>
        <v>0.17100835731959196</v>
      </c>
    </row>
    <row r="15" spans="1:4" ht="16.5" thickTop="1" thickBot="1">
      <c r="A15" s="8">
        <v>11</v>
      </c>
      <c r="B15" s="9" t="s">
        <v>95</v>
      </c>
      <c r="C15" s="10">
        <v>42676.913607633171</v>
      </c>
      <c r="D15" s="7">
        <f t="shared" si="0"/>
        <v>5.8983519753569913E-2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0</v>
      </c>
      <c r="D17" s="7">
        <f t="shared" si="0"/>
        <v>0</v>
      </c>
    </row>
    <row r="18" spans="1:4" ht="16.5" thickTop="1" thickBot="1">
      <c r="A18" s="8">
        <v>14</v>
      </c>
      <c r="B18" s="9" t="s">
        <v>98</v>
      </c>
      <c r="C18" s="10">
        <v>141074.45482500183</v>
      </c>
      <c r="D18" s="7">
        <f t="shared" si="0"/>
        <v>0.19497820225233672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258558.69697408075</v>
      </c>
      <c r="D20" s="7">
        <f t="shared" si="0"/>
        <v>0.3573525056343404</v>
      </c>
    </row>
    <row r="21" spans="1:4" ht="16.5" thickTop="1" thickBot="1">
      <c r="A21" s="8">
        <v>17</v>
      </c>
      <c r="B21" s="9" t="s">
        <v>101</v>
      </c>
      <c r="C21" s="10">
        <v>2908.8633748570383</v>
      </c>
      <c r="D21" s="7">
        <f t="shared" si="0"/>
        <v>4.020323538594139E-3</v>
      </c>
    </row>
    <row r="22" spans="1:4" ht="16.5" thickTop="1" thickBot="1">
      <c r="A22" s="8">
        <v>18</v>
      </c>
      <c r="B22" s="9" t="s">
        <v>102</v>
      </c>
      <c r="C22" s="10">
        <v>116072.92829467184</v>
      </c>
      <c r="D22" s="7">
        <f t="shared" si="0"/>
        <v>0.16042373452467612</v>
      </c>
    </row>
    <row r="23" spans="1:4" ht="16.5" thickTop="1" thickBot="1">
      <c r="A23" s="11"/>
      <c r="B23" s="12" t="s">
        <v>103</v>
      </c>
      <c r="C23" s="13">
        <f>SUM(C5:C22)</f>
        <v>723539.62235443224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9784.4173191659338</v>
      </c>
      <c r="D6" s="7">
        <f t="shared" ref="D6:D23" si="0">C6/C$23</f>
        <v>5.5371101440230565E-4</v>
      </c>
    </row>
    <row r="7" spans="1:4" ht="16.5" thickTop="1" thickBot="1">
      <c r="A7" s="8">
        <v>3</v>
      </c>
      <c r="B7" s="9" t="s">
        <v>87</v>
      </c>
      <c r="C7" s="10">
        <v>129599.27591401429</v>
      </c>
      <c r="D7" s="7">
        <f t="shared" si="0"/>
        <v>7.3341665825707378E-3</v>
      </c>
    </row>
    <row r="8" spans="1:4" ht="16.5" thickTop="1" thickBot="1">
      <c r="A8" s="8">
        <v>4</v>
      </c>
      <c r="B8" s="9" t="s">
        <v>88</v>
      </c>
      <c r="C8" s="10">
        <v>9605.9087806422576</v>
      </c>
      <c r="D8" s="7">
        <f t="shared" si="0"/>
        <v>5.4360901847130599E-4</v>
      </c>
    </row>
    <row r="9" spans="1:4" ht="16.5" thickTop="1" thickBot="1">
      <c r="A9" s="8">
        <v>5</v>
      </c>
      <c r="B9" s="9" t="s">
        <v>89</v>
      </c>
      <c r="C9" s="10">
        <v>135966.38581752952</v>
      </c>
      <c r="D9" s="7">
        <f t="shared" si="0"/>
        <v>7.6944883849309536E-3</v>
      </c>
    </row>
    <row r="10" spans="1:4" ht="16.5" thickTop="1" thickBot="1">
      <c r="A10" s="8">
        <v>6</v>
      </c>
      <c r="B10" s="9" t="s">
        <v>90</v>
      </c>
      <c r="C10" s="10">
        <v>48281.14590503621</v>
      </c>
      <c r="D10" s="7">
        <f t="shared" si="0"/>
        <v>2.7322835283422101E-3</v>
      </c>
    </row>
    <row r="11" spans="1:4" ht="16.5" thickTop="1" thickBot="1">
      <c r="A11" s="8">
        <v>7</v>
      </c>
      <c r="B11" s="9" t="s">
        <v>91</v>
      </c>
      <c r="C11" s="10">
        <v>227488.96284982923</v>
      </c>
      <c r="D11" s="7">
        <f t="shared" si="0"/>
        <v>1.2873852399791655E-2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866.00347396786071</v>
      </c>
      <c r="D13" s="7">
        <f t="shared" si="0"/>
        <v>4.9008095873770527E-5</v>
      </c>
    </row>
    <row r="14" spans="1:4" ht="16.5" thickTop="1" thickBot="1">
      <c r="A14" s="8">
        <v>10</v>
      </c>
      <c r="B14" s="9" t="s">
        <v>94</v>
      </c>
      <c r="C14" s="10">
        <v>362191.41745738027</v>
      </c>
      <c r="D14" s="7">
        <f t="shared" si="0"/>
        <v>2.0496813517478903E-2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9618309.7275137752</v>
      </c>
      <c r="D16" s="7">
        <f t="shared" si="0"/>
        <v>0.54431080179143543</v>
      </c>
    </row>
    <row r="17" spans="1:4" ht="16.5" thickTop="1" thickBot="1">
      <c r="A17" s="8">
        <v>13</v>
      </c>
      <c r="B17" s="9" t="s">
        <v>97</v>
      </c>
      <c r="C17" s="10">
        <v>228940.3616231858</v>
      </c>
      <c r="D17" s="7">
        <f t="shared" si="0"/>
        <v>1.2955988664106884E-2</v>
      </c>
    </row>
    <row r="18" spans="1:4" ht="16.5" thickTop="1" thickBot="1">
      <c r="A18" s="8">
        <v>14</v>
      </c>
      <c r="B18" s="9" t="s">
        <v>98</v>
      </c>
      <c r="C18" s="10">
        <v>4287865.070114309</v>
      </c>
      <c r="D18" s="7">
        <f t="shared" si="0"/>
        <v>0.24265503403483182</v>
      </c>
    </row>
    <row r="19" spans="1:4" ht="16.5" thickTop="1" thickBot="1">
      <c r="A19" s="8">
        <v>15</v>
      </c>
      <c r="B19" s="9" t="s">
        <v>99</v>
      </c>
      <c r="C19" s="10">
        <v>13476.991431928733</v>
      </c>
      <c r="D19" s="7">
        <f t="shared" si="0"/>
        <v>7.6267787375002981E-4</v>
      </c>
    </row>
    <row r="20" spans="1:4" ht="16.5" thickTop="1" thickBot="1">
      <c r="A20" s="8">
        <v>16</v>
      </c>
      <c r="B20" s="9" t="s">
        <v>100</v>
      </c>
      <c r="C20" s="10">
        <v>1418865.426531075</v>
      </c>
      <c r="D20" s="7">
        <f t="shared" si="0"/>
        <v>8.0295166180815877E-2</v>
      </c>
    </row>
    <row r="21" spans="1:4" ht="16.5" thickTop="1" thickBot="1">
      <c r="A21" s="8">
        <v>17</v>
      </c>
      <c r="B21" s="9" t="s">
        <v>101</v>
      </c>
      <c r="C21" s="10">
        <v>295166.52391930821</v>
      </c>
      <c r="D21" s="7">
        <f t="shared" si="0"/>
        <v>1.6703800547920072E-2</v>
      </c>
    </row>
    <row r="22" spans="1:4" ht="16.5" thickTop="1" thickBot="1">
      <c r="A22" s="8">
        <v>18</v>
      </c>
      <c r="B22" s="9" t="s">
        <v>102</v>
      </c>
      <c r="C22" s="10">
        <v>884213.09263732645</v>
      </c>
      <c r="D22" s="7">
        <f t="shared" si="0"/>
        <v>5.0038598365277964E-2</v>
      </c>
    </row>
    <row r="23" spans="1:4" ht="16.5" thickTop="1" thickBot="1">
      <c r="A23" s="11"/>
      <c r="B23" s="12" t="s">
        <v>103</v>
      </c>
      <c r="C23" s="13">
        <f>SUM(C5:C22)</f>
        <v>17670620.711288475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25699.764462824598</v>
      </c>
      <c r="D7" s="7">
        <f t="shared" si="0"/>
        <v>3.8598861259513971E-2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7911.8271593141271</v>
      </c>
      <c r="D9" s="7">
        <f t="shared" si="0"/>
        <v>1.1882891739080793E-2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88536.235875462808</v>
      </c>
      <c r="D14" s="7">
        <f t="shared" si="0"/>
        <v>0.1329738990386449</v>
      </c>
    </row>
    <row r="15" spans="1:4" ht="16.5" thickTop="1" thickBot="1">
      <c r="A15" s="8">
        <v>11</v>
      </c>
      <c r="B15" s="9" t="s">
        <v>95</v>
      </c>
      <c r="C15" s="10">
        <v>168455.0281777948</v>
      </c>
      <c r="D15" s="7">
        <f t="shared" si="0"/>
        <v>0.25300513047533124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12768.222470953286</v>
      </c>
      <c r="D17" s="7">
        <f t="shared" si="0"/>
        <v>1.9176784612164023E-2</v>
      </c>
    </row>
    <row r="18" spans="1:4" ht="16.5" thickTop="1" thickBot="1">
      <c r="A18" s="8">
        <v>14</v>
      </c>
      <c r="B18" s="9" t="s">
        <v>98</v>
      </c>
      <c r="C18" s="10">
        <v>0</v>
      </c>
      <c r="D18" s="7">
        <f t="shared" si="0"/>
        <v>0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108990.55085630825</v>
      </c>
      <c r="D20" s="7">
        <f t="shared" si="0"/>
        <v>0.16369454113815146</v>
      </c>
    </row>
    <row r="21" spans="1:4" ht="16.5" thickTop="1" thickBot="1">
      <c r="A21" s="8">
        <v>17</v>
      </c>
      <c r="B21" s="9" t="s">
        <v>101</v>
      </c>
      <c r="C21" s="10">
        <v>8105.1226770173707</v>
      </c>
      <c r="D21" s="7">
        <f t="shared" si="0"/>
        <v>1.217320517291424E-2</v>
      </c>
    </row>
    <row r="22" spans="1:4" ht="16.5" thickTop="1" thickBot="1">
      <c r="A22" s="8">
        <v>18</v>
      </c>
      <c r="B22" s="9" t="s">
        <v>102</v>
      </c>
      <c r="C22" s="10">
        <v>245349.89741874958</v>
      </c>
      <c r="D22" s="7">
        <f t="shared" si="0"/>
        <v>0.36849468656419937</v>
      </c>
    </row>
    <row r="23" spans="1:4" ht="16.5" thickTop="1" thickBot="1">
      <c r="A23" s="11"/>
      <c r="B23" s="12" t="s">
        <v>103</v>
      </c>
      <c r="C23" s="13">
        <f>SUM(C5:C22)</f>
        <v>665816.64909842482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52396.893936318207</v>
      </c>
      <c r="D5" s="7">
        <f>C5/C$23</f>
        <v>2.79191720212399E-3</v>
      </c>
    </row>
    <row r="6" spans="1:4" ht="16.5" thickTop="1" thickBot="1">
      <c r="A6" s="8">
        <v>2</v>
      </c>
      <c r="B6" s="9" t="s">
        <v>86</v>
      </c>
      <c r="C6" s="10">
        <v>79567.654941713467</v>
      </c>
      <c r="D6" s="7">
        <f t="shared" ref="D6:D23" si="0">C6/C$23</f>
        <v>4.2396846048627698E-3</v>
      </c>
    </row>
    <row r="7" spans="1:4" ht="16.5" thickTop="1" thickBot="1">
      <c r="A7" s="8">
        <v>3</v>
      </c>
      <c r="B7" s="9" t="s">
        <v>87</v>
      </c>
      <c r="C7" s="10">
        <v>452174.67507266259</v>
      </c>
      <c r="D7" s="7">
        <f t="shared" si="0"/>
        <v>2.409368492786083E-2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10998.095048987225</v>
      </c>
      <c r="D9" s="7">
        <f t="shared" si="0"/>
        <v>5.8602272865985333E-4</v>
      </c>
    </row>
    <row r="10" spans="1:4" ht="16.5" thickTop="1" thickBot="1">
      <c r="A10" s="8">
        <v>6</v>
      </c>
      <c r="B10" s="9" t="s">
        <v>90</v>
      </c>
      <c r="C10" s="10">
        <v>16425.525557316509</v>
      </c>
      <c r="D10" s="7">
        <f t="shared" si="0"/>
        <v>8.7521805038929699E-4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60804.145370482234</v>
      </c>
      <c r="D12" s="7">
        <f t="shared" si="0"/>
        <v>3.2398893649424922E-3</v>
      </c>
    </row>
    <row r="13" spans="1:4" ht="16.5" thickTop="1" thickBot="1">
      <c r="A13" s="8">
        <v>9</v>
      </c>
      <c r="B13" s="9" t="s">
        <v>93</v>
      </c>
      <c r="C13" s="10">
        <v>125673.02218043686</v>
      </c>
      <c r="D13" s="7">
        <f t="shared" si="0"/>
        <v>6.6963639656752918E-3</v>
      </c>
    </row>
    <row r="14" spans="1:4" ht="16.5" thickTop="1" thickBot="1">
      <c r="A14" s="8">
        <v>10</v>
      </c>
      <c r="B14" s="9" t="s">
        <v>94</v>
      </c>
      <c r="C14" s="10">
        <v>906132.12730547064</v>
      </c>
      <c r="D14" s="7">
        <f t="shared" si="0"/>
        <v>4.8282363391541037E-2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17101.259918448737</v>
      </c>
      <c r="D17" s="7">
        <f t="shared" si="0"/>
        <v>9.1122389434646458E-4</v>
      </c>
    </row>
    <row r="18" spans="1:4" ht="16.5" thickTop="1" thickBot="1">
      <c r="A18" s="8">
        <v>14</v>
      </c>
      <c r="B18" s="9" t="s">
        <v>98</v>
      </c>
      <c r="C18" s="10">
        <v>3614655.7223083847</v>
      </c>
      <c r="D18" s="7">
        <f t="shared" si="0"/>
        <v>0.19260339177994071</v>
      </c>
    </row>
    <row r="19" spans="1:4" ht="16.5" thickTop="1" thickBot="1">
      <c r="A19" s="8">
        <v>15</v>
      </c>
      <c r="B19" s="9" t="s">
        <v>99</v>
      </c>
      <c r="C19" s="10">
        <v>13885.01692913176</v>
      </c>
      <c r="D19" s="7">
        <f t="shared" si="0"/>
        <v>7.3984953503810214E-4</v>
      </c>
    </row>
    <row r="20" spans="1:4" ht="16.5" thickTop="1" thickBot="1">
      <c r="A20" s="8">
        <v>16</v>
      </c>
      <c r="B20" s="9" t="s">
        <v>100</v>
      </c>
      <c r="C20" s="10">
        <v>1190317.1298521</v>
      </c>
      <c r="D20" s="7">
        <f t="shared" si="0"/>
        <v>6.342488306379275E-2</v>
      </c>
    </row>
    <row r="21" spans="1:4" ht="16.5" thickTop="1" thickBot="1">
      <c r="A21" s="8">
        <v>17</v>
      </c>
      <c r="B21" s="9" t="s">
        <v>101</v>
      </c>
      <c r="C21" s="10">
        <v>11649710.329919189</v>
      </c>
      <c r="D21" s="7">
        <f t="shared" si="0"/>
        <v>0.6207434110386959</v>
      </c>
    </row>
    <row r="22" spans="1:4" ht="16.5" thickTop="1" thickBot="1">
      <c r="A22" s="8">
        <v>18</v>
      </c>
      <c r="B22" s="9" t="s">
        <v>102</v>
      </c>
      <c r="C22" s="10">
        <v>577510.77745923272</v>
      </c>
      <c r="D22" s="7">
        <f t="shared" si="0"/>
        <v>3.0772096452130419E-2</v>
      </c>
    </row>
    <row r="23" spans="1:4" ht="16.5" thickTop="1" thickBot="1">
      <c r="A23" s="11"/>
      <c r="B23" s="12" t="s">
        <v>103</v>
      </c>
      <c r="C23" s="13">
        <f>SUM(C5:C22)</f>
        <v>18767352.375799876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799.62832802997923</v>
      </c>
      <c r="D6" s="7">
        <f t="shared" ref="D6:D23" si="0">C6/C$23</f>
        <v>4.3801199857461777E-4</v>
      </c>
    </row>
    <row r="7" spans="1:4" ht="16.5" thickTop="1" thickBot="1">
      <c r="A7" s="8">
        <v>3</v>
      </c>
      <c r="B7" s="9" t="s">
        <v>87</v>
      </c>
      <c r="C7" s="10">
        <v>21769.700322044384</v>
      </c>
      <c r="D7" s="7">
        <f t="shared" si="0"/>
        <v>1.1924777564998504E-2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129518.37137274773</v>
      </c>
      <c r="D9" s="7">
        <f t="shared" si="0"/>
        <v>7.0946211769250728E-2</v>
      </c>
    </row>
    <row r="10" spans="1:4" ht="16.5" thickTop="1" thickBot="1">
      <c r="A10" s="8">
        <v>6</v>
      </c>
      <c r="B10" s="9" t="s">
        <v>90</v>
      </c>
      <c r="C10" s="10">
        <v>5946.5161492779416</v>
      </c>
      <c r="D10" s="7">
        <f t="shared" si="0"/>
        <v>3.2573200970986852E-3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388141.28026217653</v>
      </c>
      <c r="D14" s="7">
        <f t="shared" si="0"/>
        <v>0.2126119497489499</v>
      </c>
    </row>
    <row r="15" spans="1:4" ht="16.5" thickTop="1" thickBot="1">
      <c r="A15" s="8">
        <v>11</v>
      </c>
      <c r="B15" s="9" t="s">
        <v>95</v>
      </c>
      <c r="C15" s="10">
        <v>446154.12548486685</v>
      </c>
      <c r="D15" s="7">
        <f t="shared" si="0"/>
        <v>0.24438961618254565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55449.340701933274</v>
      </c>
      <c r="D17" s="7">
        <f t="shared" si="0"/>
        <v>3.0373456878816478E-2</v>
      </c>
    </row>
    <row r="18" spans="1:4" ht="16.5" thickTop="1" thickBot="1">
      <c r="A18" s="8">
        <v>14</v>
      </c>
      <c r="B18" s="9" t="s">
        <v>98</v>
      </c>
      <c r="C18" s="10">
        <v>128309.27226697003</v>
      </c>
      <c r="D18" s="7">
        <f t="shared" si="0"/>
        <v>7.0283904173043837E-2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218710.17084474431</v>
      </c>
      <c r="D20" s="7">
        <f t="shared" si="0"/>
        <v>0.11980275795920896</v>
      </c>
    </row>
    <row r="21" spans="1:4" ht="16.5" thickTop="1" thickBot="1">
      <c r="A21" s="8">
        <v>17</v>
      </c>
      <c r="B21" s="9" t="s">
        <v>101</v>
      </c>
      <c r="C21" s="10">
        <v>31014.456203167916</v>
      </c>
      <c r="D21" s="7">
        <f t="shared" si="0"/>
        <v>1.698877274611164E-2</v>
      </c>
    </row>
    <row r="22" spans="1:4" ht="16.5" thickTop="1" thickBot="1">
      <c r="A22" s="8">
        <v>18</v>
      </c>
      <c r="B22" s="9" t="s">
        <v>102</v>
      </c>
      <c r="C22" s="10">
        <v>399772.58008877176</v>
      </c>
      <c r="D22" s="7">
        <f t="shared" si="0"/>
        <v>0.21898322088140104</v>
      </c>
    </row>
    <row r="23" spans="1:4" ht="16.5" thickTop="1" thickBot="1">
      <c r="A23" s="11"/>
      <c r="B23" s="12" t="s">
        <v>103</v>
      </c>
      <c r="C23" s="13">
        <f>SUM(C5:C22)</f>
        <v>1825585.4420247306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2602668.4543807111</v>
      </c>
      <c r="D5" s="14">
        <f>C5/C$23</f>
        <v>4.6428111047356758E-2</v>
      </c>
    </row>
    <row r="6" spans="1:4" ht="16.5" thickTop="1" thickBot="1">
      <c r="A6" s="8">
        <v>2</v>
      </c>
      <c r="B6" s="9" t="s">
        <v>86</v>
      </c>
      <c r="C6" s="10">
        <v>338004.53578383877</v>
      </c>
      <c r="D6" s="14">
        <f t="shared" ref="D6:D23" si="0">C6/C$23</f>
        <v>6.0295471347757076E-3</v>
      </c>
    </row>
    <row r="7" spans="1:4" ht="16.5" thickTop="1" thickBot="1">
      <c r="A7" s="8">
        <v>3</v>
      </c>
      <c r="B7" s="9" t="s">
        <v>87</v>
      </c>
      <c r="C7" s="10">
        <v>2102712.9315237827</v>
      </c>
      <c r="D7" s="14">
        <f t="shared" si="0"/>
        <v>3.7509575728395458E-2</v>
      </c>
    </row>
    <row r="8" spans="1:4" ht="16.5" thickTop="1" thickBot="1">
      <c r="A8" s="8">
        <v>4</v>
      </c>
      <c r="B8" s="9" t="s">
        <v>88</v>
      </c>
      <c r="C8" s="10">
        <v>128969.89578194507</v>
      </c>
      <c r="D8" s="14">
        <f t="shared" si="0"/>
        <v>2.3006497938881502E-3</v>
      </c>
    </row>
    <row r="9" spans="1:4" ht="16.5" thickTop="1" thickBot="1">
      <c r="A9" s="8">
        <v>5</v>
      </c>
      <c r="B9" s="9" t="s">
        <v>89</v>
      </c>
      <c r="C9" s="10">
        <v>936066.84302008664</v>
      </c>
      <c r="D9" s="14">
        <f t="shared" si="0"/>
        <v>1.669817577507245E-2</v>
      </c>
    </row>
    <row r="10" spans="1:4" ht="16.5" thickTop="1" thickBot="1">
      <c r="A10" s="8">
        <v>6</v>
      </c>
      <c r="B10" s="9" t="s">
        <v>90</v>
      </c>
      <c r="C10" s="10">
        <v>1008858.6464128268</v>
      </c>
      <c r="D10" s="14">
        <f t="shared" si="0"/>
        <v>1.7996683821906889E-2</v>
      </c>
    </row>
    <row r="11" spans="1:4" ht="16.5" thickTop="1" thickBot="1">
      <c r="A11" s="8">
        <v>7</v>
      </c>
      <c r="B11" s="9" t="s">
        <v>91</v>
      </c>
      <c r="C11" s="10">
        <v>3884109.4566913024</v>
      </c>
      <c r="D11" s="14">
        <f t="shared" si="0"/>
        <v>6.9287298146571322E-2</v>
      </c>
    </row>
    <row r="12" spans="1:4" ht="16.5" thickTop="1" thickBot="1">
      <c r="A12" s="8">
        <v>8</v>
      </c>
      <c r="B12" s="9" t="s">
        <v>92</v>
      </c>
      <c r="C12" s="10">
        <v>67921.946027693077</v>
      </c>
      <c r="D12" s="14">
        <f t="shared" si="0"/>
        <v>1.2116363294058748E-3</v>
      </c>
    </row>
    <row r="13" spans="1:4" ht="16.5" thickTop="1" thickBot="1">
      <c r="A13" s="8">
        <v>9</v>
      </c>
      <c r="B13" s="9" t="s">
        <v>93</v>
      </c>
      <c r="C13" s="10">
        <v>185066.95040510505</v>
      </c>
      <c r="D13" s="14">
        <f t="shared" si="0"/>
        <v>3.3013459359918242E-3</v>
      </c>
    </row>
    <row r="14" spans="1:4" ht="16.5" thickTop="1" thickBot="1">
      <c r="A14" s="8">
        <v>10</v>
      </c>
      <c r="B14" s="9" t="s">
        <v>94</v>
      </c>
      <c r="C14" s="10">
        <v>7567493.5967550129</v>
      </c>
      <c r="D14" s="14">
        <f t="shared" si="0"/>
        <v>0.13499392612567826</v>
      </c>
    </row>
    <row r="15" spans="1:4" ht="16.5" thickTop="1" thickBot="1">
      <c r="A15" s="8">
        <v>11</v>
      </c>
      <c r="B15" s="9" t="s">
        <v>95</v>
      </c>
      <c r="C15" s="10">
        <v>324391.04653766734</v>
      </c>
      <c r="D15" s="14">
        <f t="shared" si="0"/>
        <v>5.7867007632375258E-3</v>
      </c>
    </row>
    <row r="16" spans="1:4" ht="16.5" thickTop="1" thickBot="1">
      <c r="A16" s="8">
        <v>12</v>
      </c>
      <c r="B16" s="9" t="s">
        <v>96</v>
      </c>
      <c r="C16" s="10">
        <v>3122418.1641643513</v>
      </c>
      <c r="D16" s="14">
        <f t="shared" si="0"/>
        <v>5.5699748086661525E-2</v>
      </c>
    </row>
    <row r="17" spans="1:4" ht="16.5" thickTop="1" thickBot="1">
      <c r="A17" s="8">
        <v>13</v>
      </c>
      <c r="B17" s="9" t="s">
        <v>97</v>
      </c>
      <c r="C17" s="10">
        <v>128358.79810115538</v>
      </c>
      <c r="D17" s="14">
        <f t="shared" si="0"/>
        <v>2.289748631684132E-3</v>
      </c>
    </row>
    <row r="18" spans="1:4" ht="16.5" thickTop="1" thickBot="1">
      <c r="A18" s="8">
        <v>14</v>
      </c>
      <c r="B18" s="9" t="s">
        <v>98</v>
      </c>
      <c r="C18" s="10">
        <v>14781048.438103762</v>
      </c>
      <c r="D18" s="14">
        <f t="shared" si="0"/>
        <v>0.26367406003079674</v>
      </c>
    </row>
    <row r="19" spans="1:4" ht="16.5" thickTop="1" thickBot="1">
      <c r="A19" s="8">
        <v>15</v>
      </c>
      <c r="B19" s="9" t="s">
        <v>99</v>
      </c>
      <c r="C19" s="10">
        <v>381821.34840061015</v>
      </c>
      <c r="D19" s="14">
        <f t="shared" si="0"/>
        <v>6.8111802461651265E-3</v>
      </c>
    </row>
    <row r="20" spans="1:4" ht="16.5" thickTop="1" thickBot="1">
      <c r="A20" s="8">
        <v>16</v>
      </c>
      <c r="B20" s="9" t="s">
        <v>100</v>
      </c>
      <c r="C20" s="10">
        <v>4766385.2872791626</v>
      </c>
      <c r="D20" s="14">
        <f t="shared" si="0"/>
        <v>8.5025914476279302E-2</v>
      </c>
    </row>
    <row r="21" spans="1:4" ht="16.5" thickTop="1" thickBot="1">
      <c r="A21" s="8">
        <v>17</v>
      </c>
      <c r="B21" s="9" t="s">
        <v>101</v>
      </c>
      <c r="C21" s="10">
        <v>7583512.2536562812</v>
      </c>
      <c r="D21" s="14">
        <f t="shared" si="0"/>
        <v>0.1352796774591567</v>
      </c>
    </row>
    <row r="22" spans="1:4" ht="16.5" thickTop="1" thickBot="1">
      <c r="A22" s="8">
        <v>18</v>
      </c>
      <c r="B22" s="9" t="s">
        <v>102</v>
      </c>
      <c r="C22" s="10">
        <v>6148221.6750160754</v>
      </c>
      <c r="D22" s="14">
        <f t="shared" si="0"/>
        <v>0.10967602046697618</v>
      </c>
    </row>
    <row r="23" spans="1:4" ht="16.5" thickTop="1" thickBot="1">
      <c r="A23" s="11"/>
      <c r="B23" s="12" t="s">
        <v>103</v>
      </c>
      <c r="C23" s="13">
        <f>SUM(C5:C22)</f>
        <v>56058030.268041372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117456.29681119717</v>
      </c>
      <c r="D7" s="7">
        <f t="shared" si="0"/>
        <v>1.3684785322000997E-2</v>
      </c>
    </row>
    <row r="8" spans="1:4" ht="16.5" thickTop="1" thickBot="1">
      <c r="A8" s="8">
        <v>4</v>
      </c>
      <c r="B8" s="9" t="s">
        <v>88</v>
      </c>
      <c r="C8" s="10">
        <v>24748.591042747379</v>
      </c>
      <c r="D8" s="7">
        <f t="shared" si="0"/>
        <v>2.8834482666041977E-3</v>
      </c>
    </row>
    <row r="9" spans="1:4" ht="16.5" thickTop="1" thickBot="1">
      <c r="A9" s="8">
        <v>5</v>
      </c>
      <c r="B9" s="9" t="s">
        <v>89</v>
      </c>
      <c r="C9" s="10">
        <v>3716.411504897033</v>
      </c>
      <c r="D9" s="7">
        <f t="shared" si="0"/>
        <v>4.3299759138909103E-4</v>
      </c>
    </row>
    <row r="10" spans="1:4" ht="16.5" thickTop="1" thickBot="1">
      <c r="A10" s="8">
        <v>6</v>
      </c>
      <c r="B10" s="9" t="s">
        <v>90</v>
      </c>
      <c r="C10" s="10">
        <v>5558.257197575359</v>
      </c>
      <c r="D10" s="7">
        <f t="shared" si="0"/>
        <v>6.4759028318041171E-4</v>
      </c>
    </row>
    <row r="11" spans="1:4" ht="16.5" thickTop="1" thickBot="1">
      <c r="A11" s="8">
        <v>7</v>
      </c>
      <c r="B11" s="9" t="s">
        <v>91</v>
      </c>
      <c r="C11" s="10">
        <v>52285.411612906195</v>
      </c>
      <c r="D11" s="7">
        <f t="shared" si="0"/>
        <v>6.0917520202873341E-3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1107240.156755287</v>
      </c>
      <c r="D14" s="7">
        <f t="shared" si="0"/>
        <v>0.12900409987768618</v>
      </c>
    </row>
    <row r="15" spans="1:4" ht="16.5" thickTop="1" thickBot="1">
      <c r="A15" s="8">
        <v>11</v>
      </c>
      <c r="B15" s="9" t="s">
        <v>95</v>
      </c>
      <c r="C15" s="10">
        <v>189399.93235957451</v>
      </c>
      <c r="D15" s="7">
        <f t="shared" si="0"/>
        <v>2.206690900964281E-2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88669.865185509581</v>
      </c>
      <c r="D17" s="7">
        <f t="shared" si="0"/>
        <v>1.033088989298692E-2</v>
      </c>
    </row>
    <row r="18" spans="1:4" ht="16.5" thickTop="1" thickBot="1">
      <c r="A18" s="8">
        <v>14</v>
      </c>
      <c r="B18" s="9" t="s">
        <v>98</v>
      </c>
      <c r="C18" s="10">
        <v>4723434.3821308156</v>
      </c>
      <c r="D18" s="7">
        <f t="shared" si="0"/>
        <v>0.5503254168307522</v>
      </c>
    </row>
    <row r="19" spans="1:4" ht="16.5" thickTop="1" thickBot="1">
      <c r="A19" s="8">
        <v>15</v>
      </c>
      <c r="B19" s="9" t="s">
        <v>99</v>
      </c>
      <c r="C19" s="10">
        <v>19870.959159361129</v>
      </c>
      <c r="D19" s="7">
        <f t="shared" si="0"/>
        <v>2.3151573616799334E-3</v>
      </c>
    </row>
    <row r="20" spans="1:4" ht="16.5" thickTop="1" thickBot="1">
      <c r="A20" s="8">
        <v>16</v>
      </c>
      <c r="B20" s="9" t="s">
        <v>100</v>
      </c>
      <c r="C20" s="10">
        <v>1366132.9827387033</v>
      </c>
      <c r="D20" s="7">
        <f t="shared" si="0"/>
        <v>0.15916759763110308</v>
      </c>
    </row>
    <row r="21" spans="1:4" ht="16.5" thickTop="1" thickBot="1">
      <c r="A21" s="8">
        <v>17</v>
      </c>
      <c r="B21" s="9" t="s">
        <v>101</v>
      </c>
      <c r="C21" s="10">
        <v>262316.33791174501</v>
      </c>
      <c r="D21" s="7">
        <f t="shared" si="0"/>
        <v>3.0562369734386939E-2</v>
      </c>
    </row>
    <row r="22" spans="1:4" ht="16.5" thickTop="1" thickBot="1">
      <c r="A22" s="8">
        <v>18</v>
      </c>
      <c r="B22" s="9" t="s">
        <v>102</v>
      </c>
      <c r="C22" s="10">
        <v>622154.66031604563</v>
      </c>
      <c r="D22" s="7">
        <f t="shared" si="0"/>
        <v>7.2486986178299878E-2</v>
      </c>
    </row>
    <row r="23" spans="1:4" ht="16.5" thickTop="1" thickBot="1">
      <c r="A23" s="11"/>
      <c r="B23" s="12" t="s">
        <v>103</v>
      </c>
      <c r="C23" s="13">
        <f>SUM(C5:C22)</f>
        <v>8582984.2447263654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169572.16499043145</v>
      </c>
      <c r="D6" s="7">
        <f t="shared" ref="D6:D23" si="0">C6/C$23</f>
        <v>2.8217258334385549E-3</v>
      </c>
    </row>
    <row r="7" spans="1:4" ht="16.5" thickTop="1" thickBot="1">
      <c r="A7" s="8">
        <v>3</v>
      </c>
      <c r="B7" s="9" t="s">
        <v>87</v>
      </c>
      <c r="C7" s="10">
        <v>665896.87455875892</v>
      </c>
      <c r="D7" s="7">
        <f t="shared" si="0"/>
        <v>1.1080700735609933E-2</v>
      </c>
    </row>
    <row r="8" spans="1:4" ht="16.5" thickTop="1" thickBot="1">
      <c r="A8" s="8">
        <v>4</v>
      </c>
      <c r="B8" s="9" t="s">
        <v>88</v>
      </c>
      <c r="C8" s="10">
        <v>24398.049360984936</v>
      </c>
      <c r="D8" s="7">
        <f t="shared" si="0"/>
        <v>4.0599001711917138E-4</v>
      </c>
    </row>
    <row r="9" spans="1:4" ht="16.5" thickTop="1" thickBot="1">
      <c r="A9" s="8">
        <v>5</v>
      </c>
      <c r="B9" s="9" t="s">
        <v>89</v>
      </c>
      <c r="C9" s="10">
        <v>628845.43517030042</v>
      </c>
      <c r="D9" s="7">
        <f t="shared" si="0"/>
        <v>1.0464154949959349E-2</v>
      </c>
    </row>
    <row r="10" spans="1:4" ht="16.5" thickTop="1" thickBot="1">
      <c r="A10" s="8">
        <v>6</v>
      </c>
      <c r="B10" s="9" t="s">
        <v>90</v>
      </c>
      <c r="C10" s="10">
        <v>247195.2110694708</v>
      </c>
      <c r="D10" s="7">
        <f t="shared" si="0"/>
        <v>4.1133939229730373E-3</v>
      </c>
    </row>
    <row r="11" spans="1:4" ht="16.5" thickTop="1" thickBot="1">
      <c r="A11" s="8">
        <v>7</v>
      </c>
      <c r="B11" s="9" t="s">
        <v>91</v>
      </c>
      <c r="C11" s="10">
        <v>1246044.7048602435</v>
      </c>
      <c r="D11" s="7">
        <f t="shared" si="0"/>
        <v>2.0734514615189749E-2</v>
      </c>
    </row>
    <row r="12" spans="1:4" ht="16.5" thickTop="1" thickBot="1">
      <c r="A12" s="8">
        <v>8</v>
      </c>
      <c r="B12" s="9" t="s">
        <v>92</v>
      </c>
      <c r="C12" s="10">
        <v>11776.705870562222</v>
      </c>
      <c r="D12" s="7">
        <f t="shared" si="0"/>
        <v>1.9596751147010497E-4</v>
      </c>
    </row>
    <row r="13" spans="1:4" ht="16.5" thickTop="1" thickBot="1">
      <c r="A13" s="8">
        <v>9</v>
      </c>
      <c r="B13" s="9" t="s">
        <v>93</v>
      </c>
      <c r="C13" s="10">
        <v>1186.5561932527603</v>
      </c>
      <c r="D13" s="7">
        <f t="shared" si="0"/>
        <v>1.9744609992546542E-5</v>
      </c>
    </row>
    <row r="14" spans="1:4" ht="16.5" thickTop="1" thickBot="1">
      <c r="A14" s="8">
        <v>10</v>
      </c>
      <c r="B14" s="9" t="s">
        <v>94</v>
      </c>
      <c r="C14" s="10">
        <v>1536122.8712276008</v>
      </c>
      <c r="D14" s="7">
        <f t="shared" si="0"/>
        <v>2.5561492296352496E-2</v>
      </c>
    </row>
    <row r="15" spans="1:4" ht="16.5" thickTop="1" thickBot="1">
      <c r="A15" s="8">
        <v>11</v>
      </c>
      <c r="B15" s="9" t="s">
        <v>95</v>
      </c>
      <c r="C15" s="10">
        <v>113537.40868442546</v>
      </c>
      <c r="D15" s="7">
        <f t="shared" si="0"/>
        <v>1.8892926157107921E-3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1749672.2835922416</v>
      </c>
      <c r="D17" s="7">
        <f t="shared" si="0"/>
        <v>2.9115011198578761E-2</v>
      </c>
    </row>
    <row r="18" spans="1:4" ht="16.5" thickTop="1" thickBot="1">
      <c r="A18" s="8">
        <v>14</v>
      </c>
      <c r="B18" s="9" t="s">
        <v>98</v>
      </c>
      <c r="C18" s="10">
        <v>4366039.597043884</v>
      </c>
      <c r="D18" s="7">
        <f t="shared" si="0"/>
        <v>7.2652057732998571E-2</v>
      </c>
    </row>
    <row r="19" spans="1:4" ht="16.5" thickTop="1" thickBot="1">
      <c r="A19" s="8">
        <v>15</v>
      </c>
      <c r="B19" s="9" t="s">
        <v>99</v>
      </c>
      <c r="C19" s="10">
        <v>118978.85360075068</v>
      </c>
      <c r="D19" s="7">
        <f t="shared" si="0"/>
        <v>1.9798397033916871E-3</v>
      </c>
    </row>
    <row r="20" spans="1:4" ht="16.5" thickTop="1" thickBot="1">
      <c r="A20" s="8">
        <v>16</v>
      </c>
      <c r="B20" s="9" t="s">
        <v>100</v>
      </c>
      <c r="C20" s="10">
        <v>2460349.8993369839</v>
      </c>
      <c r="D20" s="7">
        <f t="shared" si="0"/>
        <v>4.0940875353268388E-2</v>
      </c>
    </row>
    <row r="21" spans="1:4" ht="16.5" thickTop="1" thickBot="1">
      <c r="A21" s="8">
        <v>17</v>
      </c>
      <c r="B21" s="9" t="s">
        <v>101</v>
      </c>
      <c r="C21" s="10">
        <v>45760438.601377346</v>
      </c>
      <c r="D21" s="7">
        <f t="shared" si="0"/>
        <v>0.76146584410402163</v>
      </c>
    </row>
    <row r="22" spans="1:4" ht="16.5" thickTop="1" thickBot="1">
      <c r="A22" s="8">
        <v>18</v>
      </c>
      <c r="B22" s="9" t="s">
        <v>102</v>
      </c>
      <c r="C22" s="10">
        <v>995140.0642396115</v>
      </c>
      <c r="D22" s="7">
        <f t="shared" si="0"/>
        <v>1.6559394799925235E-2</v>
      </c>
    </row>
    <row r="23" spans="1:4" ht="16.5" thickTop="1" thickBot="1">
      <c r="A23" s="11"/>
      <c r="B23" s="12" t="s">
        <v>103</v>
      </c>
      <c r="C23" s="13">
        <f>SUM(C5:C22)</f>
        <v>60095195.28117685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459.34370826154981</v>
      </c>
      <c r="D6" s="7">
        <f t="shared" ref="D6:D23" si="0">C6/C$23</f>
        <v>3.428160850808514E-5</v>
      </c>
    </row>
    <row r="7" spans="1:4" ht="16.5" thickTop="1" thickBot="1">
      <c r="A7" s="8">
        <v>3</v>
      </c>
      <c r="B7" s="9" t="s">
        <v>87</v>
      </c>
      <c r="C7" s="10">
        <v>403164.56984787411</v>
      </c>
      <c r="D7" s="7">
        <f t="shared" si="0"/>
        <v>3.0088863087214923E-2</v>
      </c>
    </row>
    <row r="8" spans="1:4" ht="16.5" thickTop="1" thickBot="1">
      <c r="A8" s="8">
        <v>4</v>
      </c>
      <c r="B8" s="9" t="s">
        <v>88</v>
      </c>
      <c r="C8" s="10">
        <v>5462.2133038484344</v>
      </c>
      <c r="D8" s="7">
        <f t="shared" si="0"/>
        <v>4.0765434401806243E-4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4891.7182246953862</v>
      </c>
      <c r="D10" s="7">
        <f t="shared" si="0"/>
        <v>3.6507731812751115E-4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1251610.3323776321</v>
      </c>
      <c r="D14" s="7">
        <f t="shared" si="0"/>
        <v>9.3409825034139762E-2</v>
      </c>
    </row>
    <row r="15" spans="1:4" ht="16.5" thickTop="1" thickBot="1">
      <c r="A15" s="8">
        <v>11</v>
      </c>
      <c r="B15" s="9" t="s">
        <v>95</v>
      </c>
      <c r="C15" s="10">
        <v>2998930.8116926164</v>
      </c>
      <c r="D15" s="7">
        <f t="shared" si="0"/>
        <v>0.22381534824624488</v>
      </c>
    </row>
    <row r="16" spans="1:4" ht="16.5" thickTop="1" thickBot="1">
      <c r="A16" s="8">
        <v>12</v>
      </c>
      <c r="B16" s="9" t="s">
        <v>96</v>
      </c>
      <c r="C16" s="10">
        <v>4162293.6161138695</v>
      </c>
      <c r="D16" s="7">
        <f t="shared" si="0"/>
        <v>0.31063910896558988</v>
      </c>
    </row>
    <row r="17" spans="1:4" ht="16.5" thickTop="1" thickBot="1">
      <c r="A17" s="8">
        <v>13</v>
      </c>
      <c r="B17" s="9" t="s">
        <v>97</v>
      </c>
      <c r="C17" s="10">
        <v>0</v>
      </c>
      <c r="D17" s="7">
        <f t="shared" si="0"/>
        <v>0</v>
      </c>
    </row>
    <row r="18" spans="1:4" ht="16.5" thickTop="1" thickBot="1">
      <c r="A18" s="8">
        <v>14</v>
      </c>
      <c r="B18" s="9" t="s">
        <v>98</v>
      </c>
      <c r="C18" s="10">
        <v>2841512.9150104118</v>
      </c>
      <c r="D18" s="7">
        <f t="shared" si="0"/>
        <v>0.21206698071847468</v>
      </c>
    </row>
    <row r="19" spans="1:4" ht="16.5" thickTop="1" thickBot="1">
      <c r="A19" s="8">
        <v>15</v>
      </c>
      <c r="B19" s="9" t="s">
        <v>99</v>
      </c>
      <c r="C19" s="10">
        <v>70895.629062590669</v>
      </c>
      <c r="D19" s="7">
        <f t="shared" si="0"/>
        <v>5.2910623499261697E-3</v>
      </c>
    </row>
    <row r="20" spans="1:4" ht="16.5" thickTop="1" thickBot="1">
      <c r="A20" s="8">
        <v>16</v>
      </c>
      <c r="B20" s="9" t="s">
        <v>100</v>
      </c>
      <c r="C20" s="10">
        <v>491648.36493451381</v>
      </c>
      <c r="D20" s="7">
        <f t="shared" si="0"/>
        <v>3.6692560423029118E-2</v>
      </c>
    </row>
    <row r="21" spans="1:4" ht="16.5" thickTop="1" thickBot="1">
      <c r="A21" s="8">
        <v>17</v>
      </c>
      <c r="B21" s="9" t="s">
        <v>101</v>
      </c>
      <c r="C21" s="10">
        <v>735100.54625335685</v>
      </c>
      <c r="D21" s="7">
        <f t="shared" si="0"/>
        <v>5.4861814121960319E-2</v>
      </c>
    </row>
    <row r="22" spans="1:4" ht="16.5" thickTop="1" thickBot="1">
      <c r="A22" s="8">
        <v>18</v>
      </c>
      <c r="B22" s="9" t="s">
        <v>102</v>
      </c>
      <c r="C22" s="10">
        <v>433159.33426567359</v>
      </c>
      <c r="D22" s="7">
        <f t="shared" si="0"/>
        <v>3.2327423782766561E-2</v>
      </c>
    </row>
    <row r="23" spans="1:4" ht="16.5" thickTop="1" thickBot="1">
      <c r="A23" s="11"/>
      <c r="B23" s="12" t="s">
        <v>103</v>
      </c>
      <c r="C23" s="13">
        <f>SUM(C5:C22)</f>
        <v>13399129.394795345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152963.37341207391</v>
      </c>
      <c r="D6" s="7">
        <f t="shared" ref="D6:D23" si="0">C6/C$23</f>
        <v>3.4873598314925998E-3</v>
      </c>
    </row>
    <row r="7" spans="1:4" ht="16.5" thickTop="1" thickBot="1">
      <c r="A7" s="8">
        <v>3</v>
      </c>
      <c r="B7" s="9" t="s">
        <v>87</v>
      </c>
      <c r="C7" s="10">
        <v>623708.39633757086</v>
      </c>
      <c r="D7" s="7">
        <f t="shared" si="0"/>
        <v>1.4219715213083966E-2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5198.5768688362505</v>
      </c>
      <c r="D9" s="7">
        <f t="shared" si="0"/>
        <v>1.1852058273104943E-4</v>
      </c>
    </row>
    <row r="10" spans="1:4" ht="16.5" thickTop="1" thickBot="1">
      <c r="A10" s="8">
        <v>6</v>
      </c>
      <c r="B10" s="9" t="s">
        <v>90</v>
      </c>
      <c r="C10" s="10">
        <v>285964.26006802259</v>
      </c>
      <c r="D10" s="7">
        <f t="shared" si="0"/>
        <v>6.5196017292137474E-3</v>
      </c>
    </row>
    <row r="11" spans="1:4" ht="16.5" thickTop="1" thickBot="1">
      <c r="A11" s="8">
        <v>7</v>
      </c>
      <c r="B11" s="9" t="s">
        <v>91</v>
      </c>
      <c r="C11" s="10">
        <v>8550.0575627445814</v>
      </c>
      <c r="D11" s="7">
        <f t="shared" si="0"/>
        <v>1.9492984912760435E-4</v>
      </c>
    </row>
    <row r="12" spans="1:4" ht="16.5" thickTop="1" thickBot="1">
      <c r="A12" s="8">
        <v>8</v>
      </c>
      <c r="B12" s="9" t="s">
        <v>92</v>
      </c>
      <c r="C12" s="10">
        <v>230.42783655322498</v>
      </c>
      <c r="D12" s="7">
        <f t="shared" si="0"/>
        <v>5.2534457323234563E-6</v>
      </c>
    </row>
    <row r="13" spans="1:4" ht="16.5" thickTop="1" thickBot="1">
      <c r="A13" s="8">
        <v>9</v>
      </c>
      <c r="B13" s="9" t="s">
        <v>93</v>
      </c>
      <c r="C13" s="10">
        <v>83804.638458375921</v>
      </c>
      <c r="D13" s="7">
        <f t="shared" si="0"/>
        <v>1.9106333976119756E-3</v>
      </c>
    </row>
    <row r="14" spans="1:4" ht="16.5" thickTop="1" thickBot="1">
      <c r="A14" s="8">
        <v>10</v>
      </c>
      <c r="B14" s="9" t="s">
        <v>94</v>
      </c>
      <c r="C14" s="10">
        <v>1992651.2789735419</v>
      </c>
      <c r="D14" s="7">
        <f t="shared" si="0"/>
        <v>4.5429777556907421E-2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5711938.2887460664</v>
      </c>
      <c r="D16" s="7">
        <f t="shared" si="0"/>
        <v>0.13022453482687962</v>
      </c>
    </row>
    <row r="17" spans="1:4" ht="16.5" thickTop="1" thickBot="1">
      <c r="A17" s="8">
        <v>13</v>
      </c>
      <c r="B17" s="9" t="s">
        <v>97</v>
      </c>
      <c r="C17" s="10">
        <v>496125.66825498972</v>
      </c>
      <c r="D17" s="7">
        <f t="shared" si="0"/>
        <v>1.1311000066557806E-2</v>
      </c>
    </row>
    <row r="18" spans="1:4" ht="16.5" thickTop="1" thickBot="1">
      <c r="A18" s="8">
        <v>14</v>
      </c>
      <c r="B18" s="9" t="s">
        <v>98</v>
      </c>
      <c r="C18" s="10">
        <v>8687950.2980082668</v>
      </c>
      <c r="D18" s="7">
        <f t="shared" si="0"/>
        <v>0.19807361861494269</v>
      </c>
    </row>
    <row r="19" spans="1:4" ht="16.5" thickTop="1" thickBot="1">
      <c r="A19" s="8">
        <v>15</v>
      </c>
      <c r="B19" s="9" t="s">
        <v>99</v>
      </c>
      <c r="C19" s="10">
        <v>87613.384293064679</v>
      </c>
      <c r="D19" s="7">
        <f t="shared" si="0"/>
        <v>1.9974676961500718E-3</v>
      </c>
    </row>
    <row r="20" spans="1:4" ht="16.5" thickTop="1" thickBot="1">
      <c r="A20" s="8">
        <v>16</v>
      </c>
      <c r="B20" s="9" t="s">
        <v>100</v>
      </c>
      <c r="C20" s="10">
        <v>2133822.7831685673</v>
      </c>
      <c r="D20" s="7">
        <f t="shared" si="0"/>
        <v>4.8648298579942476E-2</v>
      </c>
    </row>
    <row r="21" spans="1:4" ht="16.5" thickTop="1" thickBot="1">
      <c r="A21" s="8">
        <v>17</v>
      </c>
      <c r="B21" s="9" t="s">
        <v>101</v>
      </c>
      <c r="C21" s="10">
        <v>21581318.937194906</v>
      </c>
      <c r="D21" s="7">
        <f t="shared" si="0"/>
        <v>0.49202513708594381</v>
      </c>
    </row>
    <row r="22" spans="1:4" ht="16.5" thickTop="1" thickBot="1">
      <c r="A22" s="8">
        <v>18</v>
      </c>
      <c r="B22" s="9" t="s">
        <v>102</v>
      </c>
      <c r="C22" s="10">
        <v>2010388.0222597993</v>
      </c>
      <c r="D22" s="7">
        <f t="shared" si="0"/>
        <v>4.5834151523682844E-2</v>
      </c>
    </row>
    <row r="23" spans="1:4" ht="16.5" thickTop="1" thickBot="1">
      <c r="A23" s="11"/>
      <c r="B23" s="12" t="s">
        <v>103</v>
      </c>
      <c r="C23" s="13">
        <f>SUM(C5:C22)</f>
        <v>43862228.391443379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85258.002472381064</v>
      </c>
      <c r="D6" s="7">
        <f t="shared" ref="D6:D23" si="0">C6/C$23</f>
        <v>3.2989467447249207E-3</v>
      </c>
    </row>
    <row r="7" spans="1:4" ht="16.5" thickTop="1" thickBot="1">
      <c r="A7" s="8">
        <v>3</v>
      </c>
      <c r="B7" s="9" t="s">
        <v>87</v>
      </c>
      <c r="C7" s="10">
        <v>586958.4787706238</v>
      </c>
      <c r="D7" s="7">
        <f t="shared" si="0"/>
        <v>2.2711589606574593E-2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11845.555624541086</v>
      </c>
      <c r="D9" s="7">
        <f t="shared" si="0"/>
        <v>4.5834826097053915E-4</v>
      </c>
    </row>
    <row r="10" spans="1:4" ht="16.5" thickTop="1" thickBot="1">
      <c r="A10" s="8">
        <v>6</v>
      </c>
      <c r="B10" s="9" t="s">
        <v>90</v>
      </c>
      <c r="C10" s="10">
        <v>50104.836075283347</v>
      </c>
      <c r="D10" s="7">
        <f t="shared" si="0"/>
        <v>1.9387410104884609E-3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93163.938144804371</v>
      </c>
      <c r="D13" s="7">
        <f t="shared" si="0"/>
        <v>3.6048565713009584E-3</v>
      </c>
    </row>
    <row r="14" spans="1:4" ht="16.5" thickTop="1" thickBot="1">
      <c r="A14" s="8">
        <v>10</v>
      </c>
      <c r="B14" s="9" t="s">
        <v>94</v>
      </c>
      <c r="C14" s="10">
        <v>853490.34789621702</v>
      </c>
      <c r="D14" s="7">
        <f t="shared" si="0"/>
        <v>3.302469121017082E-2</v>
      </c>
    </row>
    <row r="15" spans="1:4" ht="16.5" thickTop="1" thickBot="1">
      <c r="A15" s="8">
        <v>11</v>
      </c>
      <c r="B15" s="9" t="s">
        <v>95</v>
      </c>
      <c r="C15" s="10">
        <v>161447.31077854024</v>
      </c>
      <c r="D15" s="7">
        <f t="shared" si="0"/>
        <v>6.2469922458011275E-3</v>
      </c>
    </row>
    <row r="16" spans="1:4" ht="16.5" thickTop="1" thickBot="1">
      <c r="A16" s="8">
        <v>12</v>
      </c>
      <c r="B16" s="9" t="s">
        <v>96</v>
      </c>
      <c r="C16" s="10">
        <v>1929958.303726854</v>
      </c>
      <c r="D16" s="7">
        <f t="shared" si="0"/>
        <v>7.4677208929414457E-2</v>
      </c>
    </row>
    <row r="17" spans="1:4" ht="16.5" thickTop="1" thickBot="1">
      <c r="A17" s="8">
        <v>13</v>
      </c>
      <c r="B17" s="9" t="s">
        <v>97</v>
      </c>
      <c r="C17" s="10">
        <v>46798.017453600703</v>
      </c>
      <c r="D17" s="7">
        <f t="shared" si="0"/>
        <v>1.8107879948060957E-3</v>
      </c>
    </row>
    <row r="18" spans="1:4" ht="16.5" thickTop="1" thickBot="1">
      <c r="A18" s="8">
        <v>14</v>
      </c>
      <c r="B18" s="9" t="s">
        <v>98</v>
      </c>
      <c r="C18" s="10">
        <v>6416082.6689877575</v>
      </c>
      <c r="D18" s="7">
        <f t="shared" si="0"/>
        <v>0.24826191584303037</v>
      </c>
    </row>
    <row r="19" spans="1:4" ht="16.5" thickTop="1" thickBot="1">
      <c r="A19" s="8">
        <v>15</v>
      </c>
      <c r="B19" s="9" t="s">
        <v>99</v>
      </c>
      <c r="C19" s="10">
        <v>17098.523567453711</v>
      </c>
      <c r="D19" s="7">
        <f t="shared" si="0"/>
        <v>6.6160497579950434E-4</v>
      </c>
    </row>
    <row r="20" spans="1:4" ht="16.5" thickTop="1" thickBot="1">
      <c r="A20" s="8">
        <v>16</v>
      </c>
      <c r="B20" s="9" t="s">
        <v>100</v>
      </c>
      <c r="C20" s="10">
        <v>1678129.4033359461</v>
      </c>
      <c r="D20" s="7">
        <f t="shared" si="0"/>
        <v>6.4933019444780846E-2</v>
      </c>
    </row>
    <row r="21" spans="1:4" ht="16.5" thickTop="1" thickBot="1">
      <c r="A21" s="8">
        <v>17</v>
      </c>
      <c r="B21" s="9" t="s">
        <v>101</v>
      </c>
      <c r="C21" s="10">
        <v>13125715.623003887</v>
      </c>
      <c r="D21" s="7">
        <f t="shared" si="0"/>
        <v>0.50788237550745896</v>
      </c>
    </row>
    <row r="22" spans="1:4" ht="16.5" thickTop="1" thickBot="1">
      <c r="A22" s="8">
        <v>18</v>
      </c>
      <c r="B22" s="9" t="s">
        <v>102</v>
      </c>
      <c r="C22" s="10">
        <v>787955.90197730192</v>
      </c>
      <c r="D22" s="7">
        <f t="shared" si="0"/>
        <v>3.0488921654678459E-2</v>
      </c>
    </row>
    <row r="23" spans="1:4" ht="16.5" thickTop="1" thickBot="1">
      <c r="A23" s="11"/>
      <c r="B23" s="12" t="s">
        <v>103</v>
      </c>
      <c r="C23" s="13">
        <f>SUM(C5:C22)</f>
        <v>25844006.911815189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117317.26929596331</v>
      </c>
      <c r="D5" s="7">
        <f>C5/C$23</f>
        <v>8.3506260367111951E-2</v>
      </c>
    </row>
    <row r="6" spans="1:4" ht="16.5" thickTop="1" thickBot="1">
      <c r="A6" s="8">
        <v>2</v>
      </c>
      <c r="B6" s="9" t="s">
        <v>86</v>
      </c>
      <c r="C6" s="10">
        <v>464.02312528068046</v>
      </c>
      <c r="D6" s="7">
        <f t="shared" ref="D6:D23" si="0">C6/C$23</f>
        <v>3.3029098059123328E-4</v>
      </c>
    </row>
    <row r="7" spans="1:4" ht="16.5" thickTop="1" thickBot="1">
      <c r="A7" s="8">
        <v>3</v>
      </c>
      <c r="B7" s="9" t="s">
        <v>87</v>
      </c>
      <c r="C7" s="10">
        <v>5513.4731481170047</v>
      </c>
      <c r="D7" s="7">
        <f t="shared" si="0"/>
        <v>3.9244821073378053E-3</v>
      </c>
    </row>
    <row r="8" spans="1:4" ht="16.5" thickTop="1" thickBot="1">
      <c r="A8" s="8">
        <v>4</v>
      </c>
      <c r="B8" s="9" t="s">
        <v>88</v>
      </c>
      <c r="C8" s="10">
        <v>1904.8220558431246</v>
      </c>
      <c r="D8" s="7">
        <f t="shared" si="0"/>
        <v>1.3558495480061991E-3</v>
      </c>
    </row>
    <row r="9" spans="1:4" ht="16.5" thickTop="1" thickBot="1">
      <c r="A9" s="8">
        <v>5</v>
      </c>
      <c r="B9" s="9" t="s">
        <v>89</v>
      </c>
      <c r="C9" s="10">
        <v>125607.6916760406</v>
      </c>
      <c r="D9" s="7">
        <f t="shared" si="0"/>
        <v>8.9407370868393329E-2</v>
      </c>
    </row>
    <row r="10" spans="1:4" ht="16.5" thickTop="1" thickBot="1">
      <c r="A10" s="8">
        <v>6</v>
      </c>
      <c r="B10" s="9" t="s">
        <v>90</v>
      </c>
      <c r="C10" s="10">
        <v>3126.519673636139</v>
      </c>
      <c r="D10" s="7">
        <f t="shared" si="0"/>
        <v>2.2254521220648692E-3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641.03241972713749</v>
      </c>
      <c r="D13" s="7">
        <f t="shared" si="0"/>
        <v>4.5628593698724979E-4</v>
      </c>
    </row>
    <row r="14" spans="1:4" ht="16.5" thickTop="1" thickBot="1">
      <c r="A14" s="8">
        <v>10</v>
      </c>
      <c r="B14" s="9" t="s">
        <v>94</v>
      </c>
      <c r="C14" s="10">
        <v>102877.35447151706</v>
      </c>
      <c r="D14" s="7">
        <f t="shared" si="0"/>
        <v>7.3227950155448848E-2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35845.940333534971</v>
      </c>
      <c r="D17" s="7">
        <f t="shared" si="0"/>
        <v>2.5515087800455027E-2</v>
      </c>
    </row>
    <row r="18" spans="1:4" ht="16.5" thickTop="1" thickBot="1">
      <c r="A18" s="8">
        <v>14</v>
      </c>
      <c r="B18" s="9" t="s">
        <v>98</v>
      </c>
      <c r="C18" s="10">
        <v>15522.687239284603</v>
      </c>
      <c r="D18" s="7">
        <f t="shared" si="0"/>
        <v>1.104902602984084E-2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488141.22559892334</v>
      </c>
      <c r="D20" s="7">
        <f t="shared" si="0"/>
        <v>0.34745820905488295</v>
      </c>
    </row>
    <row r="21" spans="1:4" ht="16.5" thickTop="1" thickBot="1">
      <c r="A21" s="8">
        <v>17</v>
      </c>
      <c r="B21" s="9" t="s">
        <v>101</v>
      </c>
      <c r="C21" s="10">
        <v>1998.240252444094</v>
      </c>
      <c r="D21" s="7">
        <f t="shared" si="0"/>
        <v>1.4223444834509252E-3</v>
      </c>
    </row>
    <row r="22" spans="1:4" ht="16.5" thickTop="1" thickBot="1">
      <c r="A22" s="8">
        <v>18</v>
      </c>
      <c r="B22" s="9" t="s">
        <v>102</v>
      </c>
      <c r="C22" s="10">
        <v>505931.6267800919</v>
      </c>
      <c r="D22" s="7">
        <f t="shared" si="0"/>
        <v>0.36012139054542891</v>
      </c>
    </row>
    <row r="23" spans="1:4" ht="16.5" thickTop="1" thickBot="1">
      <c r="A23" s="11"/>
      <c r="B23" s="12" t="s">
        <v>103</v>
      </c>
      <c r="C23" s="13">
        <f>SUM(C5:C22)</f>
        <v>1404891.9060704038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80926.670005951804</v>
      </c>
      <c r="D5" s="7">
        <f>C5/C$23</f>
        <v>3.6898237607292947E-3</v>
      </c>
    </row>
    <row r="6" spans="1:4" ht="16.5" thickTop="1" thickBot="1">
      <c r="A6" s="8">
        <v>2</v>
      </c>
      <c r="B6" s="9" t="s">
        <v>86</v>
      </c>
      <c r="C6" s="10">
        <v>110562.94282544265</v>
      </c>
      <c r="D6" s="7">
        <f t="shared" ref="D6:D23" si="0">C6/C$23</f>
        <v>5.0410794545663285E-3</v>
      </c>
    </row>
    <row r="7" spans="1:4" ht="16.5" thickTop="1" thickBot="1">
      <c r="A7" s="8">
        <v>3</v>
      </c>
      <c r="B7" s="9" t="s">
        <v>87</v>
      </c>
      <c r="C7" s="10">
        <v>331495.03499686241</v>
      </c>
      <c r="D7" s="7">
        <f t="shared" si="0"/>
        <v>1.5114402416474743E-2</v>
      </c>
    </row>
    <row r="8" spans="1:4" ht="16.5" thickTop="1" thickBot="1">
      <c r="A8" s="8">
        <v>4</v>
      </c>
      <c r="B8" s="9" t="s">
        <v>88</v>
      </c>
      <c r="C8" s="10">
        <v>25342.514559759264</v>
      </c>
      <c r="D8" s="7">
        <f t="shared" si="0"/>
        <v>1.1554832587619213E-3</v>
      </c>
    </row>
    <row r="9" spans="1:4" ht="16.5" thickTop="1" thickBot="1">
      <c r="A9" s="8">
        <v>5</v>
      </c>
      <c r="B9" s="9" t="s">
        <v>89</v>
      </c>
      <c r="C9" s="10">
        <v>382514.55547948473</v>
      </c>
      <c r="D9" s="7">
        <f t="shared" si="0"/>
        <v>1.7440619952967341E-2</v>
      </c>
    </row>
    <row r="10" spans="1:4" ht="16.5" thickTop="1" thickBot="1">
      <c r="A10" s="8">
        <v>6</v>
      </c>
      <c r="B10" s="9" t="s">
        <v>90</v>
      </c>
      <c r="C10" s="10">
        <v>412913.94587764551</v>
      </c>
      <c r="D10" s="7">
        <f t="shared" si="0"/>
        <v>1.8826669731051255E-2</v>
      </c>
    </row>
    <row r="11" spans="1:4" ht="16.5" thickTop="1" thickBot="1">
      <c r="A11" s="8">
        <v>7</v>
      </c>
      <c r="B11" s="9" t="s">
        <v>91</v>
      </c>
      <c r="C11" s="10">
        <v>38481.057129777</v>
      </c>
      <c r="D11" s="7">
        <f t="shared" si="0"/>
        <v>1.7545306006658866E-3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70351.099245062796</v>
      </c>
      <c r="D13" s="7">
        <f t="shared" si="0"/>
        <v>3.2076342393523201E-3</v>
      </c>
    </row>
    <row r="14" spans="1:4" ht="16.5" thickTop="1" thickBot="1">
      <c r="A14" s="8">
        <v>10</v>
      </c>
      <c r="B14" s="9" t="s">
        <v>94</v>
      </c>
      <c r="C14" s="10">
        <v>2025041.4047733434</v>
      </c>
      <c r="D14" s="7">
        <f t="shared" si="0"/>
        <v>9.2331068252824125E-2</v>
      </c>
    </row>
    <row r="15" spans="1:4" ht="16.5" thickTop="1" thickBot="1">
      <c r="A15" s="8">
        <v>11</v>
      </c>
      <c r="B15" s="9" t="s">
        <v>95</v>
      </c>
      <c r="C15" s="10">
        <v>2235039.2017557239</v>
      </c>
      <c r="D15" s="7">
        <f t="shared" si="0"/>
        <v>0.10190584577609807</v>
      </c>
    </row>
    <row r="16" spans="1:4" ht="16.5" thickTop="1" thickBot="1">
      <c r="A16" s="8">
        <v>12</v>
      </c>
      <c r="B16" s="9" t="s">
        <v>96</v>
      </c>
      <c r="C16" s="10">
        <v>3008051.7832261543</v>
      </c>
      <c r="D16" s="7">
        <f t="shared" si="0"/>
        <v>0.13715108928163847</v>
      </c>
    </row>
    <row r="17" spans="1:4" ht="16.5" thickTop="1" thickBot="1">
      <c r="A17" s="8">
        <v>13</v>
      </c>
      <c r="B17" s="9" t="s">
        <v>97</v>
      </c>
      <c r="C17" s="10">
        <v>62717.085245455462</v>
      </c>
      <c r="D17" s="7">
        <f t="shared" si="0"/>
        <v>2.859563989539501E-3</v>
      </c>
    </row>
    <row r="18" spans="1:4" ht="16.5" thickTop="1" thickBot="1">
      <c r="A18" s="8">
        <v>14</v>
      </c>
      <c r="B18" s="9" t="s">
        <v>98</v>
      </c>
      <c r="C18" s="10">
        <v>8870776.6795589272</v>
      </c>
      <c r="D18" s="7">
        <f t="shared" si="0"/>
        <v>0.40446001999035147</v>
      </c>
    </row>
    <row r="19" spans="1:4" ht="16.5" thickTop="1" thickBot="1">
      <c r="A19" s="8">
        <v>15</v>
      </c>
      <c r="B19" s="9" t="s">
        <v>99</v>
      </c>
      <c r="C19" s="10">
        <v>41439.139683651396</v>
      </c>
      <c r="D19" s="7">
        <f t="shared" si="0"/>
        <v>1.8894033600748898E-3</v>
      </c>
    </row>
    <row r="20" spans="1:4" ht="16.5" thickTop="1" thickBot="1">
      <c r="A20" s="8">
        <v>16</v>
      </c>
      <c r="B20" s="9" t="s">
        <v>100</v>
      </c>
      <c r="C20" s="10">
        <v>1373861.7778334077</v>
      </c>
      <c r="D20" s="7">
        <f t="shared" si="0"/>
        <v>6.264075651987995E-2</v>
      </c>
    </row>
    <row r="21" spans="1:4" ht="16.5" thickTop="1" thickBot="1">
      <c r="A21" s="8">
        <v>17</v>
      </c>
      <c r="B21" s="9" t="s">
        <v>101</v>
      </c>
      <c r="C21" s="10">
        <v>1367797.0975411874</v>
      </c>
      <c r="D21" s="7">
        <f t="shared" si="0"/>
        <v>6.236423950216731E-2</v>
      </c>
    </row>
    <row r="22" spans="1:4" ht="16.5" thickTop="1" thickBot="1">
      <c r="A22" s="8">
        <v>18</v>
      </c>
      <c r="B22" s="9" t="s">
        <v>102</v>
      </c>
      <c r="C22" s="10">
        <v>1495082.4154509471</v>
      </c>
      <c r="D22" s="7">
        <f t="shared" si="0"/>
        <v>6.8167769912857279E-2</v>
      </c>
    </row>
    <row r="23" spans="1:4" ht="16.5" thickTop="1" thickBot="1">
      <c r="A23" s="11"/>
      <c r="B23" s="12" t="s">
        <v>103</v>
      </c>
      <c r="C23" s="13">
        <f>SUM(C5:C22)</f>
        <v>21932394.40518878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53694.68065398094</v>
      </c>
      <c r="D6" s="7">
        <f t="shared" ref="D6:D23" si="0">C6/C$23</f>
        <v>5.0886142781329472E-3</v>
      </c>
    </row>
    <row r="7" spans="1:4" ht="16.5" thickTop="1" thickBot="1">
      <c r="A7" s="8">
        <v>3</v>
      </c>
      <c r="B7" s="9" t="s">
        <v>87</v>
      </c>
      <c r="C7" s="10">
        <v>356782.90899507131</v>
      </c>
      <c r="D7" s="7">
        <f t="shared" si="0"/>
        <v>3.3812112909391588E-2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609891.84445208684</v>
      </c>
      <c r="D9" s="7">
        <f t="shared" si="0"/>
        <v>5.7799102443598066E-2</v>
      </c>
    </row>
    <row r="10" spans="1:4" ht="16.5" thickTop="1" thickBot="1">
      <c r="A10" s="8">
        <v>6</v>
      </c>
      <c r="B10" s="9" t="s">
        <v>90</v>
      </c>
      <c r="C10" s="10">
        <v>4961.6483304941494</v>
      </c>
      <c r="D10" s="7">
        <f t="shared" si="0"/>
        <v>4.7021258400491373E-4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869384.65566506481</v>
      </c>
      <c r="D14" s="7">
        <f t="shared" si="0"/>
        <v>8.2391088244212332E-2</v>
      </c>
    </row>
    <row r="15" spans="1:4" ht="16.5" thickTop="1" thickBot="1">
      <c r="A15" s="8">
        <v>11</v>
      </c>
      <c r="B15" s="9" t="s">
        <v>95</v>
      </c>
      <c r="C15" s="10">
        <v>65020.275076693528</v>
      </c>
      <c r="D15" s="7">
        <f t="shared" si="0"/>
        <v>6.1619344056730915E-3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0</v>
      </c>
      <c r="D17" s="7">
        <f t="shared" si="0"/>
        <v>0</v>
      </c>
    </row>
    <row r="18" spans="1:4" ht="16.5" thickTop="1" thickBot="1">
      <c r="A18" s="8">
        <v>14</v>
      </c>
      <c r="B18" s="9" t="s">
        <v>98</v>
      </c>
      <c r="C18" s="10">
        <v>7760007.6490264302</v>
      </c>
      <c r="D18" s="7">
        <f t="shared" si="0"/>
        <v>0.73541150148043855</v>
      </c>
    </row>
    <row r="19" spans="1:4" ht="16.5" thickTop="1" thickBot="1">
      <c r="A19" s="8">
        <v>15</v>
      </c>
      <c r="B19" s="9" t="s">
        <v>99</v>
      </c>
      <c r="C19" s="10">
        <v>2677.9268591402642</v>
      </c>
      <c r="D19" s="7">
        <f t="shared" si="0"/>
        <v>2.5378560194875768E-4</v>
      </c>
    </row>
    <row r="20" spans="1:4" ht="16.5" thickTop="1" thickBot="1">
      <c r="A20" s="8">
        <v>16</v>
      </c>
      <c r="B20" s="9" t="s">
        <v>100</v>
      </c>
      <c r="C20" s="10">
        <v>159698.83595175462</v>
      </c>
      <c r="D20" s="7">
        <f t="shared" si="0"/>
        <v>1.5134567650418831E-2</v>
      </c>
    </row>
    <row r="21" spans="1:4" ht="16.5" thickTop="1" thickBot="1">
      <c r="A21" s="8">
        <v>17</v>
      </c>
      <c r="B21" s="9" t="s">
        <v>101</v>
      </c>
      <c r="C21" s="10">
        <v>128591.81721642367</v>
      </c>
      <c r="D21" s="7">
        <f t="shared" si="0"/>
        <v>1.2186573216727784E-2</v>
      </c>
    </row>
    <row r="22" spans="1:4" ht="16.5" thickTop="1" thickBot="1">
      <c r="A22" s="8">
        <v>18</v>
      </c>
      <c r="B22" s="9" t="s">
        <v>102</v>
      </c>
      <c r="C22" s="10">
        <v>541213.62975739071</v>
      </c>
      <c r="D22" s="7">
        <f t="shared" si="0"/>
        <v>5.1290507185453062E-2</v>
      </c>
    </row>
    <row r="23" spans="1:4" ht="16.5" thickTop="1" thickBot="1">
      <c r="A23" s="11"/>
      <c r="B23" s="12" t="s">
        <v>103</v>
      </c>
      <c r="C23" s="13">
        <f>SUM(C5:C22)</f>
        <v>10551925.871984532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54032.518401119974</v>
      </c>
      <c r="D6" s="7">
        <f t="shared" ref="D6:D23" si="0">C6/C$23</f>
        <v>5.7404296609082413E-3</v>
      </c>
    </row>
    <row r="7" spans="1:4" ht="16.5" thickTop="1" thickBot="1">
      <c r="A7" s="8">
        <v>3</v>
      </c>
      <c r="B7" s="9" t="s">
        <v>87</v>
      </c>
      <c r="C7" s="10">
        <v>369274.07121728873</v>
      </c>
      <c r="D7" s="7">
        <f t="shared" si="0"/>
        <v>3.9231779197915893E-2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435253.94332871324</v>
      </c>
      <c r="D9" s="7">
        <f t="shared" si="0"/>
        <v>4.624149901292831E-2</v>
      </c>
    </row>
    <row r="10" spans="1:4" ht="16.5" thickTop="1" thickBot="1">
      <c r="A10" s="8">
        <v>6</v>
      </c>
      <c r="B10" s="9" t="s">
        <v>90</v>
      </c>
      <c r="C10" s="10">
        <v>7561.2632974333083</v>
      </c>
      <c r="D10" s="7">
        <f t="shared" si="0"/>
        <v>8.0331069864815572E-4</v>
      </c>
    </row>
    <row r="11" spans="1:4" ht="16.5" thickTop="1" thickBot="1">
      <c r="A11" s="8">
        <v>7</v>
      </c>
      <c r="B11" s="9" t="s">
        <v>91</v>
      </c>
      <c r="C11" s="10">
        <v>4818.8292873616856</v>
      </c>
      <c r="D11" s="7">
        <f t="shared" si="0"/>
        <v>5.1195375286173898E-4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945488.82109274669</v>
      </c>
      <c r="D14" s="7">
        <f t="shared" si="0"/>
        <v>0.10044899318528651</v>
      </c>
    </row>
    <row r="15" spans="1:4" ht="16.5" thickTop="1" thickBot="1">
      <c r="A15" s="8">
        <v>11</v>
      </c>
      <c r="B15" s="9" t="s">
        <v>95</v>
      </c>
      <c r="C15" s="10">
        <v>194645.5767583673</v>
      </c>
      <c r="D15" s="7">
        <f t="shared" si="0"/>
        <v>2.0679199771764908E-2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8726.3680186770962</v>
      </c>
      <c r="D17" s="7">
        <f t="shared" si="0"/>
        <v>9.2709174565101826E-4</v>
      </c>
    </row>
    <row r="18" spans="1:4" ht="16.5" thickTop="1" thickBot="1">
      <c r="A18" s="8">
        <v>14</v>
      </c>
      <c r="B18" s="9" t="s">
        <v>98</v>
      </c>
      <c r="C18" s="10">
        <v>4633754.5680533871</v>
      </c>
      <c r="D18" s="7">
        <f t="shared" si="0"/>
        <v>0.49229136362578585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1772752.0916308733</v>
      </c>
      <c r="D20" s="7">
        <f t="shared" si="0"/>
        <v>0.18833767126471854</v>
      </c>
    </row>
    <row r="21" spans="1:4" ht="16.5" thickTop="1" thickBot="1">
      <c r="A21" s="8">
        <v>17</v>
      </c>
      <c r="B21" s="9" t="s">
        <v>101</v>
      </c>
      <c r="C21" s="10">
        <v>233570.54720206454</v>
      </c>
      <c r="D21" s="7">
        <f t="shared" si="0"/>
        <v>2.4814599369951038E-2</v>
      </c>
    </row>
    <row r="22" spans="1:4" ht="16.5" thickTop="1" thickBot="1">
      <c r="A22" s="8">
        <v>18</v>
      </c>
      <c r="B22" s="9" t="s">
        <v>102</v>
      </c>
      <c r="C22" s="10">
        <v>752747.56262046029</v>
      </c>
      <c r="D22" s="7">
        <f t="shared" si="0"/>
        <v>7.9972108713579917E-2</v>
      </c>
    </row>
    <row r="23" spans="1:4" ht="16.5" thickTop="1" thickBot="1">
      <c r="A23" s="11"/>
      <c r="B23" s="12" t="s">
        <v>103</v>
      </c>
      <c r="C23" s="13">
        <f>SUM(C5:C22)</f>
        <v>9412626.1609084923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53116.10733946901</v>
      </c>
      <c r="D6" s="7">
        <f t="shared" ref="D6:D23" si="0">C6/C$23</f>
        <v>1.1356120303453074E-2</v>
      </c>
    </row>
    <row r="7" spans="1:4" ht="16.5" thickTop="1" thickBot="1">
      <c r="A7" s="8">
        <v>3</v>
      </c>
      <c r="B7" s="9" t="s">
        <v>87</v>
      </c>
      <c r="C7" s="10">
        <v>1685.5918630128422</v>
      </c>
      <c r="D7" s="7">
        <f t="shared" si="0"/>
        <v>3.6037625755514912E-4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869.88984596199714</v>
      </c>
      <c r="D10" s="7">
        <f t="shared" si="0"/>
        <v>1.8598075492170388E-4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345234.87764972122</v>
      </c>
      <c r="D14" s="7">
        <f t="shared" si="0"/>
        <v>7.3810544482895646E-2</v>
      </c>
    </row>
    <row r="15" spans="1:4" ht="16.5" thickTop="1" thickBot="1">
      <c r="A15" s="8">
        <v>11</v>
      </c>
      <c r="B15" s="9" t="s">
        <v>95</v>
      </c>
      <c r="C15" s="10">
        <v>309304.82064669946</v>
      </c>
      <c r="D15" s="7">
        <f t="shared" si="0"/>
        <v>6.6128768270860436E-2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0</v>
      </c>
      <c r="D17" s="7">
        <f t="shared" si="0"/>
        <v>0</v>
      </c>
    </row>
    <row r="18" spans="1:4" ht="16.5" thickTop="1" thickBot="1">
      <c r="A18" s="8">
        <v>14</v>
      </c>
      <c r="B18" s="9" t="s">
        <v>98</v>
      </c>
      <c r="C18" s="10">
        <v>2781634.6990640643</v>
      </c>
      <c r="D18" s="7">
        <f t="shared" si="0"/>
        <v>0.59470808131601283</v>
      </c>
    </row>
    <row r="19" spans="1:4" ht="16.5" thickTop="1" thickBot="1">
      <c r="A19" s="8">
        <v>15</v>
      </c>
      <c r="B19" s="9" t="s">
        <v>99</v>
      </c>
      <c r="C19" s="10">
        <v>3015.5479294109737</v>
      </c>
      <c r="D19" s="7">
        <f t="shared" si="0"/>
        <v>6.4471827440889E-4</v>
      </c>
    </row>
    <row r="20" spans="1:4" ht="16.5" thickTop="1" thickBot="1">
      <c r="A20" s="8">
        <v>16</v>
      </c>
      <c r="B20" s="9" t="s">
        <v>100</v>
      </c>
      <c r="C20" s="10">
        <v>462211.7625876611</v>
      </c>
      <c r="D20" s="7">
        <f t="shared" si="0"/>
        <v>9.8819974665504975E-2</v>
      </c>
    </row>
    <row r="21" spans="1:4" ht="16.5" thickTop="1" thickBot="1">
      <c r="A21" s="8">
        <v>17</v>
      </c>
      <c r="B21" s="9" t="s">
        <v>101</v>
      </c>
      <c r="C21" s="10">
        <v>230479.65739634915</v>
      </c>
      <c r="D21" s="7">
        <f t="shared" si="0"/>
        <v>4.9276101883066838E-2</v>
      </c>
    </row>
    <row r="22" spans="1:4" ht="16.5" thickTop="1" thickBot="1">
      <c r="A22" s="8">
        <v>18</v>
      </c>
      <c r="B22" s="9" t="s">
        <v>102</v>
      </c>
      <c r="C22" s="10">
        <v>489758.12729043543</v>
      </c>
      <c r="D22" s="7">
        <f t="shared" si="0"/>
        <v>0.1047093337913205</v>
      </c>
    </row>
    <row r="23" spans="1:4" ht="16.5" thickTop="1" thickBot="1">
      <c r="A23" s="11"/>
      <c r="B23" s="12" t="s">
        <v>103</v>
      </c>
      <c r="C23" s="13">
        <f>SUM(C5:C22)</f>
        <v>4677311.0816127853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112.88285476542616</v>
      </c>
      <c r="D6" s="7">
        <f t="shared" ref="D6:D23" si="0">C6/C$23</f>
        <v>1.3392164247981408E-5</v>
      </c>
    </row>
    <row r="7" spans="1:4" ht="16.5" thickTop="1" thickBot="1">
      <c r="A7" s="8">
        <v>3</v>
      </c>
      <c r="B7" s="9" t="s">
        <v>87</v>
      </c>
      <c r="C7" s="10">
        <v>136200.52599383926</v>
      </c>
      <c r="D7" s="7">
        <f t="shared" si="0"/>
        <v>1.6158519542771331E-2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470019.98785157892</v>
      </c>
      <c r="D9" s="7">
        <f t="shared" si="0"/>
        <v>5.5762098595246376E-2</v>
      </c>
    </row>
    <row r="10" spans="1:4" ht="16.5" thickTop="1" thickBot="1">
      <c r="A10" s="8">
        <v>6</v>
      </c>
      <c r="B10" s="9" t="s">
        <v>90</v>
      </c>
      <c r="C10" s="10">
        <v>19524.056242727052</v>
      </c>
      <c r="D10" s="7">
        <f t="shared" si="0"/>
        <v>2.3162894713530087E-3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1134.8570950246328</v>
      </c>
      <c r="D12" s="7">
        <f t="shared" si="0"/>
        <v>1.3463685558040865E-4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1160688.1411771697</v>
      </c>
      <c r="D14" s="7">
        <f t="shared" si="0"/>
        <v>0.137701391939724</v>
      </c>
    </row>
    <row r="15" spans="1:4" ht="16.5" thickTop="1" thickBot="1">
      <c r="A15" s="8">
        <v>11</v>
      </c>
      <c r="B15" s="9" t="s">
        <v>95</v>
      </c>
      <c r="C15" s="10">
        <v>18281.696587782171</v>
      </c>
      <c r="D15" s="7">
        <f t="shared" si="0"/>
        <v>2.1688987574251819E-3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3410.7741716269002</v>
      </c>
      <c r="D17" s="7">
        <f t="shared" si="0"/>
        <v>4.0464646304453982E-4</v>
      </c>
    </row>
    <row r="18" spans="1:4" ht="16.5" thickTop="1" thickBot="1">
      <c r="A18" s="8">
        <v>14</v>
      </c>
      <c r="B18" s="9" t="s">
        <v>98</v>
      </c>
      <c r="C18" s="10">
        <v>5275180.051352337</v>
      </c>
      <c r="D18" s="7">
        <f t="shared" si="0"/>
        <v>0.62583532133546838</v>
      </c>
    </row>
    <row r="19" spans="1:4" ht="16.5" thickTop="1" thickBot="1">
      <c r="A19" s="8">
        <v>15</v>
      </c>
      <c r="B19" s="9" t="s">
        <v>99</v>
      </c>
      <c r="C19" s="10">
        <v>240.14124412194104</v>
      </c>
      <c r="D19" s="7">
        <f t="shared" si="0"/>
        <v>2.8489809109440029E-5</v>
      </c>
    </row>
    <row r="20" spans="1:4" ht="16.5" thickTop="1" thickBot="1">
      <c r="A20" s="8">
        <v>16</v>
      </c>
      <c r="B20" s="9" t="s">
        <v>100</v>
      </c>
      <c r="C20" s="10">
        <v>892640.82827440812</v>
      </c>
      <c r="D20" s="7">
        <f t="shared" si="0"/>
        <v>0.10590087052233586</v>
      </c>
    </row>
    <row r="21" spans="1:4" ht="16.5" thickTop="1" thickBot="1">
      <c r="A21" s="8">
        <v>17</v>
      </c>
      <c r="B21" s="9" t="s">
        <v>101</v>
      </c>
      <c r="C21" s="10">
        <v>60590.449457042632</v>
      </c>
      <c r="D21" s="7">
        <f t="shared" si="0"/>
        <v>7.1883126332508238E-3</v>
      </c>
    </row>
    <row r="22" spans="1:4" ht="16.5" thickTop="1" thickBot="1">
      <c r="A22" s="8">
        <v>18</v>
      </c>
      <c r="B22" s="9" t="s">
        <v>102</v>
      </c>
      <c r="C22" s="10">
        <v>390998.18203173799</v>
      </c>
      <c r="D22" s="7">
        <f t="shared" si="0"/>
        <v>4.6387131910442692E-2</v>
      </c>
    </row>
    <row r="23" spans="1:4" ht="16.5" thickTop="1" thickBot="1">
      <c r="A23" s="11"/>
      <c r="B23" s="12" t="s">
        <v>103</v>
      </c>
      <c r="C23" s="13">
        <f>SUM(C5:C22)</f>
        <v>8429022.5743341614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14067.186631581584</v>
      </c>
      <c r="D7" s="7">
        <f t="shared" si="0"/>
        <v>5.9293425161580919E-2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688.22435275870976</v>
      </c>
      <c r="D9" s="7">
        <f t="shared" si="0"/>
        <v>2.9008770711168165E-3</v>
      </c>
    </row>
    <row r="10" spans="1:4" ht="16.5" thickTop="1" thickBot="1">
      <c r="A10" s="8">
        <v>6</v>
      </c>
      <c r="B10" s="9" t="s">
        <v>90</v>
      </c>
      <c r="C10" s="10">
        <v>1864.0496699185655</v>
      </c>
      <c r="D10" s="7">
        <f t="shared" si="0"/>
        <v>7.8570003011582679E-3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82321.626373654159</v>
      </c>
      <c r="D14" s="7">
        <f t="shared" si="0"/>
        <v>0.34698702166981199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113989.11752255073</v>
      </c>
      <c r="D17" s="7">
        <f t="shared" si="0"/>
        <v>0.48046602252963189</v>
      </c>
    </row>
    <row r="18" spans="1:4" ht="16.5" thickTop="1" thickBot="1">
      <c r="A18" s="8">
        <v>14</v>
      </c>
      <c r="B18" s="9" t="s">
        <v>98</v>
      </c>
      <c r="C18" s="10">
        <v>9340.2550932675913</v>
      </c>
      <c r="D18" s="7">
        <f t="shared" si="0"/>
        <v>3.9369330262484119E-2</v>
      </c>
    </row>
    <row r="19" spans="1:4" ht="16.5" thickTop="1" thickBot="1">
      <c r="A19" s="8">
        <v>15</v>
      </c>
      <c r="B19" s="9" t="s">
        <v>99</v>
      </c>
      <c r="C19" s="10">
        <v>360.72569056773182</v>
      </c>
      <c r="D19" s="7">
        <f t="shared" si="0"/>
        <v>1.5204647736398631E-3</v>
      </c>
    </row>
    <row r="20" spans="1:4" ht="16.5" thickTop="1" thickBot="1">
      <c r="A20" s="8">
        <v>16</v>
      </c>
      <c r="B20" s="9" t="s">
        <v>100</v>
      </c>
      <c r="C20" s="10">
        <v>488.47365412390246</v>
      </c>
      <c r="D20" s="7">
        <f t="shared" si="0"/>
        <v>2.0589245605923414E-3</v>
      </c>
    </row>
    <row r="21" spans="1:4" ht="16.5" thickTop="1" thickBot="1">
      <c r="A21" s="8">
        <v>17</v>
      </c>
      <c r="B21" s="9" t="s">
        <v>101</v>
      </c>
      <c r="C21" s="10">
        <v>5506.2074769436149</v>
      </c>
      <c r="D21" s="7">
        <f t="shared" si="0"/>
        <v>2.3208755916078076E-2</v>
      </c>
    </row>
    <row r="22" spans="1:4" ht="16.5" thickTop="1" thickBot="1">
      <c r="A22" s="8">
        <v>18</v>
      </c>
      <c r="B22" s="9" t="s">
        <v>102</v>
      </c>
      <c r="C22" s="10">
        <v>8621.1232851327022</v>
      </c>
      <c r="D22" s="7">
        <f t="shared" si="0"/>
        <v>3.6338177753905763E-2</v>
      </c>
    </row>
    <row r="23" spans="1:4" ht="16.5" thickTop="1" thickBot="1">
      <c r="A23" s="11"/>
      <c r="B23" s="12" t="s">
        <v>103</v>
      </c>
      <c r="C23" s="13">
        <f>SUM(C5:C22)</f>
        <v>237246.98975049928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2201.8422423619531</v>
      </c>
      <c r="D6" s="7">
        <f t="shared" ref="D6:D23" si="0">C6/C$23</f>
        <v>2.6083910202314174E-4</v>
      </c>
    </row>
    <row r="7" spans="1:4" ht="16.5" thickTop="1" thickBot="1">
      <c r="A7" s="8">
        <v>3</v>
      </c>
      <c r="B7" s="9" t="s">
        <v>87</v>
      </c>
      <c r="C7" s="10">
        <v>83562.018130461263</v>
      </c>
      <c r="D7" s="7">
        <f t="shared" si="0"/>
        <v>9.8990932924466982E-3</v>
      </c>
    </row>
    <row r="8" spans="1:4" ht="16.5" thickTop="1" thickBot="1">
      <c r="A8" s="8">
        <v>4</v>
      </c>
      <c r="B8" s="9" t="s">
        <v>88</v>
      </c>
      <c r="C8" s="10">
        <v>72257.628713327707</v>
      </c>
      <c r="D8" s="7">
        <f t="shared" si="0"/>
        <v>8.5599297830201634E-3</v>
      </c>
    </row>
    <row r="9" spans="1:4" ht="16.5" thickTop="1" thickBot="1">
      <c r="A9" s="8">
        <v>5</v>
      </c>
      <c r="B9" s="9" t="s">
        <v>89</v>
      </c>
      <c r="C9" s="10">
        <v>59263.106972813708</v>
      </c>
      <c r="D9" s="7">
        <f t="shared" si="0"/>
        <v>7.0205463899665754E-3</v>
      </c>
    </row>
    <row r="10" spans="1:4" ht="16.5" thickTop="1" thickBot="1">
      <c r="A10" s="8">
        <v>6</v>
      </c>
      <c r="B10" s="9" t="s">
        <v>90</v>
      </c>
      <c r="C10" s="10">
        <v>10041.155437845424</v>
      </c>
      <c r="D10" s="7">
        <f t="shared" si="0"/>
        <v>1.189515723375716E-3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15880.429977438975</v>
      </c>
      <c r="D13" s="7">
        <f t="shared" si="0"/>
        <v>1.8812597085125936E-3</v>
      </c>
    </row>
    <row r="14" spans="1:4" ht="16.5" thickTop="1" thickBot="1">
      <c r="A14" s="8">
        <v>10</v>
      </c>
      <c r="B14" s="9" t="s">
        <v>94</v>
      </c>
      <c r="C14" s="10">
        <v>888061.73427049594</v>
      </c>
      <c r="D14" s="7">
        <f t="shared" si="0"/>
        <v>0.10520337054654046</v>
      </c>
    </row>
    <row r="15" spans="1:4" ht="16.5" thickTop="1" thickBot="1">
      <c r="A15" s="8">
        <v>11</v>
      </c>
      <c r="B15" s="9" t="s">
        <v>95</v>
      </c>
      <c r="C15" s="10">
        <v>38522.747041688184</v>
      </c>
      <c r="D15" s="7">
        <f t="shared" si="0"/>
        <v>4.5635598011961442E-3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116269.19974254038</v>
      </c>
      <c r="D17" s="7">
        <f t="shared" si="0"/>
        <v>1.3773717785185493E-2</v>
      </c>
    </row>
    <row r="18" spans="1:4" ht="16.5" thickTop="1" thickBot="1">
      <c r="A18" s="8">
        <v>14</v>
      </c>
      <c r="B18" s="9" t="s">
        <v>98</v>
      </c>
      <c r="C18" s="10">
        <v>4744282.1744696321</v>
      </c>
      <c r="D18" s="7">
        <f t="shared" si="0"/>
        <v>0.56202677845147353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1310633.9891085301</v>
      </c>
      <c r="D20" s="7">
        <f t="shared" si="0"/>
        <v>0.15526298216231571</v>
      </c>
    </row>
    <row r="21" spans="1:4" ht="16.5" thickTop="1" thickBot="1">
      <c r="A21" s="8">
        <v>17</v>
      </c>
      <c r="B21" s="9" t="s">
        <v>101</v>
      </c>
      <c r="C21" s="10">
        <v>248865.87346262764</v>
      </c>
      <c r="D21" s="7">
        <f t="shared" si="0"/>
        <v>2.948165391202702E-2</v>
      </c>
    </row>
    <row r="22" spans="1:4" ht="16.5" thickTop="1" thickBot="1">
      <c r="A22" s="8">
        <v>18</v>
      </c>
      <c r="B22" s="9" t="s">
        <v>102</v>
      </c>
      <c r="C22" s="10">
        <v>851539.10996386444</v>
      </c>
      <c r="D22" s="7">
        <f t="shared" si="0"/>
        <v>0.10087675334191681</v>
      </c>
    </row>
    <row r="23" spans="1:4" ht="16.5" thickTop="1" thickBot="1">
      <c r="A23" s="11"/>
      <c r="B23" s="12" t="s">
        <v>103</v>
      </c>
      <c r="C23" s="13">
        <f>SUM(C5:C22)</f>
        <v>8441381.009533627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1474.3815608524833</v>
      </c>
      <c r="D7" s="7">
        <f t="shared" si="0"/>
        <v>1.3482131926020782E-3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4628.6461371811265</v>
      </c>
      <c r="D9" s="7">
        <f t="shared" si="0"/>
        <v>4.2325555010509358E-3</v>
      </c>
    </row>
    <row r="10" spans="1:4" ht="16.5" thickTop="1" thickBot="1">
      <c r="A10" s="8">
        <v>6</v>
      </c>
      <c r="B10" s="9" t="s">
        <v>90</v>
      </c>
      <c r="C10" s="10">
        <v>451.89082907116739</v>
      </c>
      <c r="D10" s="7">
        <f t="shared" si="0"/>
        <v>4.1322083343023824E-4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351211.1780195891</v>
      </c>
      <c r="D14" s="7">
        <f t="shared" si="0"/>
        <v>0.32115671829315767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6756.7184836444876</v>
      </c>
      <c r="D17" s="7">
        <f t="shared" si="0"/>
        <v>6.1785207033386406E-3</v>
      </c>
    </row>
    <row r="18" spans="1:4" ht="16.5" thickTop="1" thickBot="1">
      <c r="A18" s="8">
        <v>14</v>
      </c>
      <c r="B18" s="9" t="s">
        <v>98</v>
      </c>
      <c r="C18" s="10">
        <v>0</v>
      </c>
      <c r="D18" s="7">
        <f t="shared" si="0"/>
        <v>0</v>
      </c>
    </row>
    <row r="19" spans="1:4" ht="16.5" thickTop="1" thickBot="1">
      <c r="A19" s="8">
        <v>15</v>
      </c>
      <c r="B19" s="9" t="s">
        <v>99</v>
      </c>
      <c r="C19" s="10">
        <v>72.005321954411585</v>
      </c>
      <c r="D19" s="7">
        <f t="shared" si="0"/>
        <v>6.5843556087589184E-5</v>
      </c>
    </row>
    <row r="20" spans="1:4" ht="16.5" thickTop="1" thickBot="1">
      <c r="A20" s="8">
        <v>16</v>
      </c>
      <c r="B20" s="9" t="s">
        <v>100</v>
      </c>
      <c r="C20" s="10">
        <v>51023.610698717574</v>
      </c>
      <c r="D20" s="7">
        <f t="shared" si="0"/>
        <v>4.6657328675779819E-2</v>
      </c>
    </row>
    <row r="21" spans="1:4" ht="16.5" thickTop="1" thickBot="1">
      <c r="A21" s="8">
        <v>17</v>
      </c>
      <c r="B21" s="9" t="s">
        <v>101</v>
      </c>
      <c r="C21" s="10">
        <v>130630.04682232269</v>
      </c>
      <c r="D21" s="7">
        <f t="shared" si="0"/>
        <v>0.11945154304171587</v>
      </c>
    </row>
    <row r="22" spans="1:4" ht="16.5" thickTop="1" thickBot="1">
      <c r="A22" s="8">
        <v>18</v>
      </c>
      <c r="B22" s="9" t="s">
        <v>102</v>
      </c>
      <c r="C22" s="10">
        <v>547333.43405477796</v>
      </c>
      <c r="D22" s="7">
        <f t="shared" si="0"/>
        <v>0.50049605620283721</v>
      </c>
    </row>
    <row r="23" spans="1:4" ht="16.5" thickTop="1" thickBot="1">
      <c r="A23" s="11"/>
      <c r="B23" s="12" t="s">
        <v>103</v>
      </c>
      <c r="C23" s="13">
        <f>SUM(C5:C22)</f>
        <v>1093581.911928111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2143.2823966475189</v>
      </c>
      <c r="D6" s="7">
        <f t="shared" ref="D6:D23" si="0">C6/C$23</f>
        <v>3.5468645177609705E-4</v>
      </c>
    </row>
    <row r="7" spans="1:4" ht="16.5" thickTop="1" thickBot="1">
      <c r="A7" s="8">
        <v>3</v>
      </c>
      <c r="B7" s="9" t="s">
        <v>87</v>
      </c>
      <c r="C7" s="10">
        <v>24232.52449672078</v>
      </c>
      <c r="D7" s="7">
        <f t="shared" si="0"/>
        <v>4.0101799673077608E-3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5084.763453323174</v>
      </c>
      <c r="D9" s="7">
        <f t="shared" si="0"/>
        <v>8.4146480659803196E-4</v>
      </c>
    </row>
    <row r="10" spans="1:4" ht="16.5" thickTop="1" thickBot="1">
      <c r="A10" s="8">
        <v>6</v>
      </c>
      <c r="B10" s="9" t="s">
        <v>90</v>
      </c>
      <c r="C10" s="10">
        <v>59395.400846041557</v>
      </c>
      <c r="D10" s="7">
        <f t="shared" si="0"/>
        <v>9.8291965682420906E-3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1102.1464111358255</v>
      </c>
      <c r="D13" s="7">
        <f t="shared" si="0"/>
        <v>1.8239145738097292E-4</v>
      </c>
    </row>
    <row r="14" spans="1:4" ht="16.5" thickTop="1" thickBot="1">
      <c r="A14" s="8">
        <v>10</v>
      </c>
      <c r="B14" s="9" t="s">
        <v>94</v>
      </c>
      <c r="C14" s="10">
        <v>869755.88354774378</v>
      </c>
      <c r="D14" s="7">
        <f t="shared" si="0"/>
        <v>0.14393372927873091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1237744.9186283199</v>
      </c>
      <c r="D16" s="7">
        <f t="shared" si="0"/>
        <v>0.2048313157794166</v>
      </c>
    </row>
    <row r="17" spans="1:4" ht="16.5" thickTop="1" thickBot="1">
      <c r="A17" s="8">
        <v>13</v>
      </c>
      <c r="B17" s="9" t="s">
        <v>97</v>
      </c>
      <c r="C17" s="10">
        <v>21625.188510308588</v>
      </c>
      <c r="D17" s="7">
        <f t="shared" si="0"/>
        <v>3.5786984457615544E-3</v>
      </c>
    </row>
    <row r="18" spans="1:4" ht="16.5" thickTop="1" thickBot="1">
      <c r="A18" s="8">
        <v>14</v>
      </c>
      <c r="B18" s="9" t="s">
        <v>98</v>
      </c>
      <c r="C18" s="10">
        <v>2129442.8168930458</v>
      </c>
      <c r="D18" s="7">
        <f t="shared" si="0"/>
        <v>0.35239617428169667</v>
      </c>
    </row>
    <row r="19" spans="1:4" ht="16.5" thickTop="1" thickBot="1">
      <c r="A19" s="8">
        <v>15</v>
      </c>
      <c r="B19" s="9" t="s">
        <v>99</v>
      </c>
      <c r="C19" s="10">
        <v>6177.7560189463738</v>
      </c>
      <c r="D19" s="7">
        <f t="shared" si="0"/>
        <v>1.0223414169434214E-3</v>
      </c>
    </row>
    <row r="20" spans="1:4" ht="16.5" thickTop="1" thickBot="1">
      <c r="A20" s="8">
        <v>16</v>
      </c>
      <c r="B20" s="9" t="s">
        <v>100</v>
      </c>
      <c r="C20" s="10">
        <v>1136640.9549599611</v>
      </c>
      <c r="D20" s="7">
        <f t="shared" si="0"/>
        <v>0.18809987330122455</v>
      </c>
    </row>
    <row r="21" spans="1:4" ht="16.5" thickTop="1" thickBot="1">
      <c r="A21" s="8">
        <v>17</v>
      </c>
      <c r="B21" s="9" t="s">
        <v>101</v>
      </c>
      <c r="C21" s="10">
        <v>18579.878441604469</v>
      </c>
      <c r="D21" s="7">
        <f t="shared" si="0"/>
        <v>3.0747376870131015E-3</v>
      </c>
    </row>
    <row r="22" spans="1:4" ht="16.5" thickTop="1" thickBot="1">
      <c r="A22" s="8">
        <v>18</v>
      </c>
      <c r="B22" s="9" t="s">
        <v>102</v>
      </c>
      <c r="C22" s="10">
        <v>530826.85418560449</v>
      </c>
      <c r="D22" s="7">
        <f t="shared" si="0"/>
        <v>8.7845210557908338E-2</v>
      </c>
    </row>
    <row r="23" spans="1:4" ht="16.5" thickTop="1" thickBot="1">
      <c r="A23" s="11"/>
      <c r="B23" s="12" t="s">
        <v>103</v>
      </c>
      <c r="C23" s="13">
        <f>SUM(C5:C22)</f>
        <v>6042752.3687894028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241496.82671928959</v>
      </c>
      <c r="D5" s="7">
        <f>C5/C$23</f>
        <v>6.2260845699821593E-3</v>
      </c>
    </row>
    <row r="6" spans="1:4" ht="16.5" thickTop="1" thickBot="1">
      <c r="A6" s="8">
        <v>2</v>
      </c>
      <c r="B6" s="9" t="s">
        <v>86</v>
      </c>
      <c r="C6" s="10">
        <v>47477.45647640236</v>
      </c>
      <c r="D6" s="7">
        <f t="shared" ref="D6:D23" si="0">C6/C$23</f>
        <v>1.2240270947051633E-3</v>
      </c>
    </row>
    <row r="7" spans="1:4" ht="16.5" thickTop="1" thickBot="1">
      <c r="A7" s="8">
        <v>3</v>
      </c>
      <c r="B7" s="9" t="s">
        <v>87</v>
      </c>
      <c r="C7" s="10">
        <v>204959.16572554674</v>
      </c>
      <c r="D7" s="7">
        <f t="shared" si="0"/>
        <v>5.2840988286920413E-3</v>
      </c>
    </row>
    <row r="8" spans="1:4" ht="16.5" thickTop="1" thickBot="1">
      <c r="A8" s="8">
        <v>4</v>
      </c>
      <c r="B8" s="9" t="s">
        <v>88</v>
      </c>
      <c r="C8" s="10">
        <v>693170.78712840436</v>
      </c>
      <c r="D8" s="7">
        <f t="shared" si="0"/>
        <v>1.7870793586530494E-2</v>
      </c>
    </row>
    <row r="9" spans="1:4" ht="16.5" thickTop="1" thickBot="1">
      <c r="A9" s="8">
        <v>5</v>
      </c>
      <c r="B9" s="9" t="s">
        <v>89</v>
      </c>
      <c r="C9" s="10">
        <v>4742.000736459031</v>
      </c>
      <c r="D9" s="7">
        <f t="shared" si="0"/>
        <v>1.2225459860981837E-4</v>
      </c>
    </row>
    <row r="10" spans="1:4" ht="16.5" thickTop="1" thickBot="1">
      <c r="A10" s="8">
        <v>6</v>
      </c>
      <c r="B10" s="9" t="s">
        <v>90</v>
      </c>
      <c r="C10" s="10">
        <v>158968.38706162377</v>
      </c>
      <c r="D10" s="7">
        <f t="shared" si="0"/>
        <v>4.0984001125190387E-3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864.10438707459366</v>
      </c>
      <c r="D12" s="7">
        <f t="shared" si="0"/>
        <v>2.2277671571529978E-5</v>
      </c>
    </row>
    <row r="13" spans="1:4" ht="16.5" thickTop="1" thickBot="1">
      <c r="A13" s="8">
        <v>9</v>
      </c>
      <c r="B13" s="9" t="s">
        <v>93</v>
      </c>
      <c r="C13" s="10">
        <v>6188.3469155797802</v>
      </c>
      <c r="D13" s="7">
        <f t="shared" si="0"/>
        <v>1.5954317813696736E-4</v>
      </c>
    </row>
    <row r="14" spans="1:4" ht="16.5" thickTop="1" thickBot="1">
      <c r="A14" s="8">
        <v>10</v>
      </c>
      <c r="B14" s="9" t="s">
        <v>94</v>
      </c>
      <c r="C14" s="10">
        <v>1986296.9675498565</v>
      </c>
      <c r="D14" s="7">
        <f t="shared" si="0"/>
        <v>5.1209173507855095E-2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6197231.5269176913</v>
      </c>
      <c r="D16" s="7">
        <f t="shared" si="0"/>
        <v>0.15977223432090454</v>
      </c>
    </row>
    <row r="17" spans="1:4" ht="16.5" thickTop="1" thickBot="1">
      <c r="A17" s="8">
        <v>13</v>
      </c>
      <c r="B17" s="9" t="s">
        <v>97</v>
      </c>
      <c r="C17" s="10">
        <v>12755.347427214105</v>
      </c>
      <c r="D17" s="7">
        <f t="shared" si="0"/>
        <v>3.2884851068312618E-4</v>
      </c>
    </row>
    <row r="18" spans="1:4" ht="16.5" thickTop="1" thickBot="1">
      <c r="A18" s="8">
        <v>14</v>
      </c>
      <c r="B18" s="9" t="s">
        <v>98</v>
      </c>
      <c r="C18" s="10">
        <v>6719638.7592021804</v>
      </c>
      <c r="D18" s="7">
        <f t="shared" si="0"/>
        <v>0.17324053389386015</v>
      </c>
    </row>
    <row r="19" spans="1:4" ht="16.5" thickTop="1" thickBot="1">
      <c r="A19" s="8">
        <v>15</v>
      </c>
      <c r="B19" s="9" t="s">
        <v>99</v>
      </c>
      <c r="C19" s="10">
        <v>251110.56982251588</v>
      </c>
      <c r="D19" s="7">
        <f t="shared" si="0"/>
        <v>6.4739386656566542E-3</v>
      </c>
    </row>
    <row r="20" spans="1:4" ht="16.5" thickTop="1" thickBot="1">
      <c r="A20" s="8">
        <v>16</v>
      </c>
      <c r="B20" s="9" t="s">
        <v>100</v>
      </c>
      <c r="C20" s="10">
        <v>2334390.7506837198</v>
      </c>
      <c r="D20" s="7">
        <f t="shared" si="0"/>
        <v>6.0183458435398414E-2</v>
      </c>
    </row>
    <row r="21" spans="1:4" ht="16.5" thickTop="1" thickBot="1">
      <c r="A21" s="8">
        <v>17</v>
      </c>
      <c r="B21" s="9" t="s">
        <v>101</v>
      </c>
      <c r="C21" s="10">
        <v>18695133.772621065</v>
      </c>
      <c r="D21" s="7">
        <f t="shared" si="0"/>
        <v>0.48198349227489501</v>
      </c>
    </row>
    <row r="22" spans="1:4" ht="16.5" thickTop="1" thickBot="1">
      <c r="A22" s="8">
        <v>18</v>
      </c>
      <c r="B22" s="9" t="s">
        <v>102</v>
      </c>
      <c r="C22" s="10">
        <v>1233488.2447882369</v>
      </c>
      <c r="D22" s="7">
        <f t="shared" si="0"/>
        <v>3.1800840749999774E-2</v>
      </c>
    </row>
    <row r="23" spans="1:4" ht="16.5" thickTop="1" thickBot="1">
      <c r="A23" s="11"/>
      <c r="B23" s="12" t="s">
        <v>103</v>
      </c>
      <c r="C23" s="13">
        <f>SUM(C5:C22)</f>
        <v>38787913.014162861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9717.4289226606761</v>
      </c>
      <c r="D7" s="7">
        <f t="shared" si="0"/>
        <v>0.13045755398626885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4261.8915489762612</v>
      </c>
      <c r="D14" s="7">
        <f t="shared" si="0"/>
        <v>5.721636363479151E-2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7036.0614686933868</v>
      </c>
      <c r="D17" s="7">
        <f t="shared" si="0"/>
        <v>9.4459900474522476E-2</v>
      </c>
    </row>
    <row r="18" spans="1:4" ht="16.5" thickTop="1" thickBot="1">
      <c r="A18" s="8">
        <v>14</v>
      </c>
      <c r="B18" s="9" t="s">
        <v>98</v>
      </c>
      <c r="C18" s="10">
        <v>0</v>
      </c>
      <c r="D18" s="7">
        <f t="shared" si="0"/>
        <v>0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0</v>
      </c>
      <c r="D20" s="7">
        <f t="shared" si="0"/>
        <v>0</v>
      </c>
    </row>
    <row r="21" spans="1:4" ht="16.5" thickTop="1" thickBot="1">
      <c r="A21" s="8">
        <v>17</v>
      </c>
      <c r="B21" s="9" t="s">
        <v>101</v>
      </c>
      <c r="C21" s="10">
        <v>2049.7919051484255</v>
      </c>
      <c r="D21" s="7">
        <f t="shared" si="0"/>
        <v>2.7518682179699369E-2</v>
      </c>
    </row>
    <row r="22" spans="1:4" ht="16.5" thickTop="1" thickBot="1">
      <c r="A22" s="8">
        <v>18</v>
      </c>
      <c r="B22" s="9" t="s">
        <v>102</v>
      </c>
      <c r="C22" s="10">
        <v>51422.110529663471</v>
      </c>
      <c r="D22" s="7">
        <f t="shared" si="0"/>
        <v>0.69034749972471776</v>
      </c>
    </row>
    <row r="23" spans="1:4" ht="16.5" thickTop="1" thickBot="1">
      <c r="A23" s="11"/>
      <c r="B23" s="12" t="s">
        <v>103</v>
      </c>
      <c r="C23" s="13">
        <f>SUM(C5:C22)</f>
        <v>74487.284375142219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104.42907269048236</v>
      </c>
      <c r="D6" s="7">
        <f t="shared" ref="D6:D23" si="0">C6/C$23</f>
        <v>2.2718271932546225E-5</v>
      </c>
    </row>
    <row r="7" spans="1:4" ht="16.5" thickTop="1" thickBot="1">
      <c r="A7" s="8">
        <v>3</v>
      </c>
      <c r="B7" s="9" t="s">
        <v>87</v>
      </c>
      <c r="C7" s="10">
        <v>59346.463358880501</v>
      </c>
      <c r="D7" s="7">
        <f t="shared" si="0"/>
        <v>1.2910668055226511E-2</v>
      </c>
    </row>
    <row r="8" spans="1:4" ht="16.5" thickTop="1" thickBot="1">
      <c r="A8" s="8">
        <v>4</v>
      </c>
      <c r="B8" s="9" t="s">
        <v>88</v>
      </c>
      <c r="C8" s="10">
        <v>179.59750812235174</v>
      </c>
      <c r="D8" s="7">
        <f t="shared" si="0"/>
        <v>3.9070968675786485E-5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382587.04387424001</v>
      </c>
      <c r="D14" s="7">
        <f t="shared" si="0"/>
        <v>8.323081184839573E-2</v>
      </c>
    </row>
    <row r="15" spans="1:4" ht="16.5" thickTop="1" thickBot="1">
      <c r="A15" s="8">
        <v>11</v>
      </c>
      <c r="B15" s="9" t="s">
        <v>95</v>
      </c>
      <c r="C15" s="10">
        <v>241528.20559803702</v>
      </c>
      <c r="D15" s="7">
        <f t="shared" si="0"/>
        <v>5.2543830111556972E-2</v>
      </c>
    </row>
    <row r="16" spans="1:4" ht="16.5" thickTop="1" thickBot="1">
      <c r="A16" s="8">
        <v>12</v>
      </c>
      <c r="B16" s="9" t="s">
        <v>96</v>
      </c>
      <c r="C16" s="10">
        <v>94622.206017679782</v>
      </c>
      <c r="D16" s="7">
        <f t="shared" si="0"/>
        <v>2.058481370928596E-2</v>
      </c>
    </row>
    <row r="17" spans="1:4" ht="16.5" thickTop="1" thickBot="1">
      <c r="A17" s="8">
        <v>13</v>
      </c>
      <c r="B17" s="9" t="s">
        <v>97</v>
      </c>
      <c r="C17" s="10">
        <v>14206.764360231004</v>
      </c>
      <c r="D17" s="7">
        <f t="shared" si="0"/>
        <v>3.0906444699929782E-3</v>
      </c>
    </row>
    <row r="18" spans="1:4" ht="16.5" thickTop="1" thickBot="1">
      <c r="A18" s="8">
        <v>14</v>
      </c>
      <c r="B18" s="9" t="s">
        <v>98</v>
      </c>
      <c r="C18" s="10">
        <v>3273936.6501865918</v>
      </c>
      <c r="D18" s="7">
        <f t="shared" si="0"/>
        <v>0.71223636476518548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250840.57217400288</v>
      </c>
      <c r="D20" s="7">
        <f t="shared" si="0"/>
        <v>5.4569711130680765E-2</v>
      </c>
    </row>
    <row r="21" spans="1:4" ht="16.5" thickTop="1" thickBot="1">
      <c r="A21" s="8">
        <v>17</v>
      </c>
      <c r="B21" s="9" t="s">
        <v>101</v>
      </c>
      <c r="C21" s="10">
        <v>39725.089863806737</v>
      </c>
      <c r="D21" s="7">
        <f t="shared" si="0"/>
        <v>8.6420895141497266E-3</v>
      </c>
    </row>
    <row r="22" spans="1:4" ht="16.5" thickTop="1" thickBot="1">
      <c r="A22" s="8">
        <v>18</v>
      </c>
      <c r="B22" s="9" t="s">
        <v>102</v>
      </c>
      <c r="C22" s="10">
        <v>239622.63016644251</v>
      </c>
      <c r="D22" s="7">
        <f t="shared" si="0"/>
        <v>5.2129277154917636E-2</v>
      </c>
    </row>
    <row r="23" spans="1:4" ht="16.5" thickTop="1" thickBot="1">
      <c r="A23" s="11"/>
      <c r="B23" s="12" t="s">
        <v>103</v>
      </c>
      <c r="C23" s="13">
        <f>SUM(C5:C22)</f>
        <v>4596699.6521807248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284.06696897005304</v>
      </c>
      <c r="D6" s="7">
        <f t="shared" ref="D6:D23" si="0">C6/C$23</f>
        <v>5.1671936194248153E-4</v>
      </c>
    </row>
    <row r="7" spans="1:4" ht="16.5" thickTop="1" thickBot="1">
      <c r="A7" s="8">
        <v>3</v>
      </c>
      <c r="B7" s="9" t="s">
        <v>87</v>
      </c>
      <c r="C7" s="10">
        <v>4032.86800469527</v>
      </c>
      <c r="D7" s="7">
        <f t="shared" si="0"/>
        <v>7.335808840217793E-3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1036.5245891819902</v>
      </c>
      <c r="D10" s="7">
        <f t="shared" si="0"/>
        <v>1.8854438666407361E-3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120023.8167903312</v>
      </c>
      <c r="D14" s="7">
        <f t="shared" si="0"/>
        <v>0.21832397569722153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34005.041235894183</v>
      </c>
      <c r="D17" s="7">
        <f t="shared" si="0"/>
        <v>6.1855355002895095E-2</v>
      </c>
    </row>
    <row r="18" spans="1:4" ht="16.5" thickTop="1" thickBot="1">
      <c r="A18" s="8">
        <v>14</v>
      </c>
      <c r="B18" s="9" t="s">
        <v>98</v>
      </c>
      <c r="C18" s="10">
        <v>0</v>
      </c>
      <c r="D18" s="7">
        <f t="shared" si="0"/>
        <v>0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37042.809585812975</v>
      </c>
      <c r="D20" s="7">
        <f t="shared" si="0"/>
        <v>6.7381072157516417E-2</v>
      </c>
    </row>
    <row r="21" spans="1:4" ht="16.5" thickTop="1" thickBot="1">
      <c r="A21" s="8">
        <v>17</v>
      </c>
      <c r="B21" s="9" t="s">
        <v>101</v>
      </c>
      <c r="C21" s="10">
        <v>167299.84206918604</v>
      </c>
      <c r="D21" s="7">
        <f t="shared" si="0"/>
        <v>0.30431932287129509</v>
      </c>
    </row>
    <row r="22" spans="1:4" ht="16.5" thickTop="1" thickBot="1">
      <c r="A22" s="8">
        <v>18</v>
      </c>
      <c r="B22" s="9" t="s">
        <v>102</v>
      </c>
      <c r="C22" s="10">
        <v>186025.99790020549</v>
      </c>
      <c r="D22" s="7">
        <f t="shared" si="0"/>
        <v>0.33838230220227089</v>
      </c>
    </row>
    <row r="23" spans="1:4" ht="16.5" thickTop="1" thickBot="1">
      <c r="A23" s="11"/>
      <c r="B23" s="12" t="s">
        <v>103</v>
      </c>
      <c r="C23" s="13">
        <f>SUM(C5:C22)</f>
        <v>549750.96714427718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82949.897054113477</v>
      </c>
      <c r="D5" s="7">
        <f>C5/C$23</f>
        <v>1.138919792068338E-3</v>
      </c>
    </row>
    <row r="6" spans="1:4" ht="16.5" thickTop="1" thickBot="1">
      <c r="A6" s="8">
        <v>2</v>
      </c>
      <c r="B6" s="9" t="s">
        <v>86</v>
      </c>
      <c r="C6" s="10">
        <v>305586.43833487714</v>
      </c>
      <c r="D6" s="7">
        <f t="shared" ref="D6:D23" si="0">C6/C$23</f>
        <v>4.1957670252467548E-3</v>
      </c>
    </row>
    <row r="7" spans="1:4" ht="16.5" thickTop="1" thickBot="1">
      <c r="A7" s="8">
        <v>3</v>
      </c>
      <c r="B7" s="9" t="s">
        <v>87</v>
      </c>
      <c r="C7" s="10">
        <v>1260538.0757572714</v>
      </c>
      <c r="D7" s="7">
        <f t="shared" si="0"/>
        <v>1.7307456839869586E-2</v>
      </c>
    </row>
    <row r="8" spans="1:4" ht="16.5" thickTop="1" thickBot="1">
      <c r="A8" s="8">
        <v>4</v>
      </c>
      <c r="B8" s="9" t="s">
        <v>88</v>
      </c>
      <c r="C8" s="10">
        <v>394.57028299607578</v>
      </c>
      <c r="D8" s="7">
        <f t="shared" si="0"/>
        <v>5.4175342058962927E-6</v>
      </c>
    </row>
    <row r="9" spans="1:4" ht="16.5" thickTop="1" thickBot="1">
      <c r="A9" s="8">
        <v>5</v>
      </c>
      <c r="B9" s="9" t="s">
        <v>89</v>
      </c>
      <c r="C9" s="10">
        <v>1046794.8003192001</v>
      </c>
      <c r="D9" s="7">
        <f t="shared" si="0"/>
        <v>1.4372716044963903E-2</v>
      </c>
    </row>
    <row r="10" spans="1:4" ht="16.5" thickTop="1" thickBot="1">
      <c r="A10" s="8">
        <v>6</v>
      </c>
      <c r="B10" s="9" t="s">
        <v>90</v>
      </c>
      <c r="C10" s="10">
        <v>1172834.0685900899</v>
      </c>
      <c r="D10" s="7">
        <f t="shared" si="0"/>
        <v>1.6103262101192055E-2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8903.8180148553201</v>
      </c>
      <c r="D12" s="7">
        <f t="shared" si="0"/>
        <v>1.222513218488734E-4</v>
      </c>
    </row>
    <row r="13" spans="1:4" ht="16.5" thickTop="1" thickBot="1">
      <c r="A13" s="8">
        <v>9</v>
      </c>
      <c r="B13" s="9" t="s">
        <v>93</v>
      </c>
      <c r="C13" s="10">
        <v>253772.60654020761</v>
      </c>
      <c r="D13" s="7">
        <f t="shared" si="0"/>
        <v>3.4843520551310989E-3</v>
      </c>
    </row>
    <row r="14" spans="1:4" ht="16.5" thickTop="1" thickBot="1">
      <c r="A14" s="8">
        <v>10</v>
      </c>
      <c r="B14" s="9" t="s">
        <v>94</v>
      </c>
      <c r="C14" s="10">
        <v>2977744.8129693749</v>
      </c>
      <c r="D14" s="7">
        <f t="shared" si="0"/>
        <v>4.0885071876668143E-2</v>
      </c>
    </row>
    <row r="15" spans="1:4" ht="16.5" thickTop="1" thickBot="1">
      <c r="A15" s="8">
        <v>11</v>
      </c>
      <c r="B15" s="9" t="s">
        <v>95</v>
      </c>
      <c r="C15" s="10">
        <v>1068048.417508343</v>
      </c>
      <c r="D15" s="7">
        <f t="shared" si="0"/>
        <v>1.466453274551951E-2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2101081.4058388406</v>
      </c>
      <c r="D17" s="7">
        <f t="shared" si="0"/>
        <v>2.8848296174443015E-2</v>
      </c>
    </row>
    <row r="18" spans="1:4" ht="16.5" thickTop="1" thickBot="1">
      <c r="A18" s="8">
        <v>14</v>
      </c>
      <c r="B18" s="9" t="s">
        <v>98</v>
      </c>
      <c r="C18" s="10">
        <v>11511849.318832804</v>
      </c>
      <c r="D18" s="7">
        <f t="shared" si="0"/>
        <v>0.15806014833235912</v>
      </c>
    </row>
    <row r="19" spans="1:4" ht="16.5" thickTop="1" thickBot="1">
      <c r="A19" s="8">
        <v>15</v>
      </c>
      <c r="B19" s="9" t="s">
        <v>99</v>
      </c>
      <c r="C19" s="10">
        <v>352182.29407188063</v>
      </c>
      <c r="D19" s="7">
        <f t="shared" si="0"/>
        <v>4.8355380703224834E-3</v>
      </c>
    </row>
    <row r="20" spans="1:4" ht="16.5" thickTop="1" thickBot="1">
      <c r="A20" s="8">
        <v>16</v>
      </c>
      <c r="B20" s="9" t="s">
        <v>100</v>
      </c>
      <c r="C20" s="10">
        <v>1773654.5752540287</v>
      </c>
      <c r="D20" s="7">
        <f t="shared" si="0"/>
        <v>2.4352655901809833E-2</v>
      </c>
    </row>
    <row r="21" spans="1:4" ht="16.5" thickTop="1" thickBot="1">
      <c r="A21" s="8">
        <v>17</v>
      </c>
      <c r="B21" s="9" t="s">
        <v>101</v>
      </c>
      <c r="C21" s="10">
        <v>47099946.263077296</v>
      </c>
      <c r="D21" s="7">
        <f t="shared" si="0"/>
        <v>0.64669231559599305</v>
      </c>
    </row>
    <row r="22" spans="1:4" ht="16.5" thickTop="1" thickBot="1">
      <c r="A22" s="8">
        <v>18</v>
      </c>
      <c r="B22" s="9" t="s">
        <v>102</v>
      </c>
      <c r="C22" s="10">
        <v>1815798.3255115692</v>
      </c>
      <c r="D22" s="7">
        <f t="shared" si="0"/>
        <v>2.4931298588358144E-2</v>
      </c>
    </row>
    <row r="23" spans="1:4" ht="16.5" thickTop="1" thickBot="1">
      <c r="A23" s="11"/>
      <c r="B23" s="12" t="s">
        <v>103</v>
      </c>
      <c r="C23" s="13">
        <f>SUM(C5:C22)</f>
        <v>72832079.687957764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462.47160762927899</v>
      </c>
      <c r="D6" s="7">
        <f t="shared" ref="D6:D23" si="0">C6/C$23</f>
        <v>3.4507352966750541E-5</v>
      </c>
    </row>
    <row r="7" spans="1:4" ht="16.5" thickTop="1" thickBot="1">
      <c r="A7" s="8">
        <v>3</v>
      </c>
      <c r="B7" s="9" t="s">
        <v>87</v>
      </c>
      <c r="C7" s="10">
        <v>83982.967215259094</v>
      </c>
      <c r="D7" s="7">
        <f t="shared" si="0"/>
        <v>6.2663952663988588E-3</v>
      </c>
    </row>
    <row r="8" spans="1:4" ht="16.5" thickTop="1" thickBot="1">
      <c r="A8" s="8">
        <v>4</v>
      </c>
      <c r="B8" s="9" t="s">
        <v>88</v>
      </c>
      <c r="C8" s="10">
        <v>198466.34886660989</v>
      </c>
      <c r="D8" s="7">
        <f t="shared" si="0"/>
        <v>1.480858119586924E-2</v>
      </c>
    </row>
    <row r="9" spans="1:4" ht="16.5" thickTop="1" thickBot="1">
      <c r="A9" s="8">
        <v>5</v>
      </c>
      <c r="B9" s="9" t="s">
        <v>89</v>
      </c>
      <c r="C9" s="10">
        <v>34928.330524165169</v>
      </c>
      <c r="D9" s="7">
        <f t="shared" si="0"/>
        <v>2.6061799471652327E-3</v>
      </c>
    </row>
    <row r="10" spans="1:4" ht="16.5" thickTop="1" thickBot="1">
      <c r="A10" s="8">
        <v>6</v>
      </c>
      <c r="B10" s="9" t="s">
        <v>90</v>
      </c>
      <c r="C10" s="10">
        <v>47017.856849190939</v>
      </c>
      <c r="D10" s="7">
        <f t="shared" si="0"/>
        <v>3.5082408417507868E-3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37642.856316070523</v>
      </c>
      <c r="D13" s="7">
        <f t="shared" si="0"/>
        <v>2.8087244884805419E-3</v>
      </c>
    </row>
    <row r="14" spans="1:4" ht="16.5" thickTop="1" thickBot="1">
      <c r="A14" s="8">
        <v>10</v>
      </c>
      <c r="B14" s="9" t="s">
        <v>94</v>
      </c>
      <c r="C14" s="10">
        <v>820358.95338600653</v>
      </c>
      <c r="D14" s="7">
        <f t="shared" si="0"/>
        <v>6.1211143553308117E-2</v>
      </c>
    </row>
    <row r="15" spans="1:4" ht="16.5" thickTop="1" thickBot="1">
      <c r="A15" s="8">
        <v>11</v>
      </c>
      <c r="B15" s="9" t="s">
        <v>95</v>
      </c>
      <c r="C15" s="10">
        <v>1487595.8209240772</v>
      </c>
      <c r="D15" s="7">
        <f t="shared" si="0"/>
        <v>0.11099707142592656</v>
      </c>
    </row>
    <row r="16" spans="1:4" ht="16.5" thickTop="1" thickBot="1">
      <c r="A16" s="8">
        <v>12</v>
      </c>
      <c r="B16" s="9" t="s">
        <v>96</v>
      </c>
      <c r="C16" s="10">
        <v>3065285.3180082552</v>
      </c>
      <c r="D16" s="7">
        <f t="shared" si="0"/>
        <v>0.22871648911493622</v>
      </c>
    </row>
    <row r="17" spans="1:4" ht="16.5" thickTop="1" thickBot="1">
      <c r="A17" s="8">
        <v>13</v>
      </c>
      <c r="B17" s="9" t="s">
        <v>97</v>
      </c>
      <c r="C17" s="10">
        <v>65156.088647707322</v>
      </c>
      <c r="D17" s="7">
        <f t="shared" si="0"/>
        <v>4.8616263394522406E-3</v>
      </c>
    </row>
    <row r="18" spans="1:4" ht="16.5" thickTop="1" thickBot="1">
      <c r="A18" s="8">
        <v>14</v>
      </c>
      <c r="B18" s="9" t="s">
        <v>98</v>
      </c>
      <c r="C18" s="10">
        <v>4519169.6073773503</v>
      </c>
      <c r="D18" s="7">
        <f t="shared" si="0"/>
        <v>0.33719817213814374</v>
      </c>
    </row>
    <row r="19" spans="1:4" ht="16.5" thickTop="1" thickBot="1">
      <c r="A19" s="8">
        <v>15</v>
      </c>
      <c r="B19" s="9" t="s">
        <v>99</v>
      </c>
      <c r="C19" s="10">
        <v>20974.227498669807</v>
      </c>
      <c r="D19" s="7">
        <f t="shared" si="0"/>
        <v>1.5649935251413323E-3</v>
      </c>
    </row>
    <row r="20" spans="1:4" ht="16.5" thickTop="1" thickBot="1">
      <c r="A20" s="8">
        <v>16</v>
      </c>
      <c r="B20" s="9" t="s">
        <v>100</v>
      </c>
      <c r="C20" s="10">
        <v>2349054.8059062846</v>
      </c>
      <c r="D20" s="7">
        <f t="shared" si="0"/>
        <v>0.17527489685513395</v>
      </c>
    </row>
    <row r="21" spans="1:4" ht="16.5" thickTop="1" thickBot="1">
      <c r="A21" s="8">
        <v>17</v>
      </c>
      <c r="B21" s="9" t="s">
        <v>101</v>
      </c>
      <c r="C21" s="10">
        <v>296554.24531329668</v>
      </c>
      <c r="D21" s="7">
        <f t="shared" si="0"/>
        <v>2.2127416792724182E-2</v>
      </c>
    </row>
    <row r="22" spans="1:4" ht="16.5" thickTop="1" thickBot="1">
      <c r="A22" s="8">
        <v>18</v>
      </c>
      <c r="B22" s="9" t="s">
        <v>102</v>
      </c>
      <c r="C22" s="10">
        <v>375467.84947512986</v>
      </c>
      <c r="D22" s="7">
        <f t="shared" si="0"/>
        <v>2.801556116260228E-2</v>
      </c>
    </row>
    <row r="23" spans="1:4" ht="16.5" thickTop="1" thickBot="1">
      <c r="A23" s="11"/>
      <c r="B23" s="12" t="s">
        <v>103</v>
      </c>
      <c r="C23" s="13">
        <f>SUM(C5:C22)</f>
        <v>13402117.747915702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F9" sqref="F9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36303.562227306182</v>
      </c>
      <c r="D5" s="7">
        <f>C5/C$23</f>
        <v>5.017688533327163E-3</v>
      </c>
    </row>
    <row r="6" spans="1:4" ht="16.5" thickTop="1" thickBot="1">
      <c r="A6" s="8">
        <v>2</v>
      </c>
      <c r="B6" s="9" t="s">
        <v>86</v>
      </c>
      <c r="C6" s="10">
        <v>291.79969316213402</v>
      </c>
      <c r="D6" s="7">
        <f t="shared" ref="D6:D23" si="0">C6/C$23</f>
        <v>4.0331027716799048E-5</v>
      </c>
    </row>
    <row r="7" spans="1:4" ht="16.5" thickTop="1" thickBot="1">
      <c r="A7" s="8">
        <v>3</v>
      </c>
      <c r="B7" s="9" t="s">
        <v>87</v>
      </c>
      <c r="C7" s="10">
        <v>464015.45266612456</v>
      </c>
      <c r="D7" s="7">
        <f t="shared" si="0"/>
        <v>6.4133789448854076E-2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23658.724220717057</v>
      </c>
      <c r="D9" s="7">
        <f t="shared" si="0"/>
        <v>3.2699851461449915E-3</v>
      </c>
    </row>
    <row r="10" spans="1:4" ht="16.5" thickTop="1" thickBot="1">
      <c r="A10" s="8">
        <v>6</v>
      </c>
      <c r="B10" s="9" t="s">
        <v>90</v>
      </c>
      <c r="C10" s="10">
        <v>25470.176987529558</v>
      </c>
      <c r="D10" s="7">
        <f t="shared" si="0"/>
        <v>3.5203546751677445E-3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1506156.8560904516</v>
      </c>
      <c r="D14" s="7">
        <f t="shared" si="0"/>
        <v>0.20817312468892477</v>
      </c>
    </row>
    <row r="15" spans="1:4" ht="16.5" thickTop="1" thickBot="1">
      <c r="A15" s="8">
        <v>11</v>
      </c>
      <c r="B15" s="9" t="s">
        <v>95</v>
      </c>
      <c r="C15" s="10">
        <v>1443085.8182498903</v>
      </c>
      <c r="D15" s="7">
        <f t="shared" si="0"/>
        <v>0.19945577564818545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151316.1038341613</v>
      </c>
      <c r="D17" s="7">
        <f t="shared" si="0"/>
        <v>2.0914120613357574E-2</v>
      </c>
    </row>
    <row r="18" spans="1:4" ht="16.5" thickTop="1" thickBot="1">
      <c r="A18" s="8">
        <v>14</v>
      </c>
      <c r="B18" s="9" t="s">
        <v>98</v>
      </c>
      <c r="C18" s="10">
        <v>2289851.743926663</v>
      </c>
      <c r="D18" s="7">
        <f t="shared" si="0"/>
        <v>0.316491334006828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385563.48375022737</v>
      </c>
      <c r="D20" s="7">
        <f t="shared" si="0"/>
        <v>5.3290568544483718E-2</v>
      </c>
    </row>
    <row r="21" spans="1:4" ht="16.5" thickTop="1" thickBot="1">
      <c r="A21" s="8">
        <v>17</v>
      </c>
      <c r="B21" s="9" t="s">
        <v>101</v>
      </c>
      <c r="C21" s="10">
        <v>346981.33553649246</v>
      </c>
      <c r="D21" s="7">
        <f t="shared" si="0"/>
        <v>4.7957945771240455E-2</v>
      </c>
    </row>
    <row r="22" spans="1:4" ht="16.5" thickTop="1" thickBot="1">
      <c r="A22" s="8">
        <v>18</v>
      </c>
      <c r="B22" s="9" t="s">
        <v>102</v>
      </c>
      <c r="C22" s="10">
        <v>562421.6676160082</v>
      </c>
      <c r="D22" s="7">
        <f t="shared" si="0"/>
        <v>7.7734981895769453E-2</v>
      </c>
    </row>
    <row r="23" spans="1:4" ht="16.5" thickTop="1" thickBot="1">
      <c r="A23" s="11"/>
      <c r="B23" s="12" t="s">
        <v>103</v>
      </c>
      <c r="C23" s="13">
        <f>SUM(C5:C22)</f>
        <v>7235116.7247987324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79988.432925800051</v>
      </c>
      <c r="D5" s="7">
        <f>C5/C$23</f>
        <v>1.2676771537325771E-2</v>
      </c>
    </row>
    <row r="6" spans="1:4" ht="16.5" thickTop="1" thickBot="1">
      <c r="A6" s="8">
        <v>2</v>
      </c>
      <c r="B6" s="9" t="s">
        <v>86</v>
      </c>
      <c r="C6" s="10">
        <v>1094.0188567574342</v>
      </c>
      <c r="D6" s="7">
        <f t="shared" ref="D6:D23" si="0">C6/C$23</f>
        <v>1.7338290797002266E-4</v>
      </c>
    </row>
    <row r="7" spans="1:4" ht="16.5" thickTop="1" thickBot="1">
      <c r="A7" s="8">
        <v>3</v>
      </c>
      <c r="B7" s="9" t="s">
        <v>87</v>
      </c>
      <c r="C7" s="10">
        <v>2343.631093322997</v>
      </c>
      <c r="D7" s="7">
        <f t="shared" si="0"/>
        <v>3.7142465292935959E-4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12844.155665798822</v>
      </c>
      <c r="D9" s="7">
        <f t="shared" si="0"/>
        <v>2.0355746576035511E-3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107507.39450305705</v>
      </c>
      <c r="D13" s="7">
        <f t="shared" si="0"/>
        <v>1.7038046988026741E-2</v>
      </c>
    </row>
    <row r="14" spans="1:4" ht="16.5" thickTop="1" thickBot="1">
      <c r="A14" s="8">
        <v>10</v>
      </c>
      <c r="B14" s="9" t="s">
        <v>94</v>
      </c>
      <c r="C14" s="10">
        <v>719324.61791630369</v>
      </c>
      <c r="D14" s="7">
        <f t="shared" si="0"/>
        <v>0.11400040617070167</v>
      </c>
    </row>
    <row r="15" spans="1:4" ht="16.5" thickTop="1" thickBot="1">
      <c r="A15" s="8">
        <v>11</v>
      </c>
      <c r="B15" s="9" t="s">
        <v>95</v>
      </c>
      <c r="C15" s="10">
        <v>469412.20247662091</v>
      </c>
      <c r="D15" s="7">
        <f t="shared" si="0"/>
        <v>7.4393647055806603E-2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807.86788348721552</v>
      </c>
      <c r="D17" s="7">
        <f t="shared" si="0"/>
        <v>1.2803296947710407E-4</v>
      </c>
    </row>
    <row r="18" spans="1:4" ht="16.5" thickTop="1" thickBot="1">
      <c r="A18" s="8">
        <v>14</v>
      </c>
      <c r="B18" s="9" t="s">
        <v>98</v>
      </c>
      <c r="C18" s="10">
        <v>3354361.7128831586</v>
      </c>
      <c r="D18" s="7">
        <f t="shared" si="0"/>
        <v>0.53160782793704453</v>
      </c>
    </row>
    <row r="19" spans="1:4" ht="16.5" thickTop="1" thickBot="1">
      <c r="A19" s="8">
        <v>15</v>
      </c>
      <c r="B19" s="9" t="s">
        <v>99</v>
      </c>
      <c r="C19" s="10">
        <v>65.224238236374774</v>
      </c>
      <c r="D19" s="7">
        <f t="shared" si="0"/>
        <v>1.0336904181953767E-5</v>
      </c>
    </row>
    <row r="20" spans="1:4" ht="16.5" thickTop="1" thickBot="1">
      <c r="A20" s="8">
        <v>16</v>
      </c>
      <c r="B20" s="9" t="s">
        <v>100</v>
      </c>
      <c r="C20" s="10">
        <v>483736.89338079462</v>
      </c>
      <c r="D20" s="7">
        <f t="shared" si="0"/>
        <v>7.6663860726619099E-2</v>
      </c>
    </row>
    <row r="21" spans="1:4" ht="16.5" thickTop="1" thickBot="1">
      <c r="A21" s="8">
        <v>17</v>
      </c>
      <c r="B21" s="9" t="s">
        <v>101</v>
      </c>
      <c r="C21" s="10">
        <v>2576.968925065341</v>
      </c>
      <c r="D21" s="7">
        <f t="shared" si="0"/>
        <v>4.0840462960619445E-4</v>
      </c>
    </row>
    <row r="22" spans="1:4" ht="16.5" thickTop="1" thickBot="1">
      <c r="A22" s="8">
        <v>18</v>
      </c>
      <c r="B22" s="9" t="s">
        <v>102</v>
      </c>
      <c r="C22" s="10">
        <v>1075779.4673490729</v>
      </c>
      <c r="D22" s="7">
        <f t="shared" si="0"/>
        <v>0.17049228286270746</v>
      </c>
    </row>
    <row r="23" spans="1:4" ht="16.5" thickTop="1" thickBot="1">
      <c r="A23" s="11"/>
      <c r="B23" s="12" t="s">
        <v>103</v>
      </c>
      <c r="C23" s="13">
        <f>SUM(C5:C22)</f>
        <v>6309842.5880974755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24110.888177997851</v>
      </c>
      <c r="D5" s="7">
        <f>C5/C$23</f>
        <v>3.2904611853260971E-3</v>
      </c>
    </row>
    <row r="6" spans="1:4" ht="16.5" thickTop="1" thickBot="1">
      <c r="A6" s="8">
        <v>2</v>
      </c>
      <c r="B6" s="9" t="s">
        <v>86</v>
      </c>
      <c r="C6" s="10">
        <v>2973.438823594015</v>
      </c>
      <c r="D6" s="7">
        <f t="shared" ref="D6:D23" si="0">C6/C$23</f>
        <v>4.0579114978045791E-4</v>
      </c>
    </row>
    <row r="7" spans="1:4" ht="16.5" thickTop="1" thickBot="1">
      <c r="A7" s="8">
        <v>3</v>
      </c>
      <c r="B7" s="9" t="s">
        <v>87</v>
      </c>
      <c r="C7" s="10">
        <v>78516.015684351718</v>
      </c>
      <c r="D7" s="7">
        <f t="shared" si="0"/>
        <v>1.0715237867992463E-2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27623.976060219396</v>
      </c>
      <c r="D9" s="7">
        <f t="shared" si="0"/>
        <v>3.7698993226419229E-3</v>
      </c>
    </row>
    <row r="10" spans="1:4" ht="16.5" thickTop="1" thickBot="1">
      <c r="A10" s="8">
        <v>6</v>
      </c>
      <c r="B10" s="9" t="s">
        <v>90</v>
      </c>
      <c r="C10" s="10">
        <v>82899.711511227462</v>
      </c>
      <c r="D10" s="7">
        <f t="shared" si="0"/>
        <v>1.1313489614677326E-2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42742.174616175973</v>
      </c>
      <c r="D12" s="7">
        <f t="shared" si="0"/>
        <v>5.8331101497662106E-3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781488.43710934545</v>
      </c>
      <c r="D14" s="7">
        <f t="shared" si="0"/>
        <v>0.10665129173615485</v>
      </c>
    </row>
    <row r="15" spans="1:4" ht="16.5" thickTop="1" thickBot="1">
      <c r="A15" s="8">
        <v>11</v>
      </c>
      <c r="B15" s="9" t="s">
        <v>95</v>
      </c>
      <c r="C15" s="10">
        <v>201146.17469454638</v>
      </c>
      <c r="D15" s="7">
        <f t="shared" si="0"/>
        <v>2.7450821202563758E-2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94738.85706533675</v>
      </c>
      <c r="D17" s="7">
        <f t="shared" si="0"/>
        <v>1.2929201513203394E-2</v>
      </c>
    </row>
    <row r="18" spans="1:4" ht="16.5" thickTop="1" thickBot="1">
      <c r="A18" s="8">
        <v>14</v>
      </c>
      <c r="B18" s="9" t="s">
        <v>98</v>
      </c>
      <c r="C18" s="10">
        <v>3630872.9231091784</v>
      </c>
      <c r="D18" s="7">
        <f t="shared" si="0"/>
        <v>0.4955124976791439</v>
      </c>
    </row>
    <row r="19" spans="1:4" ht="16.5" thickTop="1" thickBot="1">
      <c r="A19" s="8">
        <v>15</v>
      </c>
      <c r="B19" s="9" t="s">
        <v>99</v>
      </c>
      <c r="C19" s="10">
        <v>4958.1885984693872</v>
      </c>
      <c r="D19" s="7">
        <f t="shared" si="0"/>
        <v>6.7665392549403301E-4</v>
      </c>
    </row>
    <row r="20" spans="1:4" ht="16.5" thickTop="1" thickBot="1">
      <c r="A20" s="8">
        <v>16</v>
      </c>
      <c r="B20" s="9" t="s">
        <v>100</v>
      </c>
      <c r="C20" s="10">
        <v>1858256.1313773985</v>
      </c>
      <c r="D20" s="7">
        <f t="shared" si="0"/>
        <v>0.25359993491535104</v>
      </c>
    </row>
    <row r="21" spans="1:4" ht="16.5" thickTop="1" thickBot="1">
      <c r="A21" s="8">
        <v>17</v>
      </c>
      <c r="B21" s="9" t="s">
        <v>101</v>
      </c>
      <c r="C21" s="10">
        <v>156565.19232975095</v>
      </c>
      <c r="D21" s="7">
        <f t="shared" si="0"/>
        <v>2.1366765277617415E-2</v>
      </c>
    </row>
    <row r="22" spans="1:4" ht="16.5" thickTop="1" thickBot="1">
      <c r="A22" s="8">
        <v>18</v>
      </c>
      <c r="B22" s="9" t="s">
        <v>102</v>
      </c>
      <c r="C22" s="10">
        <v>340618.1758811819</v>
      </c>
      <c r="D22" s="7">
        <f t="shared" si="0"/>
        <v>4.6484844460287167E-2</v>
      </c>
    </row>
    <row r="23" spans="1:4" ht="16.5" thickTop="1" thickBot="1">
      <c r="A23" s="11"/>
      <c r="B23" s="12" t="s">
        <v>103</v>
      </c>
      <c r="C23" s="13">
        <f>SUM(C5:C22)</f>
        <v>7327510.2850387739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7886.6824821046384</v>
      </c>
      <c r="D6" s="7">
        <f t="shared" ref="D6:D23" si="0">C6/C$23</f>
        <v>1.8653557581296653E-3</v>
      </c>
    </row>
    <row r="7" spans="1:4" ht="16.5" thickTop="1" thickBot="1">
      <c r="A7" s="8">
        <v>3</v>
      </c>
      <c r="B7" s="9" t="s">
        <v>87</v>
      </c>
      <c r="C7" s="10">
        <v>64302.757114810709</v>
      </c>
      <c r="D7" s="7">
        <f t="shared" si="0"/>
        <v>1.5208868687168994E-2</v>
      </c>
    </row>
    <row r="8" spans="1:4" ht="16.5" thickTop="1" thickBot="1">
      <c r="A8" s="8">
        <v>4</v>
      </c>
      <c r="B8" s="9" t="s">
        <v>88</v>
      </c>
      <c r="C8" s="10">
        <v>65539.593439805554</v>
      </c>
      <c r="D8" s="7">
        <f t="shared" si="0"/>
        <v>1.5501404841113077E-2</v>
      </c>
    </row>
    <row r="9" spans="1:4" ht="16.5" thickTop="1" thickBot="1">
      <c r="A9" s="8">
        <v>5</v>
      </c>
      <c r="B9" s="9" t="s">
        <v>89</v>
      </c>
      <c r="C9" s="10">
        <v>354494.91788940487</v>
      </c>
      <c r="D9" s="7">
        <f t="shared" si="0"/>
        <v>8.3845030887593291E-2</v>
      </c>
    </row>
    <row r="10" spans="1:4" ht="16.5" thickTop="1" thickBot="1">
      <c r="A10" s="8">
        <v>6</v>
      </c>
      <c r="B10" s="9" t="s">
        <v>90</v>
      </c>
      <c r="C10" s="10">
        <v>54540.907128390914</v>
      </c>
      <c r="D10" s="7">
        <f t="shared" si="0"/>
        <v>1.2899998877399902E-2</v>
      </c>
    </row>
    <row r="11" spans="1:4" ht="16.5" thickTop="1" thickBot="1">
      <c r="A11" s="8">
        <v>7</v>
      </c>
      <c r="B11" s="9" t="s">
        <v>91</v>
      </c>
      <c r="C11" s="10">
        <v>12511.683920070238</v>
      </c>
      <c r="D11" s="7">
        <f t="shared" si="0"/>
        <v>2.959259701041393E-3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279114.0013625102</v>
      </c>
      <c r="D14" s="7">
        <f t="shared" si="0"/>
        <v>6.6015959282949344E-2</v>
      </c>
    </row>
    <row r="15" spans="1:4" ht="16.5" thickTop="1" thickBot="1">
      <c r="A15" s="8">
        <v>11</v>
      </c>
      <c r="B15" s="9" t="s">
        <v>95</v>
      </c>
      <c r="C15" s="10">
        <v>239127.36641873082</v>
      </c>
      <c r="D15" s="7">
        <f t="shared" si="0"/>
        <v>5.6558332465861755E-2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68427.094594700553</v>
      </c>
      <c r="D17" s="7">
        <f t="shared" si="0"/>
        <v>1.6184355741965379E-2</v>
      </c>
    </row>
    <row r="18" spans="1:4" ht="16.5" thickTop="1" thickBot="1">
      <c r="A18" s="8">
        <v>14</v>
      </c>
      <c r="B18" s="9" t="s">
        <v>98</v>
      </c>
      <c r="C18" s="10">
        <v>945372.3935793679</v>
      </c>
      <c r="D18" s="7">
        <f t="shared" si="0"/>
        <v>0.22359919293587471</v>
      </c>
    </row>
    <row r="19" spans="1:4" ht="16.5" thickTop="1" thickBot="1">
      <c r="A19" s="8">
        <v>15</v>
      </c>
      <c r="B19" s="9" t="s">
        <v>99</v>
      </c>
      <c r="C19" s="10">
        <v>2653.2562978609321</v>
      </c>
      <c r="D19" s="7">
        <f t="shared" si="0"/>
        <v>6.2754737803111455E-4</v>
      </c>
    </row>
    <row r="20" spans="1:4" ht="16.5" thickTop="1" thickBot="1">
      <c r="A20" s="8">
        <v>16</v>
      </c>
      <c r="B20" s="9" t="s">
        <v>100</v>
      </c>
      <c r="C20" s="10">
        <v>1633502.1584797571</v>
      </c>
      <c r="D20" s="7">
        <f t="shared" si="0"/>
        <v>0.38635543704864783</v>
      </c>
    </row>
    <row r="21" spans="1:4" ht="16.5" thickTop="1" thickBot="1">
      <c r="A21" s="8">
        <v>17</v>
      </c>
      <c r="B21" s="9" t="s">
        <v>101</v>
      </c>
      <c r="C21" s="10">
        <v>1558.5537516882441</v>
      </c>
      <c r="D21" s="7">
        <f t="shared" si="0"/>
        <v>3.6862866251595678E-4</v>
      </c>
    </row>
    <row r="22" spans="1:4" ht="16.5" thickTop="1" thickBot="1">
      <c r="A22" s="8">
        <v>18</v>
      </c>
      <c r="B22" s="9" t="s">
        <v>102</v>
      </c>
      <c r="C22" s="10">
        <v>498946.29824770067</v>
      </c>
      <c r="D22" s="7">
        <f t="shared" si="0"/>
        <v>0.11801062773170756</v>
      </c>
    </row>
    <row r="23" spans="1:4" ht="16.5" thickTop="1" thickBot="1">
      <c r="A23" s="11"/>
      <c r="B23" s="12" t="s">
        <v>103</v>
      </c>
      <c r="C23" s="13">
        <f>SUM(C5:C22)</f>
        <v>4227977.6647069035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49525.164208322843</v>
      </c>
      <c r="D9" s="7">
        <f t="shared" si="0"/>
        <v>7.919970579835095E-2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176608.65358221033</v>
      </c>
      <c r="D14" s="7">
        <f t="shared" si="0"/>
        <v>0.28242921813075633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0</v>
      </c>
      <c r="D17" s="7">
        <f t="shared" si="0"/>
        <v>0</v>
      </c>
    </row>
    <row r="18" spans="1:4" ht="16.5" thickTop="1" thickBot="1">
      <c r="A18" s="8">
        <v>14</v>
      </c>
      <c r="B18" s="9" t="s">
        <v>98</v>
      </c>
      <c r="C18" s="10">
        <v>0</v>
      </c>
      <c r="D18" s="7">
        <f t="shared" si="0"/>
        <v>0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120116.22980467233</v>
      </c>
      <c r="D20" s="7">
        <f t="shared" si="0"/>
        <v>0.19208760261997168</v>
      </c>
    </row>
    <row r="21" spans="1:4" ht="16.5" thickTop="1" thickBot="1">
      <c r="A21" s="8">
        <v>17</v>
      </c>
      <c r="B21" s="9" t="s">
        <v>101</v>
      </c>
      <c r="C21" s="10">
        <v>393.38820694614992</v>
      </c>
      <c r="D21" s="7">
        <f t="shared" si="0"/>
        <v>6.2909897933139986E-4</v>
      </c>
    </row>
    <row r="22" spans="1:4" ht="16.5" thickTop="1" thickBot="1">
      <c r="A22" s="8">
        <v>18</v>
      </c>
      <c r="B22" s="9" t="s">
        <v>102</v>
      </c>
      <c r="C22" s="10">
        <v>278676.61695685785</v>
      </c>
      <c r="D22" s="7">
        <f t="shared" si="0"/>
        <v>0.44565437447158979</v>
      </c>
    </row>
    <row r="23" spans="1:4" ht="16.5" thickTop="1" thickBot="1">
      <c r="A23" s="11"/>
      <c r="B23" s="12" t="s">
        <v>103</v>
      </c>
      <c r="C23" s="13">
        <f>SUM(C5:C22)</f>
        <v>625320.05275900941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181582.30921787635</v>
      </c>
      <c r="D5" s="7">
        <f>C5/C$23</f>
        <v>5.830201434272507E-3</v>
      </c>
    </row>
    <row r="6" spans="1:4" ht="16.5" thickTop="1" thickBot="1">
      <c r="A6" s="8">
        <v>2</v>
      </c>
      <c r="B6" s="9" t="s">
        <v>86</v>
      </c>
      <c r="C6" s="10">
        <v>1673.8488508388743</v>
      </c>
      <c r="D6" s="7">
        <f t="shared" ref="D6:D23" si="0">C6/C$23</f>
        <v>5.3743539296037627E-5</v>
      </c>
    </row>
    <row r="7" spans="1:4" ht="16.5" thickTop="1" thickBot="1">
      <c r="A7" s="8">
        <v>3</v>
      </c>
      <c r="B7" s="9" t="s">
        <v>87</v>
      </c>
      <c r="C7" s="10">
        <v>91205.792541620802</v>
      </c>
      <c r="D7" s="7">
        <f t="shared" si="0"/>
        <v>2.9284138128901436E-3</v>
      </c>
    </row>
    <row r="8" spans="1:4" ht="16.5" thickTop="1" thickBot="1">
      <c r="A8" s="8">
        <v>4</v>
      </c>
      <c r="B8" s="9" t="s">
        <v>88</v>
      </c>
      <c r="C8" s="10">
        <v>216699.95866698801</v>
      </c>
      <c r="D8" s="7">
        <f t="shared" si="0"/>
        <v>6.9577505389643284E-3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1951.6035180511039</v>
      </c>
      <c r="D10" s="7">
        <f t="shared" si="0"/>
        <v>6.2661619841062444E-5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656344.84604247846</v>
      </c>
      <c r="D14" s="7">
        <f t="shared" si="0"/>
        <v>2.1073763624091548E-2</v>
      </c>
    </row>
    <row r="15" spans="1:4" ht="16.5" thickTop="1" thickBot="1">
      <c r="A15" s="8">
        <v>11</v>
      </c>
      <c r="B15" s="9" t="s">
        <v>95</v>
      </c>
      <c r="C15" s="10">
        <v>26345474.522582039</v>
      </c>
      <c r="D15" s="7">
        <f t="shared" si="0"/>
        <v>0.84589420637804125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55341.387668026982</v>
      </c>
      <c r="D17" s="7">
        <f t="shared" si="0"/>
        <v>1.77688806330588E-3</v>
      </c>
    </row>
    <row r="18" spans="1:4" ht="16.5" thickTop="1" thickBot="1">
      <c r="A18" s="8">
        <v>14</v>
      </c>
      <c r="B18" s="9" t="s">
        <v>98</v>
      </c>
      <c r="C18" s="10">
        <v>1960786.266276896</v>
      </c>
      <c r="D18" s="7">
        <f t="shared" si="0"/>
        <v>6.2956457328850635E-2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986173.33218672208</v>
      </c>
      <c r="D20" s="7">
        <f t="shared" si="0"/>
        <v>3.1663817915530128E-2</v>
      </c>
    </row>
    <row r="21" spans="1:4" ht="16.5" thickTop="1" thickBot="1">
      <c r="A21" s="8">
        <v>17</v>
      </c>
      <c r="B21" s="9" t="s">
        <v>101</v>
      </c>
      <c r="C21" s="10">
        <v>91574.490185114977</v>
      </c>
      <c r="D21" s="7">
        <f t="shared" si="0"/>
        <v>2.9402518688063364E-3</v>
      </c>
    </row>
    <row r="22" spans="1:4" ht="16.5" thickTop="1" thickBot="1">
      <c r="A22" s="8">
        <v>18</v>
      </c>
      <c r="B22" s="9" t="s">
        <v>102</v>
      </c>
      <c r="C22" s="10">
        <v>556309.22781623679</v>
      </c>
      <c r="D22" s="7">
        <f t="shared" si="0"/>
        <v>1.7861843876110096E-2</v>
      </c>
    </row>
    <row r="23" spans="1:4" ht="16.5" thickTop="1" thickBot="1">
      <c r="A23" s="11"/>
      <c r="B23" s="12" t="s">
        <v>103</v>
      </c>
      <c r="C23" s="13">
        <f>SUM(C5:C22)</f>
        <v>31145117.58555289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959580.74697253213</v>
      </c>
      <c r="D5" s="7">
        <f>C5/C$23</f>
        <v>7.8922310773678634E-3</v>
      </c>
    </row>
    <row r="6" spans="1:4" ht="16.5" thickTop="1" thickBot="1">
      <c r="A6" s="8">
        <v>2</v>
      </c>
      <c r="B6" s="9" t="s">
        <v>86</v>
      </c>
      <c r="C6" s="10">
        <v>722385.89121861709</v>
      </c>
      <c r="D6" s="7">
        <f t="shared" ref="D6:D23" si="0">C6/C$23</f>
        <v>5.941382628314497E-3</v>
      </c>
    </row>
    <row r="7" spans="1:4" ht="16.5" thickTop="1" thickBot="1">
      <c r="A7" s="8">
        <v>3</v>
      </c>
      <c r="B7" s="9" t="s">
        <v>87</v>
      </c>
      <c r="C7" s="10">
        <v>1557574.9835927316</v>
      </c>
      <c r="D7" s="7">
        <f t="shared" si="0"/>
        <v>1.2810533902045011E-2</v>
      </c>
    </row>
    <row r="8" spans="1:4" ht="16.5" thickTop="1" thickBot="1">
      <c r="A8" s="8">
        <v>4</v>
      </c>
      <c r="B8" s="9" t="s">
        <v>88</v>
      </c>
      <c r="C8" s="10">
        <v>6813.8206111874051</v>
      </c>
      <c r="D8" s="7">
        <f t="shared" si="0"/>
        <v>5.604139823864377E-5</v>
      </c>
    </row>
    <row r="9" spans="1:4" ht="16.5" thickTop="1" thickBot="1">
      <c r="A9" s="8">
        <v>5</v>
      </c>
      <c r="B9" s="9" t="s">
        <v>89</v>
      </c>
      <c r="C9" s="10">
        <v>27363.935211637825</v>
      </c>
      <c r="D9" s="7">
        <f t="shared" si="0"/>
        <v>2.2505922566467532E-4</v>
      </c>
    </row>
    <row r="10" spans="1:4" ht="16.5" thickTop="1" thickBot="1">
      <c r="A10" s="8">
        <v>6</v>
      </c>
      <c r="B10" s="9" t="s">
        <v>90</v>
      </c>
      <c r="C10" s="10">
        <v>1795766.7626781198</v>
      </c>
      <c r="D10" s="7">
        <f t="shared" si="0"/>
        <v>1.4769581712458251E-2</v>
      </c>
    </row>
    <row r="11" spans="1:4" ht="16.5" thickTop="1" thickBot="1">
      <c r="A11" s="8">
        <v>7</v>
      </c>
      <c r="B11" s="9" t="s">
        <v>91</v>
      </c>
      <c r="C11" s="10">
        <v>1903638.9761026767</v>
      </c>
      <c r="D11" s="7">
        <f t="shared" si="0"/>
        <v>1.5656794631078969E-2</v>
      </c>
    </row>
    <row r="12" spans="1:4" ht="16.5" thickTop="1" thickBot="1">
      <c r="A12" s="8">
        <v>8</v>
      </c>
      <c r="B12" s="9" t="s">
        <v>92</v>
      </c>
      <c r="C12" s="10">
        <v>145981.67993846358</v>
      </c>
      <c r="D12" s="7">
        <f t="shared" si="0"/>
        <v>1.2006505494942892E-3</v>
      </c>
    </row>
    <row r="13" spans="1:4" ht="16.5" thickTop="1" thickBot="1">
      <c r="A13" s="8">
        <v>9</v>
      </c>
      <c r="B13" s="9" t="s">
        <v>93</v>
      </c>
      <c r="C13" s="10">
        <v>477027.5354312741</v>
      </c>
      <c r="D13" s="7">
        <f t="shared" si="0"/>
        <v>3.9233921186610354E-3</v>
      </c>
    </row>
    <row r="14" spans="1:4" ht="16.5" thickTop="1" thickBot="1">
      <c r="A14" s="8">
        <v>10</v>
      </c>
      <c r="B14" s="9" t="s">
        <v>94</v>
      </c>
      <c r="C14" s="10">
        <v>5791479.117444355</v>
      </c>
      <c r="D14" s="7">
        <f t="shared" si="0"/>
        <v>4.763298098552797E-2</v>
      </c>
    </row>
    <row r="15" spans="1:4" ht="16.5" thickTop="1" thickBot="1">
      <c r="A15" s="8">
        <v>11</v>
      </c>
      <c r="B15" s="9" t="s">
        <v>95</v>
      </c>
      <c r="C15" s="10">
        <v>3985085.8479628577</v>
      </c>
      <c r="D15" s="7">
        <f t="shared" si="0"/>
        <v>3.2775999804601767E-2</v>
      </c>
    </row>
    <row r="16" spans="1:4" ht="16.5" thickTop="1" thickBot="1">
      <c r="A16" s="8">
        <v>12</v>
      </c>
      <c r="B16" s="9" t="s">
        <v>96</v>
      </c>
      <c r="C16" s="10">
        <v>2708804.0710742176</v>
      </c>
      <c r="D16" s="7">
        <f t="shared" si="0"/>
        <v>2.2279008556269506E-2</v>
      </c>
    </row>
    <row r="17" spans="1:4" ht="16.5" thickTop="1" thickBot="1">
      <c r="A17" s="8">
        <v>13</v>
      </c>
      <c r="B17" s="9" t="s">
        <v>97</v>
      </c>
      <c r="C17" s="10">
        <v>2721204.1440038909</v>
      </c>
      <c r="D17" s="7">
        <f t="shared" si="0"/>
        <v>2.2380995013632221E-2</v>
      </c>
    </row>
    <row r="18" spans="1:4" ht="16.5" thickTop="1" thickBot="1">
      <c r="A18" s="8">
        <v>14</v>
      </c>
      <c r="B18" s="9" t="s">
        <v>98</v>
      </c>
      <c r="C18" s="10">
        <v>19054242.194226947</v>
      </c>
      <c r="D18" s="7">
        <f t="shared" si="0"/>
        <v>0.15671477660991104</v>
      </c>
    </row>
    <row r="19" spans="1:4" ht="16.5" thickTop="1" thickBot="1">
      <c r="A19" s="8">
        <v>15</v>
      </c>
      <c r="B19" s="9" t="s">
        <v>99</v>
      </c>
      <c r="C19" s="10">
        <v>499255.492102816</v>
      </c>
      <c r="D19" s="7">
        <f t="shared" si="0"/>
        <v>4.1062096366062456E-3</v>
      </c>
    </row>
    <row r="20" spans="1:4" ht="16.5" thickTop="1" thickBot="1">
      <c r="A20" s="8">
        <v>16</v>
      </c>
      <c r="B20" s="9" t="s">
        <v>100</v>
      </c>
      <c r="C20" s="10">
        <v>3481558.236764288</v>
      </c>
      <c r="D20" s="7">
        <f t="shared" si="0"/>
        <v>2.8634653415616843E-2</v>
      </c>
    </row>
    <row r="21" spans="1:4" ht="16.5" thickTop="1" thickBot="1">
      <c r="A21" s="8">
        <v>17</v>
      </c>
      <c r="B21" s="9" t="s">
        <v>101</v>
      </c>
      <c r="C21" s="10">
        <v>71613600.926348194</v>
      </c>
      <c r="D21" s="7">
        <f t="shared" si="0"/>
        <v>0.58899794371272829</v>
      </c>
    </row>
    <row r="22" spans="1:4" ht="16.5" thickTop="1" thickBot="1">
      <c r="A22" s="8">
        <v>18</v>
      </c>
      <c r="B22" s="9" t="s">
        <v>102</v>
      </c>
      <c r="C22" s="10">
        <v>4134121.1069644168</v>
      </c>
      <c r="D22" s="7">
        <f t="shared" si="0"/>
        <v>3.4001765021782961E-2</v>
      </c>
    </row>
    <row r="23" spans="1:4" ht="16.5" thickTop="1" thickBot="1">
      <c r="A23" s="11"/>
      <c r="B23" s="12" t="s">
        <v>103</v>
      </c>
      <c r="C23" s="13">
        <f>SUM(C5:C22)</f>
        <v>121585485.46864921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3282.3698574903742</v>
      </c>
      <c r="D6" s="7">
        <f t="shared" ref="D6:D23" si="0">C6/C$23</f>
        <v>7.220353083154566E-4</v>
      </c>
    </row>
    <row r="7" spans="1:4" ht="16.5" thickTop="1" thickBot="1">
      <c r="A7" s="8">
        <v>3</v>
      </c>
      <c r="B7" s="9" t="s">
        <v>87</v>
      </c>
      <c r="C7" s="10">
        <v>81514.891470909308</v>
      </c>
      <c r="D7" s="7">
        <f t="shared" si="0"/>
        <v>1.7931138887711889E-2</v>
      </c>
    </row>
    <row r="8" spans="1:4" ht="16.5" thickTop="1" thickBot="1">
      <c r="A8" s="8">
        <v>4</v>
      </c>
      <c r="B8" s="9" t="s">
        <v>88</v>
      </c>
      <c r="C8" s="10">
        <v>51438.903265733934</v>
      </c>
      <c r="D8" s="7">
        <f t="shared" si="0"/>
        <v>1.1315210043782236E-2</v>
      </c>
    </row>
    <row r="9" spans="1:4" ht="16.5" thickTop="1" thickBot="1">
      <c r="A9" s="8">
        <v>5</v>
      </c>
      <c r="B9" s="9" t="s">
        <v>89</v>
      </c>
      <c r="C9" s="10">
        <v>38446.101588422825</v>
      </c>
      <c r="D9" s="7">
        <f t="shared" si="0"/>
        <v>8.4571343325546139E-3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22948.259287543457</v>
      </c>
      <c r="D11" s="7">
        <f t="shared" si="0"/>
        <v>5.0480153637083146E-3</v>
      </c>
    </row>
    <row r="12" spans="1:4" ht="16.5" thickTop="1" thickBot="1">
      <c r="A12" s="8">
        <v>8</v>
      </c>
      <c r="B12" s="9" t="s">
        <v>92</v>
      </c>
      <c r="C12" s="10">
        <v>8302.574182328819</v>
      </c>
      <c r="D12" s="7">
        <f t="shared" si="0"/>
        <v>1.8263486352306411E-3</v>
      </c>
    </row>
    <row r="13" spans="1:4" ht="16.5" thickTop="1" thickBot="1">
      <c r="A13" s="8">
        <v>9</v>
      </c>
      <c r="B13" s="9" t="s">
        <v>93</v>
      </c>
      <c r="C13" s="10">
        <v>16408.246681619137</v>
      </c>
      <c r="D13" s="7">
        <f t="shared" si="0"/>
        <v>3.609384062750669E-3</v>
      </c>
    </row>
    <row r="14" spans="1:4" ht="16.5" thickTop="1" thickBot="1">
      <c r="A14" s="8">
        <v>10</v>
      </c>
      <c r="B14" s="9" t="s">
        <v>94</v>
      </c>
      <c r="C14" s="10">
        <v>476654.55384719378</v>
      </c>
      <c r="D14" s="7">
        <f t="shared" si="0"/>
        <v>0.10485150445847775</v>
      </c>
    </row>
    <row r="15" spans="1:4" ht="16.5" thickTop="1" thickBot="1">
      <c r="A15" s="8">
        <v>11</v>
      </c>
      <c r="B15" s="9" t="s">
        <v>95</v>
      </c>
      <c r="C15" s="10">
        <v>55112.125308491413</v>
      </c>
      <c r="D15" s="7">
        <f t="shared" si="0"/>
        <v>1.212322258511764E-2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71747.056662177609</v>
      </c>
      <c r="D17" s="7">
        <f t="shared" si="0"/>
        <v>1.5782471332286132E-2</v>
      </c>
    </row>
    <row r="18" spans="1:4" ht="16.5" thickTop="1" thickBot="1">
      <c r="A18" s="8">
        <v>14</v>
      </c>
      <c r="B18" s="9" t="s">
        <v>98</v>
      </c>
      <c r="C18" s="10">
        <v>2953274.7398370337</v>
      </c>
      <c r="D18" s="7">
        <f t="shared" si="0"/>
        <v>0.64964301096429256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391489.64612205856</v>
      </c>
      <c r="D20" s="7">
        <f t="shared" si="0"/>
        <v>8.6117457694475708E-2</v>
      </c>
    </row>
    <row r="21" spans="1:4" ht="16.5" thickTop="1" thickBot="1">
      <c r="A21" s="8">
        <v>17</v>
      </c>
      <c r="B21" s="9" t="s">
        <v>101</v>
      </c>
      <c r="C21" s="10">
        <v>66831.906243580263</v>
      </c>
      <c r="D21" s="7">
        <f t="shared" si="0"/>
        <v>1.4701267110339552E-2</v>
      </c>
    </row>
    <row r="22" spans="1:4" ht="16.5" thickTop="1" thickBot="1">
      <c r="A22" s="8">
        <v>18</v>
      </c>
      <c r="B22" s="9" t="s">
        <v>102</v>
      </c>
      <c r="C22" s="10">
        <v>308544.94977020595</v>
      </c>
      <c r="D22" s="7">
        <f t="shared" si="0"/>
        <v>6.7871799220956944E-2</v>
      </c>
    </row>
    <row r="23" spans="1:4" ht="16.5" thickTop="1" thickBot="1">
      <c r="A23" s="11"/>
      <c r="B23" s="12" t="s">
        <v>103</v>
      </c>
      <c r="C23" s="13">
        <f>SUM(C5:C22)</f>
        <v>4545996.3241247889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5988.2164498649372</v>
      </c>
      <c r="D5" s="7">
        <f>C5/C$23</f>
        <v>5.8033509596873889E-4</v>
      </c>
    </row>
    <row r="6" spans="1:4" ht="16.5" thickTop="1" thickBot="1">
      <c r="A6" s="8">
        <v>2</v>
      </c>
      <c r="B6" s="9" t="s">
        <v>86</v>
      </c>
      <c r="C6" s="10">
        <v>1984.6098799138088</v>
      </c>
      <c r="D6" s="7">
        <f t="shared" ref="D6:D23" si="0">C6/C$23</f>
        <v>1.9233419078334499E-4</v>
      </c>
    </row>
    <row r="7" spans="1:4" ht="16.5" thickTop="1" thickBot="1">
      <c r="A7" s="8">
        <v>3</v>
      </c>
      <c r="B7" s="9" t="s">
        <v>87</v>
      </c>
      <c r="C7" s="10">
        <v>67504.243589436228</v>
      </c>
      <c r="D7" s="7">
        <f t="shared" si="0"/>
        <v>6.5420283334374435E-3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1120.0513976269199</v>
      </c>
      <c r="D9" s="7">
        <f t="shared" si="0"/>
        <v>1.0854736811432383E-4</v>
      </c>
    </row>
    <row r="10" spans="1:4" ht="16.5" thickTop="1" thickBot="1">
      <c r="A10" s="8">
        <v>6</v>
      </c>
      <c r="B10" s="9" t="s">
        <v>90</v>
      </c>
      <c r="C10" s="10">
        <v>1150.9376984674464</v>
      </c>
      <c r="D10" s="7">
        <f t="shared" si="0"/>
        <v>1.1154064741751443E-4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3372.8874575478303</v>
      </c>
      <c r="D12" s="7">
        <f t="shared" si="0"/>
        <v>3.2687612125509004E-4</v>
      </c>
    </row>
    <row r="13" spans="1:4" ht="16.5" thickTop="1" thickBot="1">
      <c r="A13" s="8">
        <v>9</v>
      </c>
      <c r="B13" s="9" t="s">
        <v>93</v>
      </c>
      <c r="C13" s="10">
        <v>720.07531690843666</v>
      </c>
      <c r="D13" s="7">
        <f t="shared" si="0"/>
        <v>6.978454797708639E-5</v>
      </c>
    </row>
    <row r="14" spans="1:4" ht="16.5" thickTop="1" thickBot="1">
      <c r="A14" s="8">
        <v>10</v>
      </c>
      <c r="B14" s="9" t="s">
        <v>94</v>
      </c>
      <c r="C14" s="10">
        <v>753274.9421657417</v>
      </c>
      <c r="D14" s="7">
        <f t="shared" si="0"/>
        <v>7.300201813220393E-2</v>
      </c>
    </row>
    <row r="15" spans="1:4" ht="16.5" thickTop="1" thickBot="1">
      <c r="A15" s="8">
        <v>11</v>
      </c>
      <c r="B15" s="9" t="s">
        <v>95</v>
      </c>
      <c r="C15" s="10">
        <v>469446.59628482885</v>
      </c>
      <c r="D15" s="7">
        <f t="shared" si="0"/>
        <v>4.549540548309651E-2</v>
      </c>
    </row>
    <row r="16" spans="1:4" ht="16.5" thickTop="1" thickBot="1">
      <c r="A16" s="8">
        <v>12</v>
      </c>
      <c r="B16" s="9" t="s">
        <v>96</v>
      </c>
      <c r="C16" s="10">
        <v>4487756.2117154533</v>
      </c>
      <c r="D16" s="7">
        <f t="shared" si="0"/>
        <v>0.43492122464426508</v>
      </c>
    </row>
    <row r="17" spans="1:4" ht="16.5" thickTop="1" thickBot="1">
      <c r="A17" s="8">
        <v>13</v>
      </c>
      <c r="B17" s="9" t="s">
        <v>97</v>
      </c>
      <c r="C17" s="10">
        <v>38245.941349343273</v>
      </c>
      <c r="D17" s="7">
        <f t="shared" si="0"/>
        <v>3.7065230071779555E-3</v>
      </c>
    </row>
    <row r="18" spans="1:4" ht="16.5" thickTop="1" thickBot="1">
      <c r="A18" s="8">
        <v>14</v>
      </c>
      <c r="B18" s="9" t="s">
        <v>98</v>
      </c>
      <c r="C18" s="10">
        <v>2147597.3717214959</v>
      </c>
      <c r="D18" s="7">
        <f t="shared" si="0"/>
        <v>0.20812977240465588</v>
      </c>
    </row>
    <row r="19" spans="1:4" ht="16.5" thickTop="1" thickBot="1">
      <c r="A19" s="8">
        <v>15</v>
      </c>
      <c r="B19" s="9" t="s">
        <v>99</v>
      </c>
      <c r="C19" s="10">
        <v>1834.7725022859315</v>
      </c>
      <c r="D19" s="7">
        <f t="shared" si="0"/>
        <v>1.7781302414660133E-4</v>
      </c>
    </row>
    <row r="20" spans="1:4" ht="16.5" thickTop="1" thickBot="1">
      <c r="A20" s="8">
        <v>16</v>
      </c>
      <c r="B20" s="9" t="s">
        <v>100</v>
      </c>
      <c r="C20" s="10">
        <v>1323219.0623962602</v>
      </c>
      <c r="D20" s="7">
        <f t="shared" si="0"/>
        <v>0.12823692463232828</v>
      </c>
    </row>
    <row r="21" spans="1:4" ht="16.5" thickTop="1" thickBot="1">
      <c r="A21" s="8">
        <v>17</v>
      </c>
      <c r="B21" s="9" t="s">
        <v>101</v>
      </c>
      <c r="C21" s="10">
        <v>523237.29532681417</v>
      </c>
      <c r="D21" s="7">
        <f t="shared" si="0"/>
        <v>5.0708415191765305E-2</v>
      </c>
    </row>
    <row r="22" spans="1:4" ht="16.5" thickTop="1" thickBot="1">
      <c r="A22" s="8">
        <v>18</v>
      </c>
      <c r="B22" s="9" t="s">
        <v>102</v>
      </c>
      <c r="C22" s="10">
        <v>492096.34596135898</v>
      </c>
      <c r="D22" s="7">
        <f t="shared" si="0"/>
        <v>4.7690457175406917E-2</v>
      </c>
    </row>
    <row r="23" spans="1:4" ht="16.5" thickTop="1" thickBot="1">
      <c r="A23" s="11"/>
      <c r="B23" s="12" t="s">
        <v>103</v>
      </c>
      <c r="C23" s="13">
        <f>SUM(C5:C22)</f>
        <v>10318549.561213348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5988.2164498649372</v>
      </c>
      <c r="D5" s="7">
        <f>C5/C$23</f>
        <v>5.8033509596873889E-4</v>
      </c>
    </row>
    <row r="6" spans="1:4" ht="16.5" thickTop="1" thickBot="1">
      <c r="A6" s="8">
        <v>2</v>
      </c>
      <c r="B6" s="9" t="s">
        <v>86</v>
      </c>
      <c r="C6" s="10">
        <v>1984.6098799138088</v>
      </c>
      <c r="D6" s="7">
        <f t="shared" ref="D6:D23" si="0">C6/C$23</f>
        <v>1.9233419078334499E-4</v>
      </c>
    </row>
    <row r="7" spans="1:4" ht="16.5" thickTop="1" thickBot="1">
      <c r="A7" s="8">
        <v>3</v>
      </c>
      <c r="B7" s="9" t="s">
        <v>87</v>
      </c>
      <c r="C7" s="10">
        <v>67504.243589436228</v>
      </c>
      <c r="D7" s="7">
        <f t="shared" si="0"/>
        <v>6.5420283334374435E-3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1120.0513976269199</v>
      </c>
      <c r="D9" s="7">
        <f t="shared" si="0"/>
        <v>1.0854736811432383E-4</v>
      </c>
    </row>
    <row r="10" spans="1:4" ht="16.5" thickTop="1" thickBot="1">
      <c r="A10" s="8">
        <v>6</v>
      </c>
      <c r="B10" s="9" t="s">
        <v>90</v>
      </c>
      <c r="C10" s="10">
        <v>1150.9376984674464</v>
      </c>
      <c r="D10" s="7">
        <f t="shared" si="0"/>
        <v>1.1154064741751443E-4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3372.8874575478303</v>
      </c>
      <c r="D12" s="7">
        <f t="shared" si="0"/>
        <v>3.2687612125509004E-4</v>
      </c>
    </row>
    <row r="13" spans="1:4" ht="16.5" thickTop="1" thickBot="1">
      <c r="A13" s="8">
        <v>9</v>
      </c>
      <c r="B13" s="9" t="s">
        <v>93</v>
      </c>
      <c r="C13" s="10">
        <v>720.07531690843666</v>
      </c>
      <c r="D13" s="7">
        <f t="shared" si="0"/>
        <v>6.978454797708639E-5</v>
      </c>
    </row>
    <row r="14" spans="1:4" ht="16.5" thickTop="1" thickBot="1">
      <c r="A14" s="8">
        <v>10</v>
      </c>
      <c r="B14" s="9" t="s">
        <v>94</v>
      </c>
      <c r="C14" s="10">
        <v>753274.9421657417</v>
      </c>
      <c r="D14" s="7">
        <f t="shared" si="0"/>
        <v>7.300201813220393E-2</v>
      </c>
    </row>
    <row r="15" spans="1:4" ht="16.5" thickTop="1" thickBot="1">
      <c r="A15" s="8">
        <v>11</v>
      </c>
      <c r="B15" s="9" t="s">
        <v>95</v>
      </c>
      <c r="C15" s="10">
        <v>469446.59628482885</v>
      </c>
      <c r="D15" s="7">
        <f t="shared" si="0"/>
        <v>4.549540548309651E-2</v>
      </c>
    </row>
    <row r="16" spans="1:4" ht="16.5" thickTop="1" thickBot="1">
      <c r="A16" s="8">
        <v>12</v>
      </c>
      <c r="B16" s="9" t="s">
        <v>96</v>
      </c>
      <c r="C16" s="10">
        <v>4487756.2117154533</v>
      </c>
      <c r="D16" s="7">
        <f t="shared" si="0"/>
        <v>0.43492122464426508</v>
      </c>
    </row>
    <row r="17" spans="1:4" ht="16.5" thickTop="1" thickBot="1">
      <c r="A17" s="8">
        <v>13</v>
      </c>
      <c r="B17" s="9" t="s">
        <v>97</v>
      </c>
      <c r="C17" s="10">
        <v>38245.941349343273</v>
      </c>
      <c r="D17" s="7">
        <f t="shared" si="0"/>
        <v>3.7065230071779555E-3</v>
      </c>
    </row>
    <row r="18" spans="1:4" ht="16.5" thickTop="1" thickBot="1">
      <c r="A18" s="8">
        <v>14</v>
      </c>
      <c r="B18" s="9" t="s">
        <v>98</v>
      </c>
      <c r="C18" s="10">
        <v>2147597.3717214959</v>
      </c>
      <c r="D18" s="7">
        <f t="shared" si="0"/>
        <v>0.20812977240465588</v>
      </c>
    </row>
    <row r="19" spans="1:4" ht="16.5" thickTop="1" thickBot="1">
      <c r="A19" s="8">
        <v>15</v>
      </c>
      <c r="B19" s="9" t="s">
        <v>99</v>
      </c>
      <c r="C19" s="10">
        <v>1834.7725022859315</v>
      </c>
      <c r="D19" s="7">
        <f t="shared" si="0"/>
        <v>1.7781302414660133E-4</v>
      </c>
    </row>
    <row r="20" spans="1:4" ht="16.5" thickTop="1" thickBot="1">
      <c r="A20" s="8">
        <v>16</v>
      </c>
      <c r="B20" s="9" t="s">
        <v>100</v>
      </c>
      <c r="C20" s="10">
        <v>1323219.0623962602</v>
      </c>
      <c r="D20" s="7">
        <f t="shared" si="0"/>
        <v>0.12823692463232828</v>
      </c>
    </row>
    <row r="21" spans="1:4" ht="16.5" thickTop="1" thickBot="1">
      <c r="A21" s="8">
        <v>17</v>
      </c>
      <c r="B21" s="9" t="s">
        <v>101</v>
      </c>
      <c r="C21" s="10">
        <v>523237.29532681417</v>
      </c>
      <c r="D21" s="7">
        <f t="shared" si="0"/>
        <v>5.0708415191765305E-2</v>
      </c>
    </row>
    <row r="22" spans="1:4" ht="16.5" thickTop="1" thickBot="1">
      <c r="A22" s="8">
        <v>18</v>
      </c>
      <c r="B22" s="9" t="s">
        <v>102</v>
      </c>
      <c r="C22" s="10">
        <v>492096.34596135898</v>
      </c>
      <c r="D22" s="7">
        <f t="shared" si="0"/>
        <v>4.7690457175406917E-2</v>
      </c>
    </row>
    <row r="23" spans="1:4" ht="16.5" thickTop="1" thickBot="1">
      <c r="A23" s="11"/>
      <c r="B23" s="12" t="s">
        <v>103</v>
      </c>
      <c r="C23" s="13">
        <f>SUM(C5:C22)</f>
        <v>10318549.561213348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34517.567970821277</v>
      </c>
      <c r="D6" s="7">
        <f t="shared" ref="D6:D23" si="0">C6/C$23</f>
        <v>3.2271058849961442E-3</v>
      </c>
    </row>
    <row r="7" spans="1:4" ht="16.5" thickTop="1" thickBot="1">
      <c r="A7" s="8">
        <v>3</v>
      </c>
      <c r="B7" s="9" t="s">
        <v>87</v>
      </c>
      <c r="C7" s="10">
        <v>445161.57502875925</v>
      </c>
      <c r="D7" s="7">
        <f t="shared" si="0"/>
        <v>4.1618909529311222E-2</v>
      </c>
    </row>
    <row r="8" spans="1:4" ht="16.5" thickTop="1" thickBot="1">
      <c r="A8" s="8">
        <v>4</v>
      </c>
      <c r="B8" s="9" t="s">
        <v>88</v>
      </c>
      <c r="C8" s="10">
        <v>412535.31288658001</v>
      </c>
      <c r="D8" s="7">
        <f t="shared" si="0"/>
        <v>3.8568625029155916E-2</v>
      </c>
    </row>
    <row r="9" spans="1:4" ht="16.5" thickTop="1" thickBot="1">
      <c r="A9" s="8">
        <v>5</v>
      </c>
      <c r="B9" s="9" t="s">
        <v>89</v>
      </c>
      <c r="C9" s="10">
        <v>3854.0563754487744</v>
      </c>
      <c r="D9" s="7">
        <f t="shared" si="0"/>
        <v>3.6032225737431419E-4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1225901.3537975235</v>
      </c>
      <c r="D14" s="7">
        <f t="shared" si="0"/>
        <v>0.11461159362701764</v>
      </c>
    </row>
    <row r="15" spans="1:4" ht="16.5" thickTop="1" thickBot="1">
      <c r="A15" s="8">
        <v>11</v>
      </c>
      <c r="B15" s="9" t="s">
        <v>95</v>
      </c>
      <c r="C15" s="10">
        <v>276739.30823621352</v>
      </c>
      <c r="D15" s="7">
        <f t="shared" si="0"/>
        <v>2.5872826584242049E-2</v>
      </c>
    </row>
    <row r="16" spans="1:4" ht="16.5" thickTop="1" thickBot="1">
      <c r="A16" s="8">
        <v>12</v>
      </c>
      <c r="B16" s="9" t="s">
        <v>96</v>
      </c>
      <c r="C16" s="10">
        <v>1768315.8237204365</v>
      </c>
      <c r="D16" s="7">
        <f t="shared" si="0"/>
        <v>0.16532284099748668</v>
      </c>
    </row>
    <row r="17" spans="1:4" ht="16.5" thickTop="1" thickBot="1">
      <c r="A17" s="8">
        <v>13</v>
      </c>
      <c r="B17" s="9" t="s">
        <v>97</v>
      </c>
      <c r="C17" s="10">
        <v>539.44595357095102</v>
      </c>
      <c r="D17" s="7">
        <f t="shared" si="0"/>
        <v>5.0433715749550032E-5</v>
      </c>
    </row>
    <row r="18" spans="1:4" ht="16.5" thickTop="1" thickBot="1">
      <c r="A18" s="8">
        <v>14</v>
      </c>
      <c r="B18" s="9" t="s">
        <v>98</v>
      </c>
      <c r="C18" s="10">
        <v>4471278.5579082025</v>
      </c>
      <c r="D18" s="7">
        <f t="shared" si="0"/>
        <v>0.41802740447647235</v>
      </c>
    </row>
    <row r="19" spans="1:4" ht="16.5" thickTop="1" thickBot="1">
      <c r="A19" s="8">
        <v>15</v>
      </c>
      <c r="B19" s="9" t="s">
        <v>99</v>
      </c>
      <c r="C19" s="10">
        <v>18887.932716908363</v>
      </c>
      <c r="D19" s="7">
        <f t="shared" si="0"/>
        <v>1.765864816364579E-3</v>
      </c>
    </row>
    <row r="20" spans="1:4" ht="16.5" thickTop="1" thickBot="1">
      <c r="A20" s="8">
        <v>16</v>
      </c>
      <c r="B20" s="9" t="s">
        <v>100</v>
      </c>
      <c r="C20" s="10">
        <v>680695.54809706681</v>
      </c>
      <c r="D20" s="7">
        <f t="shared" si="0"/>
        <v>6.3639379547586777E-2</v>
      </c>
    </row>
    <row r="21" spans="1:4" ht="16.5" thickTop="1" thickBot="1">
      <c r="A21" s="8">
        <v>17</v>
      </c>
      <c r="B21" s="9" t="s">
        <v>101</v>
      </c>
      <c r="C21" s="10">
        <v>821102.62191041198</v>
      </c>
      <c r="D21" s="7">
        <f t="shared" si="0"/>
        <v>7.676627465738016E-2</v>
      </c>
    </row>
    <row r="22" spans="1:4" ht="16.5" thickTop="1" thickBot="1">
      <c r="A22" s="8">
        <v>18</v>
      </c>
      <c r="B22" s="9" t="s">
        <v>102</v>
      </c>
      <c r="C22" s="10">
        <v>536608.3017672078</v>
      </c>
      <c r="D22" s="7">
        <f t="shared" si="0"/>
        <v>5.0168418876862748E-2</v>
      </c>
    </row>
    <row r="23" spans="1:4" ht="16.5" thickTop="1" thickBot="1">
      <c r="A23" s="11"/>
      <c r="B23" s="12" t="s">
        <v>103</v>
      </c>
      <c r="C23" s="13">
        <f>SUM(C5:C22)</f>
        <v>10696137.40636915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378.59517100688066</v>
      </c>
      <c r="D6" s="7">
        <f t="shared" ref="D6:D23" si="0">C6/C$23</f>
        <v>7.985618837313697E-5</v>
      </c>
    </row>
    <row r="7" spans="1:4" ht="16.5" thickTop="1" thickBot="1">
      <c r="A7" s="8">
        <v>3</v>
      </c>
      <c r="B7" s="9" t="s">
        <v>87</v>
      </c>
      <c r="C7" s="10">
        <v>14115.787276373996</v>
      </c>
      <c r="D7" s="7">
        <f t="shared" si="0"/>
        <v>2.9774097878199437E-3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21232.396012363803</v>
      </c>
      <c r="D9" s="7">
        <f t="shared" si="0"/>
        <v>4.4784993191198177E-3</v>
      </c>
    </row>
    <row r="10" spans="1:4" ht="16.5" thickTop="1" thickBot="1">
      <c r="A10" s="8">
        <v>6</v>
      </c>
      <c r="B10" s="9" t="s">
        <v>90</v>
      </c>
      <c r="C10" s="10">
        <v>11009.190323246314</v>
      </c>
      <c r="D10" s="7">
        <f t="shared" si="0"/>
        <v>2.3221426040663799E-3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7690.782622187091</v>
      </c>
      <c r="D13" s="7">
        <f t="shared" si="0"/>
        <v>1.6221986777614204E-3</v>
      </c>
    </row>
    <row r="14" spans="1:4" ht="16.5" thickTop="1" thickBot="1">
      <c r="A14" s="8">
        <v>10</v>
      </c>
      <c r="B14" s="9" t="s">
        <v>94</v>
      </c>
      <c r="C14" s="10">
        <v>260631.21036447588</v>
      </c>
      <c r="D14" s="7">
        <f t="shared" si="0"/>
        <v>5.4974327790372195E-2</v>
      </c>
    </row>
    <row r="15" spans="1:4" ht="16.5" thickTop="1" thickBot="1">
      <c r="A15" s="8">
        <v>11</v>
      </c>
      <c r="B15" s="9" t="s">
        <v>95</v>
      </c>
      <c r="C15" s="10">
        <v>10898.380302560116</v>
      </c>
      <c r="D15" s="7">
        <f t="shared" si="0"/>
        <v>2.2987697072013339E-3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12077.390766429522</v>
      </c>
      <c r="D17" s="7">
        <f t="shared" si="0"/>
        <v>2.5474556094706577E-3</v>
      </c>
    </row>
    <row r="18" spans="1:4" ht="16.5" thickTop="1" thickBot="1">
      <c r="A18" s="8">
        <v>14</v>
      </c>
      <c r="B18" s="9" t="s">
        <v>98</v>
      </c>
      <c r="C18" s="10">
        <v>3918177.5234234235</v>
      </c>
      <c r="D18" s="7">
        <f t="shared" si="0"/>
        <v>0.82645196334056159</v>
      </c>
    </row>
    <row r="19" spans="1:4" ht="16.5" thickTop="1" thickBot="1">
      <c r="A19" s="8">
        <v>15</v>
      </c>
      <c r="B19" s="9" t="s">
        <v>99</v>
      </c>
      <c r="C19" s="10">
        <v>10570.507097450844</v>
      </c>
      <c r="D19" s="7">
        <f t="shared" si="0"/>
        <v>2.2296121837176697E-3</v>
      </c>
    </row>
    <row r="20" spans="1:4" ht="16.5" thickTop="1" thickBot="1">
      <c r="A20" s="8">
        <v>16</v>
      </c>
      <c r="B20" s="9" t="s">
        <v>100</v>
      </c>
      <c r="C20" s="10">
        <v>15975.62601532758</v>
      </c>
      <c r="D20" s="7">
        <f t="shared" si="0"/>
        <v>3.3697011957809705E-3</v>
      </c>
    </row>
    <row r="21" spans="1:4" ht="16.5" thickTop="1" thickBot="1">
      <c r="A21" s="8">
        <v>17</v>
      </c>
      <c r="B21" s="9" t="s">
        <v>101</v>
      </c>
      <c r="C21" s="10">
        <v>95549.957254424648</v>
      </c>
      <c r="D21" s="7">
        <f t="shared" si="0"/>
        <v>2.0154127600892843E-2</v>
      </c>
    </row>
    <row r="22" spans="1:4" ht="16.5" thickTop="1" thickBot="1">
      <c r="A22" s="8">
        <v>18</v>
      </c>
      <c r="B22" s="9" t="s">
        <v>102</v>
      </c>
      <c r="C22" s="10">
        <v>362654.85955382983</v>
      </c>
      <c r="D22" s="7">
        <f t="shared" si="0"/>
        <v>7.6493935994862011E-2</v>
      </c>
    </row>
    <row r="23" spans="1:4" ht="16.5" thickTop="1" thickBot="1">
      <c r="A23" s="11"/>
      <c r="B23" s="12" t="s">
        <v>103</v>
      </c>
      <c r="C23" s="13">
        <f>SUM(C5:C22)</f>
        <v>4740962.2061831001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49690.88545836258</v>
      </c>
      <c r="D5" s="7">
        <f>C5/C$23</f>
        <v>1.7725782625958662E-2</v>
      </c>
    </row>
    <row r="6" spans="1:4" ht="16.5" thickTop="1" thickBot="1">
      <c r="A6" s="8">
        <v>2</v>
      </c>
      <c r="B6" s="9" t="s">
        <v>86</v>
      </c>
      <c r="C6" s="10">
        <v>621.37287376031111</v>
      </c>
      <c r="D6" s="7">
        <f t="shared" ref="D6:D23" si="0">C6/C$23</f>
        <v>2.2165675633153574E-4</v>
      </c>
    </row>
    <row r="7" spans="1:4" ht="16.5" thickTop="1" thickBot="1">
      <c r="A7" s="8">
        <v>3</v>
      </c>
      <c r="B7" s="9" t="s">
        <v>87</v>
      </c>
      <c r="C7" s="10">
        <v>84936.565866802644</v>
      </c>
      <c r="D7" s="7">
        <f t="shared" si="0"/>
        <v>3.0298657181545331E-2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188.9243321298419</v>
      </c>
      <c r="D9" s="7">
        <f t="shared" si="0"/>
        <v>6.7393277724826965E-5</v>
      </c>
    </row>
    <row r="10" spans="1:4" ht="16.5" thickTop="1" thickBot="1">
      <c r="A10" s="8">
        <v>6</v>
      </c>
      <c r="B10" s="9" t="s">
        <v>90</v>
      </c>
      <c r="C10" s="10">
        <v>734.32259724064693</v>
      </c>
      <c r="D10" s="7">
        <f t="shared" si="0"/>
        <v>2.619482952648117E-4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10945.322236278187</v>
      </c>
      <c r="D12" s="7">
        <f t="shared" si="0"/>
        <v>3.9044263538815208E-3</v>
      </c>
    </row>
    <row r="13" spans="1:4" ht="16.5" thickTop="1" thickBot="1">
      <c r="A13" s="8">
        <v>9</v>
      </c>
      <c r="B13" s="9" t="s">
        <v>93</v>
      </c>
      <c r="C13" s="10">
        <v>2491.6219681454736</v>
      </c>
      <c r="D13" s="7">
        <f t="shared" si="0"/>
        <v>8.8881389385620587E-4</v>
      </c>
    </row>
    <row r="14" spans="1:4" ht="16.5" thickTop="1" thickBot="1">
      <c r="A14" s="8">
        <v>10</v>
      </c>
      <c r="B14" s="9" t="s">
        <v>94</v>
      </c>
      <c r="C14" s="10">
        <v>636467.36597057979</v>
      </c>
      <c r="D14" s="7">
        <f t="shared" si="0"/>
        <v>0.22704127877061861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6724.8162340187773</v>
      </c>
      <c r="D17" s="7">
        <f t="shared" si="0"/>
        <v>2.3988832089461981E-3</v>
      </c>
    </row>
    <row r="18" spans="1:4" ht="16.5" thickTop="1" thickBot="1">
      <c r="A18" s="8">
        <v>14</v>
      </c>
      <c r="B18" s="9" t="s">
        <v>98</v>
      </c>
      <c r="C18" s="10">
        <v>25679.070687615142</v>
      </c>
      <c r="D18" s="7">
        <f t="shared" si="0"/>
        <v>9.1602639165426544E-3</v>
      </c>
    </row>
    <row r="19" spans="1:4" ht="16.5" thickTop="1" thickBot="1">
      <c r="A19" s="8">
        <v>15</v>
      </c>
      <c r="B19" s="9" t="s">
        <v>99</v>
      </c>
      <c r="C19" s="10">
        <v>1026.2506080492838</v>
      </c>
      <c r="D19" s="7">
        <f t="shared" si="0"/>
        <v>3.6608514882034747E-4</v>
      </c>
    </row>
    <row r="20" spans="1:4" ht="16.5" thickTop="1" thickBot="1">
      <c r="A20" s="8">
        <v>16</v>
      </c>
      <c r="B20" s="9" t="s">
        <v>100</v>
      </c>
      <c r="C20" s="10">
        <v>1079927.6412008905</v>
      </c>
      <c r="D20" s="7">
        <f t="shared" si="0"/>
        <v>0.38523287405959727</v>
      </c>
    </row>
    <row r="21" spans="1:4" ht="16.5" thickTop="1" thickBot="1">
      <c r="A21" s="8">
        <v>17</v>
      </c>
      <c r="B21" s="9" t="s">
        <v>101</v>
      </c>
      <c r="C21" s="10">
        <v>88132.828205355632</v>
      </c>
      <c r="D21" s="7">
        <f t="shared" si="0"/>
        <v>3.1438831096864316E-2</v>
      </c>
    </row>
    <row r="22" spans="1:4" ht="16.5" thickTop="1" thickBot="1">
      <c r="A22" s="8">
        <v>18</v>
      </c>
      <c r="B22" s="9" t="s">
        <v>102</v>
      </c>
      <c r="C22" s="10">
        <v>815744.23964372929</v>
      </c>
      <c r="D22" s="7">
        <f t="shared" si="0"/>
        <v>0.29099310541404777</v>
      </c>
    </row>
    <row r="23" spans="1:4" ht="16.5" thickTop="1" thickBot="1">
      <c r="A23" s="11"/>
      <c r="B23" s="12" t="s">
        <v>103</v>
      </c>
      <c r="C23" s="13">
        <f>SUM(C5:C22)</f>
        <v>2803311.227882958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205076.12000768294</v>
      </c>
      <c r="D5" s="7">
        <f>C5/C$23</f>
        <v>1.3365517597221686E-2</v>
      </c>
    </row>
    <row r="6" spans="1:4" ht="16.5" thickTop="1" thickBot="1">
      <c r="A6" s="8">
        <v>2</v>
      </c>
      <c r="B6" s="9" t="s">
        <v>86</v>
      </c>
      <c r="C6" s="10">
        <v>53969.086839708267</v>
      </c>
      <c r="D6" s="7">
        <f t="shared" ref="D6:D23" si="0">C6/C$23</f>
        <v>3.517351409979292E-3</v>
      </c>
    </row>
    <row r="7" spans="1:4" ht="16.5" thickTop="1" thickBot="1">
      <c r="A7" s="8">
        <v>3</v>
      </c>
      <c r="B7" s="9" t="s">
        <v>87</v>
      </c>
      <c r="C7" s="10">
        <v>541383.68312262895</v>
      </c>
      <c r="D7" s="7">
        <f t="shared" si="0"/>
        <v>3.5283840670250158E-2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354933.3572858976</v>
      </c>
      <c r="D9" s="7">
        <f t="shared" si="0"/>
        <v>2.3132230278532246E-2</v>
      </c>
    </row>
    <row r="10" spans="1:4" ht="16.5" thickTop="1" thickBot="1">
      <c r="A10" s="8">
        <v>6</v>
      </c>
      <c r="B10" s="9" t="s">
        <v>90</v>
      </c>
      <c r="C10" s="10">
        <v>182756.42868111274</v>
      </c>
      <c r="D10" s="7">
        <f t="shared" si="0"/>
        <v>1.1910866381962423E-2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9485.4032277052283</v>
      </c>
      <c r="D13" s="7">
        <f t="shared" si="0"/>
        <v>6.1819642263510758E-4</v>
      </c>
    </row>
    <row r="14" spans="1:4" ht="16.5" thickTop="1" thickBot="1">
      <c r="A14" s="8">
        <v>10</v>
      </c>
      <c r="B14" s="9" t="s">
        <v>94</v>
      </c>
      <c r="C14" s="10">
        <v>792902.30960428715</v>
      </c>
      <c r="D14" s="7">
        <f t="shared" si="0"/>
        <v>5.167617649240093E-2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5964727.2647619424</v>
      </c>
      <c r="D16" s="7">
        <f t="shared" si="0"/>
        <v>0.38874183506503357</v>
      </c>
    </row>
    <row r="17" spans="1:4" ht="16.5" thickTop="1" thickBot="1">
      <c r="A17" s="8">
        <v>13</v>
      </c>
      <c r="B17" s="9" t="s">
        <v>97</v>
      </c>
      <c r="C17" s="10">
        <v>249498.16934735148</v>
      </c>
      <c r="D17" s="7">
        <f t="shared" si="0"/>
        <v>1.6260655666596836E-2</v>
      </c>
    </row>
    <row r="18" spans="1:4" ht="16.5" thickTop="1" thickBot="1">
      <c r="A18" s="8">
        <v>14</v>
      </c>
      <c r="B18" s="9" t="s">
        <v>98</v>
      </c>
      <c r="C18" s="10">
        <v>1084201.8482759546</v>
      </c>
      <c r="D18" s="7">
        <f t="shared" si="0"/>
        <v>7.0661171478813137E-2</v>
      </c>
    </row>
    <row r="19" spans="1:4" ht="16.5" thickTop="1" thickBot="1">
      <c r="A19" s="8">
        <v>15</v>
      </c>
      <c r="B19" s="9" t="s">
        <v>99</v>
      </c>
      <c r="C19" s="10">
        <v>30300.230963661972</v>
      </c>
      <c r="D19" s="7">
        <f t="shared" si="0"/>
        <v>1.9747704907306291E-3</v>
      </c>
    </row>
    <row r="20" spans="1:4" ht="16.5" thickTop="1" thickBot="1">
      <c r="A20" s="8">
        <v>16</v>
      </c>
      <c r="B20" s="9" t="s">
        <v>100</v>
      </c>
      <c r="C20" s="10">
        <v>1026574.8104925267</v>
      </c>
      <c r="D20" s="7">
        <f t="shared" si="0"/>
        <v>6.6905418797607211E-2</v>
      </c>
    </row>
    <row r="21" spans="1:4" ht="16.5" thickTop="1" thickBot="1">
      <c r="A21" s="8">
        <v>17</v>
      </c>
      <c r="B21" s="9" t="s">
        <v>101</v>
      </c>
      <c r="C21" s="10">
        <v>236185.78709216131</v>
      </c>
      <c r="D21" s="7">
        <f t="shared" si="0"/>
        <v>1.5393041829910145E-2</v>
      </c>
    </row>
    <row r="22" spans="1:4" ht="16.5" thickTop="1" thickBot="1">
      <c r="A22" s="8">
        <v>18</v>
      </c>
      <c r="B22" s="9" t="s">
        <v>102</v>
      </c>
      <c r="C22" s="10">
        <v>4611677.6413832195</v>
      </c>
      <c r="D22" s="7">
        <f t="shared" si="0"/>
        <v>0.30055892741832663</v>
      </c>
    </row>
    <row r="23" spans="1:4" ht="16.5" thickTop="1" thickBot="1">
      <c r="A23" s="11"/>
      <c r="B23" s="12" t="s">
        <v>103</v>
      </c>
      <c r="C23" s="13">
        <f>SUM(C5:C22)</f>
        <v>15343672.141085841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7478999.8600872513</v>
      </c>
      <c r="D5" s="7">
        <f>C5/C$23</f>
        <v>1.7815126859009097E-2</v>
      </c>
    </row>
    <row r="6" spans="1:4" ht="16.5" thickTop="1" thickBot="1">
      <c r="A6" s="8">
        <v>2</v>
      </c>
      <c r="B6" s="9" t="s">
        <v>86</v>
      </c>
      <c r="C6" s="10">
        <v>13537291.774733033</v>
      </c>
      <c r="D6" s="7">
        <f t="shared" ref="D6:D23" si="0">C6/C$23</f>
        <v>3.224609905146808E-2</v>
      </c>
    </row>
    <row r="7" spans="1:4" ht="16.5" thickTop="1" thickBot="1">
      <c r="A7" s="8">
        <v>3</v>
      </c>
      <c r="B7" s="9" t="s">
        <v>87</v>
      </c>
      <c r="C7" s="10">
        <v>1996578.1549169787</v>
      </c>
      <c r="D7" s="7">
        <f t="shared" si="0"/>
        <v>4.7558889930715068E-3</v>
      </c>
    </row>
    <row r="8" spans="1:4" ht="16.5" thickTop="1" thickBot="1">
      <c r="A8" s="8">
        <v>4</v>
      </c>
      <c r="B8" s="9" t="s">
        <v>88</v>
      </c>
      <c r="C8" s="10">
        <v>888323.18100574601</v>
      </c>
      <c r="D8" s="7">
        <f t="shared" si="0"/>
        <v>2.116003537568089E-3</v>
      </c>
    </row>
    <row r="9" spans="1:4" ht="16.5" thickTop="1" thickBot="1">
      <c r="A9" s="8">
        <v>5</v>
      </c>
      <c r="B9" s="9" t="s">
        <v>89</v>
      </c>
      <c r="C9" s="10">
        <v>1325209.4578328731</v>
      </c>
      <c r="D9" s="7">
        <f t="shared" si="0"/>
        <v>3.1566753640473902E-3</v>
      </c>
    </row>
    <row r="10" spans="1:4" ht="16.5" thickTop="1" thickBot="1">
      <c r="A10" s="8">
        <v>6</v>
      </c>
      <c r="B10" s="9" t="s">
        <v>90</v>
      </c>
      <c r="C10" s="10">
        <v>14720416.667319097</v>
      </c>
      <c r="D10" s="7">
        <f t="shared" si="0"/>
        <v>3.5064326146772011E-2</v>
      </c>
    </row>
    <row r="11" spans="1:4" ht="16.5" thickTop="1" thickBot="1">
      <c r="A11" s="8">
        <v>7</v>
      </c>
      <c r="B11" s="9" t="s">
        <v>91</v>
      </c>
      <c r="C11" s="10">
        <v>10312244.933381351</v>
      </c>
      <c r="D11" s="7">
        <f t="shared" si="0"/>
        <v>2.4563973141619948E-2</v>
      </c>
    </row>
    <row r="12" spans="1:4" ht="16.5" thickTop="1" thickBot="1">
      <c r="A12" s="8">
        <v>8</v>
      </c>
      <c r="B12" s="9" t="s">
        <v>92</v>
      </c>
      <c r="C12" s="10">
        <v>2601702.9227424478</v>
      </c>
      <c r="D12" s="7">
        <f t="shared" si="0"/>
        <v>6.1973082611570919E-3</v>
      </c>
    </row>
    <row r="13" spans="1:4" ht="16.5" thickTop="1" thickBot="1">
      <c r="A13" s="8">
        <v>9</v>
      </c>
      <c r="B13" s="9" t="s">
        <v>93</v>
      </c>
      <c r="C13" s="10">
        <v>3034320.679157936</v>
      </c>
      <c r="D13" s="7">
        <f t="shared" si="0"/>
        <v>7.2278123868667436E-3</v>
      </c>
    </row>
    <row r="14" spans="1:4" ht="16.5" thickTop="1" thickBot="1">
      <c r="A14" s="8">
        <v>10</v>
      </c>
      <c r="B14" s="9" t="s">
        <v>94</v>
      </c>
      <c r="C14" s="10">
        <v>85973688.408878073</v>
      </c>
      <c r="D14" s="7">
        <f t="shared" si="0"/>
        <v>0.20479104080678706</v>
      </c>
    </row>
    <row r="15" spans="1:4" ht="16.5" thickTop="1" thickBot="1">
      <c r="A15" s="8">
        <v>11</v>
      </c>
      <c r="B15" s="9" t="s">
        <v>95</v>
      </c>
      <c r="C15" s="10">
        <v>419891.67786757607</v>
      </c>
      <c r="D15" s="7">
        <f t="shared" si="0"/>
        <v>1.0001903527466817E-3</v>
      </c>
    </row>
    <row r="16" spans="1:4" ht="16.5" thickTop="1" thickBot="1">
      <c r="A16" s="8">
        <v>12</v>
      </c>
      <c r="B16" s="9" t="s">
        <v>96</v>
      </c>
      <c r="C16" s="10">
        <v>78346839.192933336</v>
      </c>
      <c r="D16" s="7">
        <f t="shared" si="0"/>
        <v>0.18662373383280292</v>
      </c>
    </row>
    <row r="17" spans="1:4" ht="16.5" thickTop="1" thickBot="1">
      <c r="A17" s="8">
        <v>13</v>
      </c>
      <c r="B17" s="9" t="s">
        <v>97</v>
      </c>
      <c r="C17" s="10">
        <v>3856083.2610679171</v>
      </c>
      <c r="D17" s="7">
        <f t="shared" si="0"/>
        <v>9.1852672496272811E-3</v>
      </c>
    </row>
    <row r="18" spans="1:4" ht="16.5" thickTop="1" thickBot="1">
      <c r="A18" s="8">
        <v>14</v>
      </c>
      <c r="B18" s="9" t="s">
        <v>98</v>
      </c>
      <c r="C18" s="10">
        <v>30386575.513071287</v>
      </c>
      <c r="D18" s="7">
        <f t="shared" si="0"/>
        <v>7.2381429028387373E-2</v>
      </c>
    </row>
    <row r="19" spans="1:4" ht="16.5" thickTop="1" thickBot="1">
      <c r="A19" s="8">
        <v>15</v>
      </c>
      <c r="B19" s="9" t="s">
        <v>99</v>
      </c>
      <c r="C19" s="10">
        <v>6532122.1085985908</v>
      </c>
      <c r="D19" s="7">
        <f t="shared" si="0"/>
        <v>1.5559645166494803E-2</v>
      </c>
    </row>
    <row r="20" spans="1:4" ht="16.5" thickTop="1" thickBot="1">
      <c r="A20" s="8">
        <v>16</v>
      </c>
      <c r="B20" s="9" t="s">
        <v>100</v>
      </c>
      <c r="C20" s="10">
        <v>15787176.609729029</v>
      </c>
      <c r="D20" s="7">
        <f t="shared" si="0"/>
        <v>3.7605369609489833E-2</v>
      </c>
    </row>
    <row r="21" spans="1:4" ht="16.5" thickTop="1" thickBot="1">
      <c r="A21" s="8">
        <v>17</v>
      </c>
      <c r="B21" s="9" t="s">
        <v>101</v>
      </c>
      <c r="C21" s="10">
        <v>118318405.07251239</v>
      </c>
      <c r="D21" s="7">
        <f t="shared" si="0"/>
        <v>0.28183680111712733</v>
      </c>
    </row>
    <row r="22" spans="1:4" ht="16.5" thickTop="1" thickBot="1">
      <c r="A22" s="8">
        <v>18</v>
      </c>
      <c r="B22" s="9" t="s">
        <v>102</v>
      </c>
      <c r="C22" s="10">
        <v>24295896.069080327</v>
      </c>
      <c r="D22" s="7">
        <f t="shared" si="0"/>
        <v>5.7873309094956582E-2</v>
      </c>
    </row>
    <row r="23" spans="1:4" ht="16.5" thickTop="1" thickBot="1">
      <c r="A23" s="11"/>
      <c r="B23" s="12" t="s">
        <v>103</v>
      </c>
      <c r="C23" s="13">
        <f>SUM(C5:C22)</f>
        <v>419811765.54491532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7101.7338980071499</v>
      </c>
      <c r="D6" s="7">
        <f t="shared" ref="D6:D23" si="0">C6/C$23</f>
        <v>6.1104300593665354E-4</v>
      </c>
    </row>
    <row r="7" spans="1:4" ht="16.5" thickTop="1" thickBot="1">
      <c r="A7" s="8">
        <v>3</v>
      </c>
      <c r="B7" s="9" t="s">
        <v>87</v>
      </c>
      <c r="C7" s="10">
        <v>309777.43186599965</v>
      </c>
      <c r="D7" s="7">
        <f t="shared" si="0"/>
        <v>2.6653678644852363E-2</v>
      </c>
    </row>
    <row r="8" spans="1:4" ht="16.5" thickTop="1" thickBot="1">
      <c r="A8" s="8">
        <v>4</v>
      </c>
      <c r="B8" s="9" t="s">
        <v>88</v>
      </c>
      <c r="C8" s="10">
        <v>220661.22498161474</v>
      </c>
      <c r="D8" s="7">
        <f t="shared" si="0"/>
        <v>1.8985996961145824E-2</v>
      </c>
    </row>
    <row r="9" spans="1:4" ht="16.5" thickTop="1" thickBot="1">
      <c r="A9" s="8">
        <v>5</v>
      </c>
      <c r="B9" s="9" t="s">
        <v>89</v>
      </c>
      <c r="C9" s="10">
        <v>501.99893965929414</v>
      </c>
      <c r="D9" s="7">
        <f t="shared" si="0"/>
        <v>4.3192683008371292E-5</v>
      </c>
    </row>
    <row r="10" spans="1:4" ht="16.5" thickTop="1" thickBot="1">
      <c r="A10" s="8">
        <v>6</v>
      </c>
      <c r="B10" s="9" t="s">
        <v>90</v>
      </c>
      <c r="C10" s="10">
        <v>20942.569798358265</v>
      </c>
      <c r="D10" s="7">
        <f t="shared" si="0"/>
        <v>1.801927668004849E-3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12915.480238808259</v>
      </c>
      <c r="D12" s="7">
        <f t="shared" si="0"/>
        <v>1.1112657812272341E-3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1197407.437534496</v>
      </c>
      <c r="D14" s="7">
        <f t="shared" si="0"/>
        <v>0.10302659188163901</v>
      </c>
    </row>
    <row r="15" spans="1:4" ht="16.5" thickTop="1" thickBot="1">
      <c r="A15" s="8">
        <v>11</v>
      </c>
      <c r="B15" s="9" t="s">
        <v>95</v>
      </c>
      <c r="C15" s="10">
        <v>32291.497192770716</v>
      </c>
      <c r="D15" s="7">
        <f t="shared" si="0"/>
        <v>2.7784050760339767E-3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120195.14010832025</v>
      </c>
      <c r="D17" s="7">
        <f t="shared" si="0"/>
        <v>1.0341756078945002E-2</v>
      </c>
    </row>
    <row r="18" spans="1:4" ht="16.5" thickTop="1" thickBot="1">
      <c r="A18" s="8">
        <v>14</v>
      </c>
      <c r="B18" s="9" t="s">
        <v>98</v>
      </c>
      <c r="C18" s="10">
        <v>6632782.5090901013</v>
      </c>
      <c r="D18" s="7">
        <f t="shared" si="0"/>
        <v>0.57069377989729819</v>
      </c>
    </row>
    <row r="19" spans="1:4" ht="16.5" thickTop="1" thickBot="1">
      <c r="A19" s="8">
        <v>15</v>
      </c>
      <c r="B19" s="9" t="s">
        <v>99</v>
      </c>
      <c r="C19" s="10">
        <v>2705.4426792579889</v>
      </c>
      <c r="D19" s="7">
        <f t="shared" si="0"/>
        <v>2.327800296188246E-4</v>
      </c>
    </row>
    <row r="20" spans="1:4" ht="16.5" thickTop="1" thickBot="1">
      <c r="A20" s="8">
        <v>16</v>
      </c>
      <c r="B20" s="9" t="s">
        <v>100</v>
      </c>
      <c r="C20" s="10">
        <v>1876391.5087634593</v>
      </c>
      <c r="D20" s="7">
        <f t="shared" si="0"/>
        <v>0.16144732037208223</v>
      </c>
    </row>
    <row r="21" spans="1:4" ht="16.5" thickTop="1" thickBot="1">
      <c r="A21" s="8">
        <v>17</v>
      </c>
      <c r="B21" s="9" t="s">
        <v>101</v>
      </c>
      <c r="C21" s="10">
        <v>50160.740017556695</v>
      </c>
      <c r="D21" s="7">
        <f t="shared" si="0"/>
        <v>4.3158994409711361E-3</v>
      </c>
    </row>
    <row r="22" spans="1:4" ht="16.5" thickTop="1" thickBot="1">
      <c r="A22" s="8">
        <v>18</v>
      </c>
      <c r="B22" s="9" t="s">
        <v>102</v>
      </c>
      <c r="C22" s="10">
        <v>1138479.6375795295</v>
      </c>
      <c r="D22" s="7">
        <f t="shared" si="0"/>
        <v>9.7956362479236225E-2</v>
      </c>
    </row>
    <row r="23" spans="1:4" ht="16.5" thickTop="1" thickBot="1">
      <c r="A23" s="11"/>
      <c r="B23" s="12" t="s">
        <v>103</v>
      </c>
      <c r="C23" s="13">
        <f>SUM(C5:C22)</f>
        <v>11622314.35268794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123371.39771161323</v>
      </c>
      <c r="D5" s="7">
        <f>C5/C$23</f>
        <v>3.6464651997362807E-3</v>
      </c>
    </row>
    <row r="6" spans="1:4" ht="16.5" thickTop="1" thickBot="1">
      <c r="A6" s="8">
        <v>2</v>
      </c>
      <c r="B6" s="9" t="s">
        <v>86</v>
      </c>
      <c r="C6" s="10">
        <v>56210.405658497453</v>
      </c>
      <c r="D6" s="7">
        <f t="shared" ref="D6:D23" si="0">C6/C$23</f>
        <v>1.6614003885722052E-3</v>
      </c>
    </row>
    <row r="7" spans="1:4" ht="16.5" thickTop="1" thickBot="1">
      <c r="A7" s="8">
        <v>3</v>
      </c>
      <c r="B7" s="9" t="s">
        <v>87</v>
      </c>
      <c r="C7" s="10">
        <v>471783.71222884837</v>
      </c>
      <c r="D7" s="7">
        <f t="shared" si="0"/>
        <v>1.3944422454111111E-2</v>
      </c>
    </row>
    <row r="8" spans="1:4" ht="16.5" thickTop="1" thickBot="1">
      <c r="A8" s="8">
        <v>4</v>
      </c>
      <c r="B8" s="9" t="s">
        <v>88</v>
      </c>
      <c r="C8" s="10">
        <v>52426.68956040687</v>
      </c>
      <c r="D8" s="7">
        <f t="shared" si="0"/>
        <v>1.5495658034634194E-3</v>
      </c>
    </row>
    <row r="9" spans="1:4" ht="16.5" thickTop="1" thickBot="1">
      <c r="A9" s="8">
        <v>5</v>
      </c>
      <c r="B9" s="9" t="s">
        <v>89</v>
      </c>
      <c r="C9" s="10">
        <v>21879.515828289121</v>
      </c>
      <c r="D9" s="7">
        <f t="shared" si="0"/>
        <v>6.466887344620337E-4</v>
      </c>
    </row>
    <row r="10" spans="1:4" ht="16.5" thickTop="1" thickBot="1">
      <c r="A10" s="8">
        <v>6</v>
      </c>
      <c r="B10" s="9" t="s">
        <v>90</v>
      </c>
      <c r="C10" s="10">
        <v>50350.241038645814</v>
      </c>
      <c r="D10" s="7">
        <f t="shared" si="0"/>
        <v>1.4881926050228477E-3</v>
      </c>
    </row>
    <row r="11" spans="1:4" ht="16.5" thickTop="1" thickBot="1">
      <c r="A11" s="8">
        <v>7</v>
      </c>
      <c r="B11" s="9" t="s">
        <v>91</v>
      </c>
      <c r="C11" s="10">
        <v>6103.2604488147499</v>
      </c>
      <c r="D11" s="7">
        <f t="shared" si="0"/>
        <v>1.8039292124705236E-4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182.54710665427083</v>
      </c>
      <c r="D13" s="7">
        <f t="shared" si="0"/>
        <v>5.3955104997946096E-6</v>
      </c>
    </row>
    <row r="14" spans="1:4" ht="16.5" thickTop="1" thickBot="1">
      <c r="A14" s="8">
        <v>10</v>
      </c>
      <c r="B14" s="9" t="s">
        <v>94</v>
      </c>
      <c r="C14" s="10">
        <v>895549.42566137516</v>
      </c>
      <c r="D14" s="7">
        <f t="shared" si="0"/>
        <v>2.6469585948531573E-2</v>
      </c>
    </row>
    <row r="15" spans="1:4" ht="16.5" thickTop="1" thickBot="1">
      <c r="A15" s="8">
        <v>11</v>
      </c>
      <c r="B15" s="9" t="s">
        <v>95</v>
      </c>
      <c r="C15" s="10">
        <v>1155167.639375475</v>
      </c>
      <c r="D15" s="7">
        <f t="shared" si="0"/>
        <v>3.4143072664950994E-2</v>
      </c>
    </row>
    <row r="16" spans="1:4" ht="16.5" thickTop="1" thickBot="1">
      <c r="A16" s="8">
        <v>12</v>
      </c>
      <c r="B16" s="9" t="s">
        <v>96</v>
      </c>
      <c r="C16" s="10">
        <v>20810445.853936911</v>
      </c>
      <c r="D16" s="7">
        <f t="shared" si="0"/>
        <v>0.61509043428981047</v>
      </c>
    </row>
    <row r="17" spans="1:4" ht="16.5" thickTop="1" thickBot="1">
      <c r="A17" s="8">
        <v>13</v>
      </c>
      <c r="B17" s="9" t="s">
        <v>97</v>
      </c>
      <c r="C17" s="10">
        <v>135629.7154578605</v>
      </c>
      <c r="D17" s="7">
        <f t="shared" si="0"/>
        <v>4.0087819919435615E-3</v>
      </c>
    </row>
    <row r="18" spans="1:4" ht="16.5" thickTop="1" thickBot="1">
      <c r="A18" s="8">
        <v>14</v>
      </c>
      <c r="B18" s="9" t="s">
        <v>98</v>
      </c>
      <c r="C18" s="10">
        <v>7292594.0603666976</v>
      </c>
      <c r="D18" s="7">
        <f t="shared" si="0"/>
        <v>0.21554583112603806</v>
      </c>
    </row>
    <row r="19" spans="1:4" ht="16.5" thickTop="1" thickBot="1">
      <c r="A19" s="8">
        <v>15</v>
      </c>
      <c r="B19" s="9" t="s">
        <v>99</v>
      </c>
      <c r="C19" s="10">
        <v>1848.6143020402744</v>
      </c>
      <c r="D19" s="7">
        <f t="shared" si="0"/>
        <v>5.463914525700553E-5</v>
      </c>
    </row>
    <row r="20" spans="1:4" ht="16.5" thickTop="1" thickBot="1">
      <c r="A20" s="8">
        <v>16</v>
      </c>
      <c r="B20" s="9" t="s">
        <v>100</v>
      </c>
      <c r="C20" s="10">
        <v>971642.26867435384</v>
      </c>
      <c r="D20" s="7">
        <f t="shared" si="0"/>
        <v>2.8718647798705491E-2</v>
      </c>
    </row>
    <row r="21" spans="1:4" ht="16.5" thickTop="1" thickBot="1">
      <c r="A21" s="8">
        <v>17</v>
      </c>
      <c r="B21" s="9" t="s">
        <v>101</v>
      </c>
      <c r="C21" s="10">
        <v>1167646.7994319715</v>
      </c>
      <c r="D21" s="7">
        <f t="shared" si="0"/>
        <v>3.451191685178856E-2</v>
      </c>
    </row>
    <row r="22" spans="1:4" ht="16.5" thickTop="1" thickBot="1">
      <c r="A22" s="8">
        <v>18</v>
      </c>
      <c r="B22" s="9" t="s">
        <v>102</v>
      </c>
      <c r="C22" s="10">
        <v>620316.10882514238</v>
      </c>
      <c r="D22" s="7">
        <f t="shared" si="0"/>
        <v>1.833456656585955E-2</v>
      </c>
    </row>
    <row r="23" spans="1:4" ht="16.5" thickTop="1" thickBot="1">
      <c r="A23" s="11"/>
      <c r="B23" s="12" t="s">
        <v>103</v>
      </c>
      <c r="C23" s="13">
        <f>SUM(C5:C22)</f>
        <v>33833148.255613595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40896.126015187023</v>
      </c>
      <c r="D6" s="7">
        <f t="shared" ref="D6:D23" si="0">C6/C$23</f>
        <v>1.8681283099056944E-3</v>
      </c>
    </row>
    <row r="7" spans="1:4" ht="16.5" thickTop="1" thickBot="1">
      <c r="A7" s="8">
        <v>3</v>
      </c>
      <c r="B7" s="9" t="s">
        <v>87</v>
      </c>
      <c r="C7" s="10">
        <v>93830.726867038073</v>
      </c>
      <c r="D7" s="7">
        <f t="shared" si="0"/>
        <v>4.2861721702991736E-3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1380.0922462084952</v>
      </c>
      <c r="D9" s="7">
        <f t="shared" si="0"/>
        <v>6.3042386813509023E-5</v>
      </c>
    </row>
    <row r="10" spans="1:4" ht="16.5" thickTop="1" thickBot="1">
      <c r="A10" s="8">
        <v>6</v>
      </c>
      <c r="B10" s="9" t="s">
        <v>90</v>
      </c>
      <c r="C10" s="10">
        <v>2440.210476984304</v>
      </c>
      <c r="D10" s="7">
        <f t="shared" si="0"/>
        <v>1.1146841323038722E-4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586552.92381599697</v>
      </c>
      <c r="D14" s="7">
        <f t="shared" si="0"/>
        <v>2.6793641085507861E-2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0</v>
      </c>
      <c r="D17" s="7">
        <f t="shared" si="0"/>
        <v>0</v>
      </c>
    </row>
    <row r="18" spans="1:4" ht="16.5" thickTop="1" thickBot="1">
      <c r="A18" s="8">
        <v>14</v>
      </c>
      <c r="B18" s="9" t="s">
        <v>98</v>
      </c>
      <c r="C18" s="10">
        <v>2013861.8395205699</v>
      </c>
      <c r="D18" s="7">
        <f t="shared" si="0"/>
        <v>9.1992877595546266E-2</v>
      </c>
    </row>
    <row r="19" spans="1:4" ht="16.5" thickTop="1" thickBot="1">
      <c r="A19" s="8">
        <v>15</v>
      </c>
      <c r="B19" s="9" t="s">
        <v>99</v>
      </c>
      <c r="C19" s="10">
        <v>16421.624605426547</v>
      </c>
      <c r="D19" s="7">
        <f t="shared" si="0"/>
        <v>7.5013711099796863E-4</v>
      </c>
    </row>
    <row r="20" spans="1:4" ht="16.5" thickTop="1" thickBot="1">
      <c r="A20" s="8">
        <v>16</v>
      </c>
      <c r="B20" s="9" t="s">
        <v>100</v>
      </c>
      <c r="C20" s="10">
        <v>986835.5755854405</v>
      </c>
      <c r="D20" s="7">
        <f t="shared" si="0"/>
        <v>4.5078486781086162E-2</v>
      </c>
    </row>
    <row r="21" spans="1:4" ht="16.5" thickTop="1" thickBot="1">
      <c r="A21" s="8">
        <v>17</v>
      </c>
      <c r="B21" s="9" t="s">
        <v>101</v>
      </c>
      <c r="C21" s="10">
        <v>17539710.876529936</v>
      </c>
      <c r="D21" s="7">
        <f t="shared" si="0"/>
        <v>0.80121110796260708</v>
      </c>
    </row>
    <row r="22" spans="1:4" ht="16.5" thickTop="1" thickBot="1">
      <c r="A22" s="8">
        <v>18</v>
      </c>
      <c r="B22" s="9" t="s">
        <v>102</v>
      </c>
      <c r="C22" s="10">
        <v>609567.39150090306</v>
      </c>
      <c r="D22" s="7">
        <f t="shared" si="0"/>
        <v>2.784493818400606E-2</v>
      </c>
    </row>
    <row r="23" spans="1:4" ht="16.5" thickTop="1" thickBot="1">
      <c r="A23" s="11"/>
      <c r="B23" s="12" t="s">
        <v>103</v>
      </c>
      <c r="C23" s="13">
        <f>SUM(C5:C22)</f>
        <v>21891497.387163687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70199.819856930204</v>
      </c>
      <c r="D5" s="7">
        <f>C5/C$23</f>
        <v>1.057012406202165E-2</v>
      </c>
    </row>
    <row r="6" spans="1:4" ht="16.5" thickTop="1" thickBot="1">
      <c r="A6" s="8">
        <v>2</v>
      </c>
      <c r="B6" s="9" t="s">
        <v>86</v>
      </c>
      <c r="C6" s="10">
        <v>65457.247870624051</v>
      </c>
      <c r="D6" s="7">
        <f t="shared" ref="D6:D23" si="0">C6/C$23</f>
        <v>9.8560257299961495E-3</v>
      </c>
    </row>
    <row r="7" spans="1:4" ht="16.5" thickTop="1" thickBot="1">
      <c r="A7" s="8">
        <v>3</v>
      </c>
      <c r="B7" s="9" t="s">
        <v>87</v>
      </c>
      <c r="C7" s="10">
        <v>133678.78703753115</v>
      </c>
      <c r="D7" s="7">
        <f t="shared" si="0"/>
        <v>2.0128276202517673E-2</v>
      </c>
    </row>
    <row r="8" spans="1:4" ht="16.5" thickTop="1" thickBot="1">
      <c r="A8" s="8">
        <v>4</v>
      </c>
      <c r="B8" s="9" t="s">
        <v>88</v>
      </c>
      <c r="C8" s="10">
        <v>130187.89342793846</v>
      </c>
      <c r="D8" s="7">
        <f t="shared" si="0"/>
        <v>1.9602645529733682E-2</v>
      </c>
    </row>
    <row r="9" spans="1:4" ht="16.5" thickTop="1" thickBot="1">
      <c r="A9" s="8">
        <v>5</v>
      </c>
      <c r="B9" s="9" t="s">
        <v>89</v>
      </c>
      <c r="C9" s="10">
        <v>1835.2649406898927</v>
      </c>
      <c r="D9" s="7">
        <f t="shared" si="0"/>
        <v>2.7633942863823294E-4</v>
      </c>
    </row>
    <row r="10" spans="1:4" ht="16.5" thickTop="1" thickBot="1">
      <c r="A10" s="8">
        <v>6</v>
      </c>
      <c r="B10" s="9" t="s">
        <v>90</v>
      </c>
      <c r="C10" s="10">
        <v>1130.8003133969623</v>
      </c>
      <c r="D10" s="7">
        <f t="shared" si="0"/>
        <v>1.7026681302514585E-4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36401.097877765518</v>
      </c>
      <c r="D13" s="7">
        <f t="shared" si="0"/>
        <v>5.4809844433495397E-3</v>
      </c>
    </row>
    <row r="14" spans="1:4" ht="16.5" thickTop="1" thickBot="1">
      <c r="A14" s="8">
        <v>10</v>
      </c>
      <c r="B14" s="9" t="s">
        <v>94</v>
      </c>
      <c r="C14" s="10">
        <v>990651.75863717089</v>
      </c>
      <c r="D14" s="7">
        <f t="shared" si="0"/>
        <v>0.14916437125331292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2406.6948777673647</v>
      </c>
      <c r="D17" s="7">
        <f t="shared" si="0"/>
        <v>3.6238075096601126E-4</v>
      </c>
    </row>
    <row r="18" spans="1:4" ht="16.5" thickTop="1" thickBot="1">
      <c r="A18" s="8">
        <v>14</v>
      </c>
      <c r="B18" s="9" t="s">
        <v>98</v>
      </c>
      <c r="C18" s="10">
        <v>4259743.0006573144</v>
      </c>
      <c r="D18" s="7">
        <f t="shared" si="0"/>
        <v>0.641397828100426</v>
      </c>
    </row>
    <row r="19" spans="1:4" ht="16.5" thickTop="1" thickBot="1">
      <c r="A19" s="8">
        <v>15</v>
      </c>
      <c r="B19" s="9" t="s">
        <v>99</v>
      </c>
      <c r="C19" s="10">
        <v>39.148524557738341</v>
      </c>
      <c r="D19" s="7">
        <f t="shared" si="0"/>
        <v>5.8946698476398479E-6</v>
      </c>
    </row>
    <row r="20" spans="1:4" ht="16.5" thickTop="1" thickBot="1">
      <c r="A20" s="8">
        <v>16</v>
      </c>
      <c r="B20" s="9" t="s">
        <v>100</v>
      </c>
      <c r="C20" s="10">
        <v>682853.58663810429</v>
      </c>
      <c r="D20" s="7">
        <f t="shared" si="0"/>
        <v>0.10281859898887843</v>
      </c>
    </row>
    <row r="21" spans="1:4" ht="16.5" thickTop="1" thickBot="1">
      <c r="A21" s="8">
        <v>17</v>
      </c>
      <c r="B21" s="9" t="s">
        <v>101</v>
      </c>
      <c r="C21" s="10">
        <v>55902.95587026194</v>
      </c>
      <c r="D21" s="7">
        <f t="shared" si="0"/>
        <v>8.4174173122761337E-3</v>
      </c>
    </row>
    <row r="22" spans="1:4" ht="16.5" thickTop="1" thickBot="1">
      <c r="A22" s="8">
        <v>18</v>
      </c>
      <c r="B22" s="9" t="s">
        <v>102</v>
      </c>
      <c r="C22" s="10">
        <v>210854.98211576982</v>
      </c>
      <c r="D22" s="7">
        <f t="shared" si="0"/>
        <v>3.1748846715010728E-2</v>
      </c>
    </row>
    <row r="23" spans="1:4" ht="16.5" thickTop="1" thickBot="1">
      <c r="A23" s="11"/>
      <c r="B23" s="12" t="s">
        <v>103</v>
      </c>
      <c r="C23" s="13">
        <f>SUM(C5:C22)</f>
        <v>6641343.0386458235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16374.475242743143</v>
      </c>
      <c r="D7" s="7">
        <f t="shared" si="0"/>
        <v>1.2622879109856265E-3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9825.2797843154694</v>
      </c>
      <c r="D9" s="7">
        <f t="shared" si="0"/>
        <v>7.5741858654611608E-4</v>
      </c>
    </row>
    <row r="10" spans="1:4" ht="16.5" thickTop="1" thickBot="1">
      <c r="A10" s="8">
        <v>6</v>
      </c>
      <c r="B10" s="9" t="s">
        <v>90</v>
      </c>
      <c r="C10" s="10">
        <v>11869.392759560098</v>
      </c>
      <c r="D10" s="7">
        <f t="shared" si="0"/>
        <v>9.149967109799771E-4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3730.6842807558505</v>
      </c>
      <c r="D12" s="7">
        <f t="shared" si="0"/>
        <v>2.8759380667110198E-4</v>
      </c>
    </row>
    <row r="13" spans="1:4" ht="16.5" thickTop="1" thickBot="1">
      <c r="A13" s="8">
        <v>9</v>
      </c>
      <c r="B13" s="9" t="s">
        <v>93</v>
      </c>
      <c r="C13" s="10">
        <v>65.716958395537503</v>
      </c>
      <c r="D13" s="7">
        <f t="shared" si="0"/>
        <v>5.0660385080856797E-6</v>
      </c>
    </row>
    <row r="14" spans="1:4" ht="16.5" thickTop="1" thickBot="1">
      <c r="A14" s="8">
        <v>10</v>
      </c>
      <c r="B14" s="9" t="s">
        <v>94</v>
      </c>
      <c r="C14" s="10">
        <v>1230759.5740195424</v>
      </c>
      <c r="D14" s="7">
        <f t="shared" si="0"/>
        <v>9.4877723321436028E-2</v>
      </c>
    </row>
    <row r="15" spans="1:4" ht="16.5" thickTop="1" thickBot="1">
      <c r="A15" s="8">
        <v>11</v>
      </c>
      <c r="B15" s="9" t="s">
        <v>95</v>
      </c>
      <c r="C15" s="10">
        <v>357350.91044837591</v>
      </c>
      <c r="D15" s="7">
        <f t="shared" si="0"/>
        <v>2.7547736800823716E-2</v>
      </c>
    </row>
    <row r="16" spans="1:4" ht="16.5" thickTop="1" thickBot="1">
      <c r="A16" s="8">
        <v>12</v>
      </c>
      <c r="B16" s="9" t="s">
        <v>96</v>
      </c>
      <c r="C16" s="10">
        <v>14757.71714841991</v>
      </c>
      <c r="D16" s="7">
        <f t="shared" si="0"/>
        <v>1.1376540422845928E-3</v>
      </c>
    </row>
    <row r="17" spans="1:4" ht="16.5" thickTop="1" thickBot="1">
      <c r="A17" s="8">
        <v>13</v>
      </c>
      <c r="B17" s="9" t="s">
        <v>97</v>
      </c>
      <c r="C17" s="10">
        <v>267614.71981112007</v>
      </c>
      <c r="D17" s="7">
        <f t="shared" si="0"/>
        <v>2.0630085582076414E-2</v>
      </c>
    </row>
    <row r="18" spans="1:4" ht="16.5" thickTop="1" thickBot="1">
      <c r="A18" s="8">
        <v>14</v>
      </c>
      <c r="B18" s="9" t="s">
        <v>98</v>
      </c>
      <c r="C18" s="10">
        <v>4138836.3009018684</v>
      </c>
      <c r="D18" s="7">
        <f t="shared" si="0"/>
        <v>0.31905773777344432</v>
      </c>
    </row>
    <row r="19" spans="1:4" ht="16.5" thickTop="1" thickBot="1">
      <c r="A19" s="8">
        <v>15</v>
      </c>
      <c r="B19" s="9" t="s">
        <v>99</v>
      </c>
      <c r="C19" s="10">
        <v>37515.255103997457</v>
      </c>
      <c r="D19" s="7">
        <f t="shared" si="0"/>
        <v>2.8920043111796624E-3</v>
      </c>
    </row>
    <row r="20" spans="1:4" ht="16.5" thickTop="1" thickBot="1">
      <c r="A20" s="8">
        <v>16</v>
      </c>
      <c r="B20" s="9" t="s">
        <v>100</v>
      </c>
      <c r="C20" s="10">
        <v>1386338.8032863711</v>
      </c>
      <c r="D20" s="7">
        <f t="shared" si="0"/>
        <v>0.10687113241654662</v>
      </c>
    </row>
    <row r="21" spans="1:4" ht="16.5" thickTop="1" thickBot="1">
      <c r="A21" s="8">
        <v>17</v>
      </c>
      <c r="B21" s="9" t="s">
        <v>101</v>
      </c>
      <c r="C21" s="10">
        <v>846824.36812405055</v>
      </c>
      <c r="D21" s="7">
        <f t="shared" si="0"/>
        <v>6.5280636280833693E-2</v>
      </c>
    </row>
    <row r="22" spans="1:4" ht="16.5" thickTop="1" thickBot="1">
      <c r="A22" s="8">
        <v>18</v>
      </c>
      <c r="B22" s="9" t="s">
        <v>102</v>
      </c>
      <c r="C22" s="10">
        <v>4650197.3758212645</v>
      </c>
      <c r="D22" s="7">
        <f t="shared" si="0"/>
        <v>0.35847792641768411</v>
      </c>
    </row>
    <row r="23" spans="1:4" ht="16.5" thickTop="1" thickBot="1">
      <c r="A23" s="11"/>
      <c r="B23" s="12" t="s">
        <v>103</v>
      </c>
      <c r="C23" s="13">
        <f>SUM(C5:C22)</f>
        <v>12972060.57369078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44053.561858525136</v>
      </c>
      <c r="D5" s="7">
        <f>C5/C$23</f>
        <v>5.4947065170226142E-4</v>
      </c>
    </row>
    <row r="6" spans="1:4" ht="16.5" thickTop="1" thickBot="1">
      <c r="A6" s="8">
        <v>2</v>
      </c>
      <c r="B6" s="9" t="s">
        <v>86</v>
      </c>
      <c r="C6" s="10">
        <v>186708.90033163852</v>
      </c>
      <c r="D6" s="7">
        <f t="shared" ref="D6:D23" si="0">C6/C$23</f>
        <v>2.328780167045331E-3</v>
      </c>
    </row>
    <row r="7" spans="1:4" ht="16.5" thickTop="1" thickBot="1">
      <c r="A7" s="8">
        <v>3</v>
      </c>
      <c r="B7" s="9" t="s">
        <v>87</v>
      </c>
      <c r="C7" s="10">
        <v>428224.87132684246</v>
      </c>
      <c r="D7" s="7">
        <f t="shared" si="0"/>
        <v>5.3411572003806791E-3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33890.32626506321</v>
      </c>
      <c r="D9" s="7">
        <f t="shared" si="0"/>
        <v>4.2270678859223536E-4</v>
      </c>
    </row>
    <row r="10" spans="1:4" ht="16.5" thickTop="1" thickBot="1">
      <c r="A10" s="8">
        <v>6</v>
      </c>
      <c r="B10" s="9" t="s">
        <v>90</v>
      </c>
      <c r="C10" s="10">
        <v>5912.8220393353231</v>
      </c>
      <c r="D10" s="7">
        <f t="shared" si="0"/>
        <v>7.3749364234990938E-5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354675.59276219847</v>
      </c>
      <c r="D13" s="7">
        <f t="shared" si="0"/>
        <v>4.4237927848782476E-3</v>
      </c>
    </row>
    <row r="14" spans="1:4" ht="16.5" thickTop="1" thickBot="1">
      <c r="A14" s="8">
        <v>10</v>
      </c>
      <c r="B14" s="9" t="s">
        <v>94</v>
      </c>
      <c r="C14" s="10">
        <v>2710218.8357400657</v>
      </c>
      <c r="D14" s="7">
        <f t="shared" si="0"/>
        <v>3.3803979680740719E-2</v>
      </c>
    </row>
    <row r="15" spans="1:4" ht="16.5" thickTop="1" thickBot="1">
      <c r="A15" s="8">
        <v>11</v>
      </c>
      <c r="B15" s="9" t="s">
        <v>95</v>
      </c>
      <c r="C15" s="10">
        <v>198019.4916141479</v>
      </c>
      <c r="D15" s="7">
        <f t="shared" si="0"/>
        <v>2.4698547521855032E-3</v>
      </c>
    </row>
    <row r="16" spans="1:4" ht="16.5" thickTop="1" thickBot="1">
      <c r="A16" s="8">
        <v>12</v>
      </c>
      <c r="B16" s="9" t="s">
        <v>96</v>
      </c>
      <c r="C16" s="10">
        <v>42063755.707360633</v>
      </c>
      <c r="D16" s="7">
        <f t="shared" si="0"/>
        <v>0.5246522253023097</v>
      </c>
    </row>
    <row r="17" spans="1:4" ht="16.5" thickTop="1" thickBot="1">
      <c r="A17" s="8">
        <v>13</v>
      </c>
      <c r="B17" s="9" t="s">
        <v>97</v>
      </c>
      <c r="C17" s="10">
        <v>1313220.8953546106</v>
      </c>
      <c r="D17" s="7">
        <f t="shared" si="0"/>
        <v>1.6379523261179561E-2</v>
      </c>
    </row>
    <row r="18" spans="1:4" ht="16.5" thickTop="1" thickBot="1">
      <c r="A18" s="8">
        <v>14</v>
      </c>
      <c r="B18" s="9" t="s">
        <v>98</v>
      </c>
      <c r="C18" s="10">
        <v>8861015.7856271192</v>
      </c>
      <c r="D18" s="7">
        <f t="shared" si="0"/>
        <v>0.11052155405977344</v>
      </c>
    </row>
    <row r="19" spans="1:4" ht="16.5" thickTop="1" thickBot="1">
      <c r="A19" s="8">
        <v>15</v>
      </c>
      <c r="B19" s="9" t="s">
        <v>99</v>
      </c>
      <c r="C19" s="10">
        <v>29250.603093805355</v>
      </c>
      <c r="D19" s="7">
        <f t="shared" si="0"/>
        <v>3.6483651415639465E-4</v>
      </c>
    </row>
    <row r="20" spans="1:4" ht="16.5" thickTop="1" thickBot="1">
      <c r="A20" s="8">
        <v>16</v>
      </c>
      <c r="B20" s="9" t="s">
        <v>100</v>
      </c>
      <c r="C20" s="10">
        <v>3287032.0920321597</v>
      </c>
      <c r="D20" s="7">
        <f t="shared" si="0"/>
        <v>4.0998448015972203E-2</v>
      </c>
    </row>
    <row r="21" spans="1:4" ht="16.5" thickTop="1" thickBot="1">
      <c r="A21" s="8">
        <v>17</v>
      </c>
      <c r="B21" s="9" t="s">
        <v>101</v>
      </c>
      <c r="C21" s="10">
        <v>18935531.894352511</v>
      </c>
      <c r="D21" s="7">
        <f t="shared" si="0"/>
        <v>0.23617883801841494</v>
      </c>
    </row>
    <row r="22" spans="1:4" ht="16.5" thickTop="1" thickBot="1">
      <c r="A22" s="8">
        <v>18</v>
      </c>
      <c r="B22" s="9" t="s">
        <v>102</v>
      </c>
      <c r="C22" s="10">
        <v>1723037.9288296939</v>
      </c>
      <c r="D22" s="7">
        <f t="shared" si="0"/>
        <v>2.1491083438433759E-2</v>
      </c>
    </row>
    <row r="23" spans="1:4" ht="16.5" thickTop="1" thickBot="1">
      <c r="A23" s="11"/>
      <c r="B23" s="12" t="s">
        <v>103</v>
      </c>
      <c r="C23" s="13">
        <f>SUM(C5:C22)</f>
        <v>80174549.308588356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1992920.8510482379</v>
      </c>
      <c r="D5" s="7">
        <f>C5/C$23</f>
        <v>8.649807389273502E-2</v>
      </c>
    </row>
    <row r="6" spans="1:4" ht="16.5" thickTop="1" thickBot="1">
      <c r="A6" s="8">
        <v>2</v>
      </c>
      <c r="B6" s="9" t="s">
        <v>86</v>
      </c>
      <c r="C6" s="10">
        <v>65852.547018817204</v>
      </c>
      <c r="D6" s="7">
        <f t="shared" ref="D6:D23" si="0">C6/C$23</f>
        <v>2.858175965725086E-3</v>
      </c>
    </row>
    <row r="7" spans="1:4" ht="16.5" thickTop="1" thickBot="1">
      <c r="A7" s="8">
        <v>3</v>
      </c>
      <c r="B7" s="9" t="s">
        <v>87</v>
      </c>
      <c r="C7" s="10">
        <v>657374.40048975265</v>
      </c>
      <c r="D7" s="7">
        <f t="shared" si="0"/>
        <v>2.8531800165996001E-2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1665.233041773035</v>
      </c>
      <c r="D9" s="7">
        <f t="shared" si="0"/>
        <v>7.2275550040106163E-5</v>
      </c>
    </row>
    <row r="10" spans="1:4" ht="16.5" thickTop="1" thickBot="1">
      <c r="A10" s="8">
        <v>6</v>
      </c>
      <c r="B10" s="9" t="s">
        <v>90</v>
      </c>
      <c r="C10" s="10">
        <v>9991.7863647693976</v>
      </c>
      <c r="D10" s="7">
        <f t="shared" si="0"/>
        <v>4.3367014542783073E-4</v>
      </c>
    </row>
    <row r="11" spans="1:4" ht="16.5" thickTop="1" thickBot="1">
      <c r="A11" s="8">
        <v>7</v>
      </c>
      <c r="B11" s="9" t="s">
        <v>91</v>
      </c>
      <c r="C11" s="10">
        <v>74702.992404425211</v>
      </c>
      <c r="D11" s="7">
        <f t="shared" si="0"/>
        <v>3.242308872230266E-3</v>
      </c>
    </row>
    <row r="12" spans="1:4" ht="16.5" thickTop="1" thickBot="1">
      <c r="A12" s="8">
        <v>8</v>
      </c>
      <c r="B12" s="9" t="s">
        <v>92</v>
      </c>
      <c r="C12" s="10">
        <v>972.11743545891784</v>
      </c>
      <c r="D12" s="7">
        <f t="shared" si="0"/>
        <v>4.2192486330058607E-5</v>
      </c>
    </row>
    <row r="13" spans="1:4" ht="16.5" thickTop="1" thickBot="1">
      <c r="A13" s="8">
        <v>9</v>
      </c>
      <c r="B13" s="9" t="s">
        <v>93</v>
      </c>
      <c r="C13" s="10">
        <v>51299.387911983184</v>
      </c>
      <c r="D13" s="7">
        <f t="shared" si="0"/>
        <v>2.2265300922155867E-3</v>
      </c>
    </row>
    <row r="14" spans="1:4" ht="16.5" thickTop="1" thickBot="1">
      <c r="A14" s="8">
        <v>10</v>
      </c>
      <c r="B14" s="9" t="s">
        <v>94</v>
      </c>
      <c r="C14" s="10">
        <v>1640962.3270386921</v>
      </c>
      <c r="D14" s="7">
        <f t="shared" si="0"/>
        <v>7.1222136365691316E-2</v>
      </c>
    </row>
    <row r="15" spans="1:4" ht="16.5" thickTop="1" thickBot="1">
      <c r="A15" s="8">
        <v>11</v>
      </c>
      <c r="B15" s="9" t="s">
        <v>95</v>
      </c>
      <c r="C15" s="10">
        <v>508107.33902155171</v>
      </c>
      <c r="D15" s="7">
        <f t="shared" si="0"/>
        <v>2.2053212064598617E-2</v>
      </c>
    </row>
    <row r="16" spans="1:4" ht="16.5" thickTop="1" thickBot="1">
      <c r="A16" s="8">
        <v>12</v>
      </c>
      <c r="B16" s="9" t="s">
        <v>96</v>
      </c>
      <c r="C16" s="10">
        <v>1366687.7214049548</v>
      </c>
      <c r="D16" s="7">
        <f t="shared" si="0"/>
        <v>5.9317887838947626E-2</v>
      </c>
    </row>
    <row r="17" spans="1:4" ht="16.5" thickTop="1" thickBot="1">
      <c r="A17" s="8">
        <v>13</v>
      </c>
      <c r="B17" s="9" t="s">
        <v>97</v>
      </c>
      <c r="C17" s="10">
        <v>26185.546414506342</v>
      </c>
      <c r="D17" s="7">
        <f t="shared" si="0"/>
        <v>1.1365224702688348E-3</v>
      </c>
    </row>
    <row r="18" spans="1:4" ht="16.5" thickTop="1" thickBot="1">
      <c r="A18" s="8">
        <v>14</v>
      </c>
      <c r="B18" s="9" t="s">
        <v>98</v>
      </c>
      <c r="C18" s="10">
        <v>12454852.678137371</v>
      </c>
      <c r="D18" s="7">
        <f t="shared" si="0"/>
        <v>0.54057378480936913</v>
      </c>
    </row>
    <row r="19" spans="1:4" ht="16.5" thickTop="1" thickBot="1">
      <c r="A19" s="8">
        <v>15</v>
      </c>
      <c r="B19" s="9" t="s">
        <v>99</v>
      </c>
      <c r="C19" s="10">
        <v>15721.194583816996</v>
      </c>
      <c r="D19" s="7">
        <f t="shared" si="0"/>
        <v>6.8234172474928526E-4</v>
      </c>
    </row>
    <row r="20" spans="1:4" ht="16.5" thickTop="1" thickBot="1">
      <c r="A20" s="8">
        <v>16</v>
      </c>
      <c r="B20" s="9" t="s">
        <v>100</v>
      </c>
      <c r="C20" s="10">
        <v>1604151.6543723037</v>
      </c>
      <c r="D20" s="7">
        <f t="shared" si="0"/>
        <v>6.9624455111734943E-2</v>
      </c>
    </row>
    <row r="21" spans="1:4" ht="16.5" thickTop="1" thickBot="1">
      <c r="A21" s="8">
        <v>17</v>
      </c>
      <c r="B21" s="9" t="s">
        <v>101</v>
      </c>
      <c r="C21" s="10">
        <v>1389478.5197967326</v>
      </c>
      <c r="D21" s="7">
        <f t="shared" si="0"/>
        <v>6.0307069201734578E-2</v>
      </c>
    </row>
    <row r="22" spans="1:4" ht="16.5" thickTop="1" thickBot="1">
      <c r="A22" s="8">
        <v>18</v>
      </c>
      <c r="B22" s="9" t="s">
        <v>102</v>
      </c>
      <c r="C22" s="10">
        <v>1179134.1506368245</v>
      </c>
      <c r="D22" s="7">
        <f t="shared" si="0"/>
        <v>5.1177563242205598E-2</v>
      </c>
    </row>
    <row r="23" spans="1:4" ht="16.5" thickTop="1" thickBot="1">
      <c r="A23" s="11"/>
      <c r="B23" s="12" t="s">
        <v>103</v>
      </c>
      <c r="C23" s="13">
        <f>SUM(C5:C22)</f>
        <v>23040060.447121974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9293.3342961304406</v>
      </c>
      <c r="D7" s="7">
        <f t="shared" si="0"/>
        <v>1.1194883254042566E-3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21861.352103214351</v>
      </c>
      <c r="D9" s="7">
        <f t="shared" si="0"/>
        <v>2.6334497046222203E-3</v>
      </c>
    </row>
    <row r="10" spans="1:4" ht="16.5" thickTop="1" thickBot="1">
      <c r="A10" s="8">
        <v>6</v>
      </c>
      <c r="B10" s="9" t="s">
        <v>90</v>
      </c>
      <c r="C10" s="10">
        <v>52319.637758091587</v>
      </c>
      <c r="D10" s="7">
        <f t="shared" si="0"/>
        <v>6.3024983061193826E-3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33296.131098431346</v>
      </c>
      <c r="D12" s="7">
        <f t="shared" si="0"/>
        <v>4.0108995176622361E-3</v>
      </c>
    </row>
    <row r="13" spans="1:4" ht="16.5" thickTop="1" thickBot="1">
      <c r="A13" s="8">
        <v>9</v>
      </c>
      <c r="B13" s="9" t="s">
        <v>93</v>
      </c>
      <c r="C13" s="10">
        <v>6955.5558954263506</v>
      </c>
      <c r="D13" s="7">
        <f t="shared" si="0"/>
        <v>8.3787619959703398E-4</v>
      </c>
    </row>
    <row r="14" spans="1:4" ht="16.5" thickTop="1" thickBot="1">
      <c r="A14" s="8">
        <v>10</v>
      </c>
      <c r="B14" s="9" t="s">
        <v>94</v>
      </c>
      <c r="C14" s="10">
        <v>872061.17566262523</v>
      </c>
      <c r="D14" s="7">
        <f t="shared" si="0"/>
        <v>0.10504973501266555</v>
      </c>
    </row>
    <row r="15" spans="1:4" ht="16.5" thickTop="1" thickBot="1">
      <c r="A15" s="8">
        <v>11</v>
      </c>
      <c r="B15" s="9" t="s">
        <v>95</v>
      </c>
      <c r="C15" s="10">
        <v>233468.44972057894</v>
      </c>
      <c r="D15" s="7">
        <f t="shared" si="0"/>
        <v>2.8123942977198838E-2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154113.11277269197</v>
      </c>
      <c r="D17" s="7">
        <f t="shared" si="0"/>
        <v>1.8564685724538656E-2</v>
      </c>
    </row>
    <row r="18" spans="1:4" ht="16.5" thickTop="1" thickBot="1">
      <c r="A18" s="8">
        <v>14</v>
      </c>
      <c r="B18" s="9" t="s">
        <v>98</v>
      </c>
      <c r="C18" s="10">
        <v>4509715.5033144336</v>
      </c>
      <c r="D18" s="7">
        <f t="shared" si="0"/>
        <v>0.54324677193170756</v>
      </c>
    </row>
    <row r="19" spans="1:4" ht="16.5" thickTop="1" thickBot="1">
      <c r="A19" s="8">
        <v>15</v>
      </c>
      <c r="B19" s="9" t="s">
        <v>99</v>
      </c>
      <c r="C19" s="10">
        <v>8056.8502436780318</v>
      </c>
      <c r="D19" s="7">
        <f t="shared" si="0"/>
        <v>9.7053969005328445E-4</v>
      </c>
    </row>
    <row r="20" spans="1:4" ht="16.5" thickTop="1" thickBot="1">
      <c r="A20" s="8">
        <v>16</v>
      </c>
      <c r="B20" s="9" t="s">
        <v>100</v>
      </c>
      <c r="C20" s="10">
        <v>2003100.2551299518</v>
      </c>
      <c r="D20" s="7">
        <f t="shared" si="0"/>
        <v>0.24129631828330755</v>
      </c>
    </row>
    <row r="21" spans="1:4" ht="16.5" thickTop="1" thickBot="1">
      <c r="A21" s="8">
        <v>17</v>
      </c>
      <c r="B21" s="9" t="s">
        <v>101</v>
      </c>
      <c r="C21" s="10">
        <v>8212.4237598605287</v>
      </c>
      <c r="D21" s="7">
        <f t="shared" si="0"/>
        <v>9.8928029805884317E-4</v>
      </c>
    </row>
    <row r="22" spans="1:4" ht="16.5" thickTop="1" thickBot="1">
      <c r="A22" s="8">
        <v>18</v>
      </c>
      <c r="B22" s="9" t="s">
        <v>102</v>
      </c>
      <c r="C22" s="10">
        <v>388958.64501096105</v>
      </c>
      <c r="D22" s="7">
        <f t="shared" si="0"/>
        <v>4.6854514029064445E-2</v>
      </c>
    </row>
    <row r="23" spans="1:4" ht="16.5" thickTop="1" thickBot="1">
      <c r="A23" s="11"/>
      <c r="B23" s="12" t="s">
        <v>103</v>
      </c>
      <c r="C23" s="13">
        <f>SUM(C5:C22)</f>
        <v>8301412.4267660761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122912.21794745068</v>
      </c>
      <c r="D5" s="7">
        <f>C5/C$23</f>
        <v>8.7698738326791072E-3</v>
      </c>
    </row>
    <row r="6" spans="1:4" ht="16.5" thickTop="1" thickBot="1">
      <c r="A6" s="8">
        <v>2</v>
      </c>
      <c r="B6" s="9" t="s">
        <v>86</v>
      </c>
      <c r="C6" s="10">
        <v>26396.875352537525</v>
      </c>
      <c r="D6" s="7">
        <f t="shared" ref="D6:D23" si="0">C6/C$23</f>
        <v>1.8834357583367685E-3</v>
      </c>
    </row>
    <row r="7" spans="1:4" ht="16.5" thickTop="1" thickBot="1">
      <c r="A7" s="8">
        <v>3</v>
      </c>
      <c r="B7" s="9" t="s">
        <v>87</v>
      </c>
      <c r="C7" s="10">
        <v>155342.17344909214</v>
      </c>
      <c r="D7" s="7">
        <f t="shared" si="0"/>
        <v>1.108377413403391E-2</v>
      </c>
    </row>
    <row r="8" spans="1:4" ht="16.5" thickTop="1" thickBot="1">
      <c r="A8" s="8">
        <v>4</v>
      </c>
      <c r="B8" s="9" t="s">
        <v>88</v>
      </c>
      <c r="C8" s="10">
        <v>414293.13710319938</v>
      </c>
      <c r="D8" s="7">
        <f t="shared" si="0"/>
        <v>2.9560108855030586E-2</v>
      </c>
    </row>
    <row r="9" spans="1:4" ht="16.5" thickTop="1" thickBot="1">
      <c r="A9" s="8">
        <v>5</v>
      </c>
      <c r="B9" s="9" t="s">
        <v>89</v>
      </c>
      <c r="C9" s="10">
        <v>95695.976899680332</v>
      </c>
      <c r="D9" s="7">
        <f t="shared" si="0"/>
        <v>6.8279757514747349E-3</v>
      </c>
    </row>
    <row r="10" spans="1:4" ht="16.5" thickTop="1" thickBot="1">
      <c r="A10" s="8">
        <v>6</v>
      </c>
      <c r="B10" s="9" t="s">
        <v>90</v>
      </c>
      <c r="C10" s="10">
        <v>9471.2646160330478</v>
      </c>
      <c r="D10" s="7">
        <f t="shared" si="0"/>
        <v>6.7578144065417176E-4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36607.06227142593</v>
      </c>
      <c r="D12" s="7">
        <f t="shared" si="0"/>
        <v>2.6119398288190401E-3</v>
      </c>
    </row>
    <row r="13" spans="1:4" ht="16.5" thickTop="1" thickBot="1">
      <c r="A13" s="8">
        <v>9</v>
      </c>
      <c r="B13" s="9" t="s">
        <v>93</v>
      </c>
      <c r="C13" s="10">
        <v>10193.576473259805</v>
      </c>
      <c r="D13" s="7">
        <f t="shared" si="0"/>
        <v>7.2731890341832953E-4</v>
      </c>
    </row>
    <row r="14" spans="1:4" ht="16.5" thickTop="1" thickBot="1">
      <c r="A14" s="8">
        <v>10</v>
      </c>
      <c r="B14" s="9" t="s">
        <v>94</v>
      </c>
      <c r="C14" s="10">
        <v>1215645.4628265803</v>
      </c>
      <c r="D14" s="7">
        <f t="shared" si="0"/>
        <v>8.6737165045836923E-2</v>
      </c>
    </row>
    <row r="15" spans="1:4" ht="16.5" thickTop="1" thickBot="1">
      <c r="A15" s="8">
        <v>11</v>
      </c>
      <c r="B15" s="9" t="s">
        <v>95</v>
      </c>
      <c r="C15" s="10">
        <v>120432.98881413172</v>
      </c>
      <c r="D15" s="7">
        <f t="shared" si="0"/>
        <v>8.5929790775067186E-3</v>
      </c>
    </row>
    <row r="16" spans="1:4" ht="16.5" thickTop="1" thickBot="1">
      <c r="A16" s="8">
        <v>12</v>
      </c>
      <c r="B16" s="9" t="s">
        <v>96</v>
      </c>
      <c r="C16" s="10">
        <v>5560406.7876352919</v>
      </c>
      <c r="D16" s="7">
        <f t="shared" si="0"/>
        <v>0.39673896379269963</v>
      </c>
    </row>
    <row r="17" spans="1:4" ht="16.5" thickTop="1" thickBot="1">
      <c r="A17" s="8">
        <v>13</v>
      </c>
      <c r="B17" s="9" t="s">
        <v>97</v>
      </c>
      <c r="C17" s="10">
        <v>55102.68184206773</v>
      </c>
      <c r="D17" s="7">
        <f t="shared" si="0"/>
        <v>3.9316153891535482E-3</v>
      </c>
    </row>
    <row r="18" spans="1:4" ht="16.5" thickTop="1" thickBot="1">
      <c r="A18" s="8">
        <v>14</v>
      </c>
      <c r="B18" s="9" t="s">
        <v>98</v>
      </c>
      <c r="C18" s="10">
        <v>3635328.5546171484</v>
      </c>
      <c r="D18" s="7">
        <f t="shared" si="0"/>
        <v>0.25938326796737576</v>
      </c>
    </row>
    <row r="19" spans="1:4" ht="16.5" thickTop="1" thickBot="1">
      <c r="A19" s="8">
        <v>15</v>
      </c>
      <c r="B19" s="9" t="s">
        <v>99</v>
      </c>
      <c r="C19" s="10">
        <v>104935.5088530147</v>
      </c>
      <c r="D19" s="7">
        <f t="shared" si="0"/>
        <v>7.4872229024649847E-3</v>
      </c>
    </row>
    <row r="20" spans="1:4" ht="16.5" thickTop="1" thickBot="1">
      <c r="A20" s="8">
        <v>16</v>
      </c>
      <c r="B20" s="9" t="s">
        <v>100</v>
      </c>
      <c r="C20" s="10">
        <v>1191958.3759547016</v>
      </c>
      <c r="D20" s="7">
        <f t="shared" si="0"/>
        <v>8.5047074615454341E-2</v>
      </c>
    </row>
    <row r="21" spans="1:4" ht="16.5" thickTop="1" thickBot="1">
      <c r="A21" s="8">
        <v>17</v>
      </c>
      <c r="B21" s="9" t="s">
        <v>101</v>
      </c>
      <c r="C21" s="10">
        <v>619944.04711951781</v>
      </c>
      <c r="D21" s="7">
        <f t="shared" si="0"/>
        <v>4.4233446986393823E-2</v>
      </c>
    </row>
    <row r="22" spans="1:4" ht="16.5" thickTop="1" thickBot="1">
      <c r="A22" s="8">
        <v>18</v>
      </c>
      <c r="B22" s="9" t="s">
        <v>102</v>
      </c>
      <c r="C22" s="10">
        <v>640611.09813376097</v>
      </c>
      <c r="D22" s="7">
        <f t="shared" si="0"/>
        <v>4.5708055718667658E-2</v>
      </c>
    </row>
    <row r="23" spans="1:4" ht="16.5" thickTop="1" thickBot="1">
      <c r="A23" s="11"/>
      <c r="B23" s="12" t="s">
        <v>103</v>
      </c>
      <c r="C23" s="13">
        <f>SUM(C5:C22)</f>
        <v>14015277.789908893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3476.4923278382557</v>
      </c>
      <c r="D5" s="7">
        <f>C5/C$23</f>
        <v>3.1845640774727621E-4</v>
      </c>
    </row>
    <row r="6" spans="1:4" ht="16.5" thickTop="1" thickBot="1">
      <c r="A6" s="8">
        <v>2</v>
      </c>
      <c r="B6" s="9" t="s">
        <v>86</v>
      </c>
      <c r="C6" s="10">
        <v>110330.09672532712</v>
      </c>
      <c r="D6" s="7">
        <f t="shared" ref="D6:D23" si="0">C6/C$23</f>
        <v>1.0106545033397201E-2</v>
      </c>
    </row>
    <row r="7" spans="1:4" ht="16.5" thickTop="1" thickBot="1">
      <c r="A7" s="8">
        <v>3</v>
      </c>
      <c r="B7" s="9" t="s">
        <v>87</v>
      </c>
      <c r="C7" s="10">
        <v>333341.37349252612</v>
      </c>
      <c r="D7" s="7">
        <f t="shared" si="0"/>
        <v>3.0535000899018769E-2</v>
      </c>
    </row>
    <row r="8" spans="1:4" ht="16.5" thickTop="1" thickBot="1">
      <c r="A8" s="8">
        <v>4</v>
      </c>
      <c r="B8" s="9" t="s">
        <v>88</v>
      </c>
      <c r="C8" s="10">
        <v>25649.735145623104</v>
      </c>
      <c r="D8" s="7">
        <f t="shared" si="0"/>
        <v>2.3495873840237696E-3</v>
      </c>
    </row>
    <row r="9" spans="1:4" ht="16.5" thickTop="1" thickBot="1">
      <c r="A9" s="8">
        <v>5</v>
      </c>
      <c r="B9" s="9" t="s">
        <v>89</v>
      </c>
      <c r="C9" s="10">
        <v>22856.335592971318</v>
      </c>
      <c r="D9" s="7">
        <f t="shared" si="0"/>
        <v>2.0937041824941722E-3</v>
      </c>
    </row>
    <row r="10" spans="1:4" ht="16.5" thickTop="1" thickBot="1">
      <c r="A10" s="8">
        <v>6</v>
      </c>
      <c r="B10" s="9" t="s">
        <v>90</v>
      </c>
      <c r="C10" s="10">
        <v>12915.604758390304</v>
      </c>
      <c r="D10" s="7">
        <f t="shared" si="0"/>
        <v>1.1831054716574551E-3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56068.869186381984</v>
      </c>
      <c r="D13" s="7">
        <f t="shared" si="0"/>
        <v>5.136065028698053E-3</v>
      </c>
    </row>
    <row r="14" spans="1:4" ht="16.5" thickTop="1" thickBot="1">
      <c r="A14" s="8">
        <v>10</v>
      </c>
      <c r="B14" s="9" t="s">
        <v>94</v>
      </c>
      <c r="C14" s="10">
        <v>2280068.1016341778</v>
      </c>
      <c r="D14" s="7">
        <f t="shared" si="0"/>
        <v>0.20886060678208801</v>
      </c>
    </row>
    <row r="15" spans="1:4" ht="16.5" thickTop="1" thickBot="1">
      <c r="A15" s="8">
        <v>11</v>
      </c>
      <c r="B15" s="9" t="s">
        <v>95</v>
      </c>
      <c r="C15" s="10">
        <v>7231.9498921309414</v>
      </c>
      <c r="D15" s="7">
        <f t="shared" si="0"/>
        <v>6.6246681035778533E-4</v>
      </c>
    </row>
    <row r="16" spans="1:4" ht="16.5" thickTop="1" thickBot="1">
      <c r="A16" s="8">
        <v>12</v>
      </c>
      <c r="B16" s="9" t="s">
        <v>96</v>
      </c>
      <c r="C16" s="10">
        <v>1341415.8524830774</v>
      </c>
      <c r="D16" s="7">
        <f t="shared" si="0"/>
        <v>0.12287743892207599</v>
      </c>
    </row>
    <row r="17" spans="1:4" ht="16.5" thickTop="1" thickBot="1">
      <c r="A17" s="8">
        <v>13</v>
      </c>
      <c r="B17" s="9" t="s">
        <v>97</v>
      </c>
      <c r="C17" s="10">
        <v>109294.20525440708</v>
      </c>
      <c r="D17" s="7">
        <f t="shared" si="0"/>
        <v>1.0011654481215149E-2</v>
      </c>
    </row>
    <row r="18" spans="1:4" ht="16.5" thickTop="1" thickBot="1">
      <c r="A18" s="8">
        <v>14</v>
      </c>
      <c r="B18" s="9" t="s">
        <v>98</v>
      </c>
      <c r="C18" s="10">
        <v>3271769.0693487758</v>
      </c>
      <c r="D18" s="7">
        <f t="shared" si="0"/>
        <v>0.2997031854378755</v>
      </c>
    </row>
    <row r="19" spans="1:4" ht="16.5" thickTop="1" thickBot="1">
      <c r="A19" s="8">
        <v>15</v>
      </c>
      <c r="B19" s="9" t="s">
        <v>99</v>
      </c>
      <c r="C19" s="10">
        <v>209931.87268929277</v>
      </c>
      <c r="D19" s="7">
        <f t="shared" si="0"/>
        <v>1.9230345918773185E-2</v>
      </c>
    </row>
    <row r="20" spans="1:4" ht="16.5" thickTop="1" thickBot="1">
      <c r="A20" s="8">
        <v>16</v>
      </c>
      <c r="B20" s="9" t="s">
        <v>100</v>
      </c>
      <c r="C20" s="10">
        <v>1083842.1421887658</v>
      </c>
      <c r="D20" s="7">
        <f t="shared" si="0"/>
        <v>9.9282967605791125E-2</v>
      </c>
    </row>
    <row r="21" spans="1:4" ht="16.5" thickTop="1" thickBot="1">
      <c r="A21" s="8">
        <v>17</v>
      </c>
      <c r="B21" s="9" t="s">
        <v>101</v>
      </c>
      <c r="C21" s="10">
        <v>431343.87225030176</v>
      </c>
      <c r="D21" s="7">
        <f t="shared" si="0"/>
        <v>3.9512303525216355E-2</v>
      </c>
    </row>
    <row r="22" spans="1:4" ht="16.5" thickTop="1" thickBot="1">
      <c r="A22" s="8">
        <v>18</v>
      </c>
      <c r="B22" s="9" t="s">
        <v>102</v>
      </c>
      <c r="C22" s="10">
        <v>1617162.1076656757</v>
      </c>
      <c r="D22" s="7">
        <f t="shared" si="0"/>
        <v>0.1481365661095701</v>
      </c>
    </row>
    <row r="23" spans="1:4" ht="16.5" thickTop="1" thickBot="1">
      <c r="A23" s="11"/>
      <c r="B23" s="12" t="s">
        <v>103</v>
      </c>
      <c r="C23" s="13">
        <f>SUM(C5:C22)</f>
        <v>10916697.680635665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4745.8040724838975</v>
      </c>
      <c r="D6" s="7">
        <f t="shared" ref="D6:D23" si="0">C6/C$23</f>
        <v>2.7948272564490167E-3</v>
      </c>
    </row>
    <row r="7" spans="1:4" ht="16.5" thickTop="1" thickBot="1">
      <c r="A7" s="8">
        <v>3</v>
      </c>
      <c r="B7" s="9" t="s">
        <v>87</v>
      </c>
      <c r="C7" s="10">
        <v>29892.029082259873</v>
      </c>
      <c r="D7" s="7">
        <f t="shared" si="0"/>
        <v>1.7603562294964514E-2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132096.35184142063</v>
      </c>
      <c r="D9" s="7">
        <f t="shared" si="0"/>
        <v>7.7792188418485175E-2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43782.609191858945</v>
      </c>
      <c r="D13" s="7">
        <f t="shared" si="0"/>
        <v>2.5783792937709361E-2</v>
      </c>
    </row>
    <row r="14" spans="1:4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25426.90550140883</v>
      </c>
      <c r="D17" s="7">
        <f t="shared" si="0"/>
        <v>1.4974029154409844E-2</v>
      </c>
    </row>
    <row r="18" spans="1:4" ht="16.5" thickTop="1" thickBot="1">
      <c r="A18" s="8">
        <v>14</v>
      </c>
      <c r="B18" s="9" t="s">
        <v>98</v>
      </c>
      <c r="C18" s="10">
        <v>107345.92845095559</v>
      </c>
      <c r="D18" s="7">
        <f t="shared" si="0"/>
        <v>6.3216542891652336E-2</v>
      </c>
    </row>
    <row r="19" spans="1:4" ht="16.5" thickTop="1" thickBot="1">
      <c r="A19" s="8">
        <v>15</v>
      </c>
      <c r="B19" s="9" t="s">
        <v>99</v>
      </c>
      <c r="C19" s="10">
        <v>14139.608173300279</v>
      </c>
      <c r="D19" s="7">
        <f t="shared" si="0"/>
        <v>8.3268844888419059E-3</v>
      </c>
    </row>
    <row r="20" spans="1:4" ht="16.5" thickTop="1" thickBot="1">
      <c r="A20" s="8">
        <v>16</v>
      </c>
      <c r="B20" s="9" t="s">
        <v>100</v>
      </c>
      <c r="C20" s="10">
        <v>309937.56123943394</v>
      </c>
      <c r="D20" s="7">
        <f t="shared" si="0"/>
        <v>0.18252374744495847</v>
      </c>
    </row>
    <row r="21" spans="1:4" ht="16.5" thickTop="1" thickBot="1">
      <c r="A21" s="8">
        <v>17</v>
      </c>
      <c r="B21" s="9" t="s">
        <v>101</v>
      </c>
      <c r="C21" s="10">
        <v>133827.55035551189</v>
      </c>
      <c r="D21" s="7">
        <f t="shared" si="0"/>
        <v>7.8811699700368748E-2</v>
      </c>
    </row>
    <row r="22" spans="1:4" ht="16.5" thickTop="1" thickBot="1">
      <c r="A22" s="8">
        <v>18</v>
      </c>
      <c r="B22" s="9" t="s">
        <v>102</v>
      </c>
      <c r="C22" s="10">
        <v>896872.70132778457</v>
      </c>
      <c r="D22" s="7">
        <f t="shared" si="0"/>
        <v>0.52817272541216054</v>
      </c>
    </row>
    <row r="23" spans="1:4" ht="16.5" thickTop="1" thickBot="1">
      <c r="A23" s="11"/>
      <c r="B23" s="12" t="s">
        <v>103</v>
      </c>
      <c r="C23" s="13">
        <f>SUM(C5:C22)</f>
        <v>1698067.0492364187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129801.79210082845</v>
      </c>
      <c r="D7" s="7">
        <f t="shared" si="0"/>
        <v>9.8592404127617286E-2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1174.029778235446</v>
      </c>
      <c r="D9" s="7">
        <f t="shared" si="0"/>
        <v>8.9174745957076211E-4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1788.6960812444088</v>
      </c>
      <c r="D12" s="7">
        <f t="shared" si="0"/>
        <v>1.3586241302935645E-3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433140.8438735946</v>
      </c>
      <c r="D14" s="7">
        <f t="shared" si="0"/>
        <v>0.32899697632980573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0</v>
      </c>
      <c r="D17" s="7">
        <f t="shared" si="0"/>
        <v>0</v>
      </c>
    </row>
    <row r="18" spans="1:4" ht="16.5" thickTop="1" thickBot="1">
      <c r="A18" s="8">
        <v>14</v>
      </c>
      <c r="B18" s="9" t="s">
        <v>98</v>
      </c>
      <c r="C18" s="10">
        <v>124968.21570035454</v>
      </c>
      <c r="D18" s="7">
        <f t="shared" si="0"/>
        <v>9.4921007067959931E-2</v>
      </c>
    </row>
    <row r="19" spans="1:4" ht="16.5" thickTop="1" thickBot="1">
      <c r="A19" s="8">
        <v>15</v>
      </c>
      <c r="B19" s="9" t="s">
        <v>99</v>
      </c>
      <c r="C19" s="10">
        <v>71502.06068041391</v>
      </c>
      <c r="D19" s="7">
        <f t="shared" si="0"/>
        <v>5.4310190548715762E-2</v>
      </c>
    </row>
    <row r="20" spans="1:4" ht="16.5" thickTop="1" thickBot="1">
      <c r="A20" s="8">
        <v>16</v>
      </c>
      <c r="B20" s="9" t="s">
        <v>100</v>
      </c>
      <c r="C20" s="10">
        <v>326545.80504354776</v>
      </c>
      <c r="D20" s="7">
        <f t="shared" si="0"/>
        <v>0.24803152141399523</v>
      </c>
    </row>
    <row r="21" spans="1:4" ht="16.5" thickTop="1" thickBot="1">
      <c r="A21" s="8">
        <v>17</v>
      </c>
      <c r="B21" s="9" t="s">
        <v>101</v>
      </c>
      <c r="C21" s="10">
        <v>24710.425529609642</v>
      </c>
      <c r="D21" s="7">
        <f t="shared" si="0"/>
        <v>1.8769080307367465E-2</v>
      </c>
    </row>
    <row r="22" spans="1:4" ht="16.5" thickTop="1" thickBot="1">
      <c r="A22" s="8">
        <v>18</v>
      </c>
      <c r="B22" s="9" t="s">
        <v>102</v>
      </c>
      <c r="C22" s="10">
        <v>202917.75031684374</v>
      </c>
      <c r="D22" s="7">
        <f t="shared" si="0"/>
        <v>0.15412844861467448</v>
      </c>
    </row>
    <row r="23" spans="1:4" ht="16.5" thickTop="1" thickBot="1">
      <c r="A23" s="11"/>
      <c r="B23" s="12" t="s">
        <v>103</v>
      </c>
      <c r="C23" s="13">
        <f>SUM(C5:C22)</f>
        <v>1316549.6191046722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180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80246.144638245169</v>
      </c>
      <c r="D7" s="7">
        <f t="shared" si="0"/>
        <v>1.1880235463033659E-2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69002.58812115193</v>
      </c>
      <c r="D9" s="7">
        <f t="shared" si="0"/>
        <v>1.0215655819149657E-2</v>
      </c>
    </row>
    <row r="10" spans="1:4" ht="16.5" thickTop="1" thickBot="1">
      <c r="A10" s="8">
        <v>6</v>
      </c>
      <c r="B10" s="9" t="s">
        <v>90</v>
      </c>
      <c r="C10" s="10">
        <v>1369.7940756219762</v>
      </c>
      <c r="D10" s="7">
        <f t="shared" si="0"/>
        <v>2.0279449221666037E-4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652780.30217079155</v>
      </c>
      <c r="D14" s="7">
        <f t="shared" si="0"/>
        <v>9.664244594404052E-2</v>
      </c>
    </row>
    <row r="15" spans="1:4" ht="16.5" thickTop="1" thickBot="1">
      <c r="A15" s="8">
        <v>11</v>
      </c>
      <c r="B15" s="9" t="s">
        <v>95</v>
      </c>
      <c r="C15" s="10">
        <v>409278.83344709425</v>
      </c>
      <c r="D15" s="7">
        <f t="shared" si="0"/>
        <v>6.0592679353094286E-2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16169.739379726396</v>
      </c>
      <c r="D17" s="7">
        <f t="shared" si="0"/>
        <v>2.3938883552977915E-3</v>
      </c>
    </row>
    <row r="18" spans="1:4" ht="16.5" thickTop="1" thickBot="1">
      <c r="A18" s="8">
        <v>14</v>
      </c>
      <c r="B18" s="9" t="s">
        <v>98</v>
      </c>
      <c r="C18" s="10">
        <v>3991641.0028881077</v>
      </c>
      <c r="D18" s="7">
        <f t="shared" si="0"/>
        <v>0.59095219106151897</v>
      </c>
    </row>
    <row r="19" spans="1:4" ht="16.5" thickTop="1" thickBot="1">
      <c r="A19" s="8">
        <v>15</v>
      </c>
      <c r="B19" s="9" t="s">
        <v>99</v>
      </c>
      <c r="C19" s="10">
        <v>317.38268123595009</v>
      </c>
      <c r="D19" s="7">
        <f t="shared" si="0"/>
        <v>4.6987690212035308E-5</v>
      </c>
    </row>
    <row r="20" spans="1:4" ht="16.5" thickTop="1" thickBot="1">
      <c r="A20" s="8">
        <v>16</v>
      </c>
      <c r="B20" s="9" t="s">
        <v>100</v>
      </c>
      <c r="C20" s="10">
        <v>669673.23524896638</v>
      </c>
      <c r="D20" s="7">
        <f t="shared" si="0"/>
        <v>9.9143401267622985E-2</v>
      </c>
    </row>
    <row r="21" spans="1:4" ht="16.5" thickTop="1" thickBot="1">
      <c r="A21" s="8">
        <v>17</v>
      </c>
      <c r="B21" s="9" t="s">
        <v>101</v>
      </c>
      <c r="C21" s="10">
        <v>226979.88933947016</v>
      </c>
      <c r="D21" s="7">
        <f t="shared" si="0"/>
        <v>3.360378922729014E-2</v>
      </c>
    </row>
    <row r="22" spans="1:4" ht="16.5" thickTop="1" thickBot="1">
      <c r="A22" s="8">
        <v>18</v>
      </c>
      <c r="B22" s="9" t="s">
        <v>102</v>
      </c>
      <c r="C22" s="10">
        <v>637133.19082924398</v>
      </c>
      <c r="D22" s="7">
        <f t="shared" si="0"/>
        <v>9.432593132652338E-2</v>
      </c>
    </row>
    <row r="23" spans="1:4" ht="16.5" thickTop="1" thickBot="1">
      <c r="A23" s="11"/>
      <c r="B23" s="12" t="s">
        <v>103</v>
      </c>
      <c r="C23" s="13">
        <f>SUM(C5:C22)</f>
        <v>6754592.1028196551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181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46862.735834028681</v>
      </c>
      <c r="D6" s="7">
        <f t="shared" ref="D6:D23" si="0">C6/C$23</f>
        <v>4.1518750280841871E-3</v>
      </c>
    </row>
    <row r="7" spans="1:4" ht="16.5" thickTop="1" thickBot="1">
      <c r="A7" s="8">
        <v>3</v>
      </c>
      <c r="B7" s="9" t="s">
        <v>87</v>
      </c>
      <c r="C7" s="10">
        <v>404261.87790603301</v>
      </c>
      <c r="D7" s="7">
        <f t="shared" si="0"/>
        <v>3.5816193096983022E-2</v>
      </c>
    </row>
    <row r="8" spans="1:4" ht="16.5" thickTop="1" thickBot="1">
      <c r="A8" s="8">
        <v>4</v>
      </c>
      <c r="B8" s="9" t="s">
        <v>88</v>
      </c>
      <c r="C8" s="10">
        <v>137816.59691461557</v>
      </c>
      <c r="D8" s="7">
        <f t="shared" si="0"/>
        <v>1.2210070048233164E-2</v>
      </c>
    </row>
    <row r="9" spans="1:4" ht="16.5" thickTop="1" thickBot="1">
      <c r="A9" s="8">
        <v>5</v>
      </c>
      <c r="B9" s="9" t="s">
        <v>89</v>
      </c>
      <c r="C9" s="10">
        <v>36409.227396160088</v>
      </c>
      <c r="D9" s="7">
        <f t="shared" si="0"/>
        <v>3.2257306221586059E-3</v>
      </c>
    </row>
    <row r="10" spans="1:4" ht="16.5" thickTop="1" thickBot="1">
      <c r="A10" s="8">
        <v>6</v>
      </c>
      <c r="B10" s="9" t="s">
        <v>90</v>
      </c>
      <c r="C10" s="10">
        <v>19762.230952824375</v>
      </c>
      <c r="D10" s="7">
        <f t="shared" si="0"/>
        <v>1.7508647698857623E-3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35560.066847987968</v>
      </c>
      <c r="D13" s="7">
        <f t="shared" si="0"/>
        <v>3.1504979578242704E-3</v>
      </c>
    </row>
    <row r="14" spans="1:4" ht="16.5" thickTop="1" thickBot="1">
      <c r="A14" s="8">
        <v>10</v>
      </c>
      <c r="B14" s="9" t="s">
        <v>94</v>
      </c>
      <c r="C14" s="10">
        <v>1580744.8634351834</v>
      </c>
      <c r="D14" s="7">
        <f t="shared" si="0"/>
        <v>0.14004848431198977</v>
      </c>
    </row>
    <row r="15" spans="1:4" ht="16.5" thickTop="1" thickBot="1">
      <c r="A15" s="8">
        <v>11</v>
      </c>
      <c r="B15" s="9" t="s">
        <v>95</v>
      </c>
      <c r="C15" s="10">
        <v>134463.81252927179</v>
      </c>
      <c r="D15" s="7">
        <f t="shared" si="0"/>
        <v>1.1913025039735146E-2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487488.32279644167</v>
      </c>
      <c r="D17" s="7">
        <f t="shared" si="0"/>
        <v>4.3189765981001452E-2</v>
      </c>
    </row>
    <row r="18" spans="1:4" ht="16.5" thickTop="1" thickBot="1">
      <c r="A18" s="8">
        <v>14</v>
      </c>
      <c r="B18" s="9" t="s">
        <v>98</v>
      </c>
      <c r="C18" s="10">
        <v>6668836.2426148178</v>
      </c>
      <c r="D18" s="7">
        <f t="shared" si="0"/>
        <v>0.59083564306098157</v>
      </c>
    </row>
    <row r="19" spans="1:4" ht="16.5" thickTop="1" thickBot="1">
      <c r="A19" s="8">
        <v>15</v>
      </c>
      <c r="B19" s="9" t="s">
        <v>99</v>
      </c>
      <c r="C19" s="10">
        <v>39452.806464863366</v>
      </c>
      <c r="D19" s="7">
        <f t="shared" si="0"/>
        <v>3.4953811175138729E-3</v>
      </c>
    </row>
    <row r="20" spans="1:4" ht="16.5" thickTop="1" thickBot="1">
      <c r="A20" s="8">
        <v>16</v>
      </c>
      <c r="B20" s="9" t="s">
        <v>100</v>
      </c>
      <c r="C20" s="10">
        <v>271668.91115906276</v>
      </c>
      <c r="D20" s="7">
        <f t="shared" si="0"/>
        <v>2.4068918471659109E-2</v>
      </c>
    </row>
    <row r="21" spans="1:4" ht="16.5" thickTop="1" thickBot="1">
      <c r="A21" s="8">
        <v>17</v>
      </c>
      <c r="B21" s="9" t="s">
        <v>101</v>
      </c>
      <c r="C21" s="10">
        <v>946720.22789507441</v>
      </c>
      <c r="D21" s="7">
        <f t="shared" si="0"/>
        <v>8.3876111857847116E-2</v>
      </c>
    </row>
    <row r="22" spans="1:4" ht="16.5" thickTop="1" thickBot="1">
      <c r="A22" s="8">
        <v>18</v>
      </c>
      <c r="B22" s="9" t="s">
        <v>102</v>
      </c>
      <c r="C22" s="10">
        <v>477077.89800665213</v>
      </c>
      <c r="D22" s="7">
        <f t="shared" si="0"/>
        <v>4.2267438636103029E-2</v>
      </c>
    </row>
    <row r="23" spans="1:4" ht="16.5" thickTop="1" thickBot="1">
      <c r="A23" s="11"/>
      <c r="B23" s="12" t="s">
        <v>103</v>
      </c>
      <c r="C23" s="13">
        <f>SUM(C5:C22)</f>
        <v>11287125.820753016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57583.47949379393</v>
      </c>
      <c r="D5" s="7">
        <f>C5/C$23</f>
        <v>2.9147125252885781E-3</v>
      </c>
    </row>
    <row r="6" spans="1:4" ht="16.5" thickTop="1" thickBot="1">
      <c r="A6" s="8">
        <v>2</v>
      </c>
      <c r="B6" s="9" t="s">
        <v>86</v>
      </c>
      <c r="C6" s="10">
        <v>22401.196448290444</v>
      </c>
      <c r="D6" s="7">
        <f t="shared" ref="D6:D23" si="0">C6/C$23</f>
        <v>1.1338850733450233E-3</v>
      </c>
    </row>
    <row r="7" spans="1:4" ht="16.5" thickTop="1" thickBot="1">
      <c r="A7" s="8">
        <v>3</v>
      </c>
      <c r="B7" s="9" t="s">
        <v>87</v>
      </c>
      <c r="C7" s="10">
        <v>142591.2812809966</v>
      </c>
      <c r="D7" s="7">
        <f t="shared" si="0"/>
        <v>7.217566517345661E-3</v>
      </c>
    </row>
    <row r="8" spans="1:4" ht="16.5" thickTop="1" thickBot="1">
      <c r="A8" s="8">
        <v>4</v>
      </c>
      <c r="B8" s="9" t="s">
        <v>88</v>
      </c>
      <c r="C8" s="10">
        <v>64589.794739274861</v>
      </c>
      <c r="D8" s="7">
        <f t="shared" si="0"/>
        <v>3.2693523452793881E-3</v>
      </c>
    </row>
    <row r="9" spans="1:4" ht="16.5" thickTop="1" thickBot="1">
      <c r="A9" s="8">
        <v>5</v>
      </c>
      <c r="B9" s="9" t="s">
        <v>89</v>
      </c>
      <c r="C9" s="10">
        <v>493657.49856871675</v>
      </c>
      <c r="D9" s="7">
        <f t="shared" si="0"/>
        <v>2.4987543422691945E-2</v>
      </c>
    </row>
    <row r="10" spans="1:4" ht="16.5" thickTop="1" thickBot="1">
      <c r="A10" s="8">
        <v>6</v>
      </c>
      <c r="B10" s="9" t="s">
        <v>90</v>
      </c>
      <c r="C10" s="10">
        <v>19558.399945736463</v>
      </c>
      <c r="D10" s="7">
        <f t="shared" si="0"/>
        <v>9.8999077161680479E-4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13113.100912132222</v>
      </c>
      <c r="D12" s="7">
        <f t="shared" si="0"/>
        <v>6.6374800220407191E-4</v>
      </c>
    </row>
    <row r="13" spans="1:4" ht="16.5" thickTop="1" thickBot="1">
      <c r="A13" s="8">
        <v>9</v>
      </c>
      <c r="B13" s="9" t="s">
        <v>93</v>
      </c>
      <c r="C13" s="10">
        <v>3972.9917386448815</v>
      </c>
      <c r="D13" s="7">
        <f t="shared" si="0"/>
        <v>2.0110158130934639E-4</v>
      </c>
    </row>
    <row r="14" spans="1:4" ht="16.5" thickTop="1" thickBot="1">
      <c r="A14" s="8">
        <v>10</v>
      </c>
      <c r="B14" s="9" t="s">
        <v>94</v>
      </c>
      <c r="C14" s="10">
        <v>2157062.8613036252</v>
      </c>
      <c r="D14" s="7">
        <f t="shared" si="0"/>
        <v>0.10918440835715913</v>
      </c>
    </row>
    <row r="15" spans="1:4" ht="16.5" thickTop="1" thickBot="1">
      <c r="A15" s="8">
        <v>11</v>
      </c>
      <c r="B15" s="9" t="s">
        <v>95</v>
      </c>
      <c r="C15" s="10">
        <v>1506190.8459455583</v>
      </c>
      <c r="D15" s="7">
        <f t="shared" si="0"/>
        <v>7.6239111681774344E-2</v>
      </c>
    </row>
    <row r="16" spans="1:4" ht="16.5" thickTop="1" thickBot="1">
      <c r="A16" s="8">
        <v>12</v>
      </c>
      <c r="B16" s="9" t="s">
        <v>96</v>
      </c>
      <c r="C16" s="10">
        <v>2758779.6573080742</v>
      </c>
      <c r="D16" s="7">
        <f t="shared" si="0"/>
        <v>0.13964160714765075</v>
      </c>
    </row>
    <row r="17" spans="1:4" ht="16.5" thickTop="1" thickBot="1">
      <c r="A17" s="8">
        <v>13</v>
      </c>
      <c r="B17" s="9" t="s">
        <v>97</v>
      </c>
      <c r="C17" s="10">
        <v>191251.68428193461</v>
      </c>
      <c r="D17" s="7">
        <f t="shared" si="0"/>
        <v>9.6806182009055233E-3</v>
      </c>
    </row>
    <row r="18" spans="1:4" ht="16.5" thickTop="1" thickBot="1">
      <c r="A18" s="8">
        <v>14</v>
      </c>
      <c r="B18" s="9" t="s">
        <v>98</v>
      </c>
      <c r="C18" s="10">
        <v>6870984.631231118</v>
      </c>
      <c r="D18" s="7">
        <f t="shared" si="0"/>
        <v>0.34778976785994792</v>
      </c>
    </row>
    <row r="19" spans="1:4" ht="16.5" thickTop="1" thickBot="1">
      <c r="A19" s="8">
        <v>15</v>
      </c>
      <c r="B19" s="9" t="s">
        <v>99</v>
      </c>
      <c r="C19" s="10">
        <v>32726.852258373383</v>
      </c>
      <c r="D19" s="7">
        <f t="shared" si="0"/>
        <v>1.6565405048340348E-3</v>
      </c>
    </row>
    <row r="20" spans="1:4" ht="16.5" thickTop="1" thickBot="1">
      <c r="A20" s="8">
        <v>16</v>
      </c>
      <c r="B20" s="9" t="s">
        <v>100</v>
      </c>
      <c r="C20" s="10">
        <v>2795442.4073742782</v>
      </c>
      <c r="D20" s="7">
        <f t="shared" si="0"/>
        <v>0.14149737164415024</v>
      </c>
    </row>
    <row r="21" spans="1:4" ht="16.5" thickTop="1" thickBot="1">
      <c r="A21" s="8">
        <v>17</v>
      </c>
      <c r="B21" s="9" t="s">
        <v>101</v>
      </c>
      <c r="C21" s="10">
        <v>673940.99109886435</v>
      </c>
      <c r="D21" s="7">
        <f t="shared" si="0"/>
        <v>3.4112982843854819E-2</v>
      </c>
    </row>
    <row r="22" spans="1:4" ht="16.5" thickTop="1" thickBot="1">
      <c r="A22" s="8">
        <v>18</v>
      </c>
      <c r="B22" s="9" t="s">
        <v>102</v>
      </c>
      <c r="C22" s="10">
        <v>1952296.0260715804</v>
      </c>
      <c r="D22" s="7">
        <f t="shared" si="0"/>
        <v>9.8819691520642364E-2</v>
      </c>
    </row>
    <row r="23" spans="1:4" ht="16.5" thickTop="1" thickBot="1">
      <c r="A23" s="11"/>
      <c r="B23" s="12" t="s">
        <v>103</v>
      </c>
      <c r="C23" s="13">
        <f>SUM(C5:C22)</f>
        <v>19756143.700000994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24026.603437083475</v>
      </c>
      <c r="D6" s="7">
        <f t="shared" ref="D6:D23" si="0">C6/C$23</f>
        <v>8.090359951644881E-3</v>
      </c>
    </row>
    <row r="7" spans="1:4" ht="16.5" thickTop="1" thickBot="1">
      <c r="A7" s="8">
        <v>3</v>
      </c>
      <c r="B7" s="9" t="s">
        <v>87</v>
      </c>
      <c r="C7" s="10">
        <v>1107.014686938282</v>
      </c>
      <c r="D7" s="7">
        <f t="shared" si="0"/>
        <v>3.7275960842908621E-4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809.67570912789381</v>
      </c>
      <c r="D9" s="7">
        <f t="shared" si="0"/>
        <v>2.7263811749760742E-4</v>
      </c>
    </row>
    <row r="10" spans="1:4" ht="16.5" thickTop="1" thickBot="1">
      <c r="A10" s="8">
        <v>6</v>
      </c>
      <c r="B10" s="9" t="s">
        <v>90</v>
      </c>
      <c r="C10" s="10">
        <v>13121.045626556781</v>
      </c>
      <c r="D10" s="7">
        <f t="shared" si="0"/>
        <v>4.4181851312765476E-3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1956.9049833337833</v>
      </c>
      <c r="D13" s="7">
        <f t="shared" si="0"/>
        <v>6.5893898602006255E-4</v>
      </c>
    </row>
    <row r="14" spans="1:4" ht="16.5" thickTop="1" thickBot="1">
      <c r="A14" s="8">
        <v>10</v>
      </c>
      <c r="B14" s="9" t="s">
        <v>94</v>
      </c>
      <c r="C14" s="10">
        <v>512763.43388993776</v>
      </c>
      <c r="D14" s="7">
        <f t="shared" si="0"/>
        <v>0.17266030802373905</v>
      </c>
    </row>
    <row r="15" spans="1:4" ht="16.5" thickTop="1" thickBot="1">
      <c r="A15" s="8">
        <v>11</v>
      </c>
      <c r="B15" s="9" t="s">
        <v>95</v>
      </c>
      <c r="C15" s="10">
        <v>53440.115311918868</v>
      </c>
      <c r="D15" s="7">
        <f t="shared" si="0"/>
        <v>1.7994627075066695E-2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0</v>
      </c>
      <c r="D17" s="7">
        <f t="shared" si="0"/>
        <v>0</v>
      </c>
    </row>
    <row r="18" spans="1:4" ht="16.5" thickTop="1" thickBot="1">
      <c r="A18" s="8">
        <v>14</v>
      </c>
      <c r="B18" s="9" t="s">
        <v>98</v>
      </c>
      <c r="C18" s="10">
        <v>1586986.5366182299</v>
      </c>
      <c r="D18" s="7">
        <f t="shared" si="0"/>
        <v>0.53437816765390744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487436.94809069566</v>
      </c>
      <c r="D20" s="7">
        <f t="shared" si="0"/>
        <v>0.16413224508040014</v>
      </c>
    </row>
    <row r="21" spans="1:4" ht="16.5" thickTop="1" thickBot="1">
      <c r="A21" s="8">
        <v>17</v>
      </c>
      <c r="B21" s="9" t="s">
        <v>101</v>
      </c>
      <c r="C21" s="10">
        <v>937.42998181919677</v>
      </c>
      <c r="D21" s="7">
        <f t="shared" si="0"/>
        <v>3.1565618512168018E-4</v>
      </c>
    </row>
    <row r="22" spans="1:4" ht="16.5" thickTop="1" thickBot="1">
      <c r="A22" s="8">
        <v>18</v>
      </c>
      <c r="B22" s="9" t="s">
        <v>102</v>
      </c>
      <c r="C22" s="10">
        <v>287196.05424199678</v>
      </c>
      <c r="D22" s="7">
        <f t="shared" si="0"/>
        <v>9.6706114186896813E-2</v>
      </c>
    </row>
    <row r="23" spans="1:4" ht="16.5" thickTop="1" thickBot="1">
      <c r="A23" s="11"/>
      <c r="B23" s="12" t="s">
        <v>103</v>
      </c>
      <c r="C23" s="13">
        <f>SUM(C5:C22)</f>
        <v>2969781.7625776385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A5169D9-706F-440B-9106-12129612CC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Matos Vázquez</dc:creator>
  <cp:lastModifiedBy>angelguardia</cp:lastModifiedBy>
  <cp:revision/>
  <dcterms:created xsi:type="dcterms:W3CDTF">2019-05-20T13:39:56Z</dcterms:created>
  <dcterms:modified xsi:type="dcterms:W3CDTF">2020-09-01T20:20:51Z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