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1" l="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D23" s="1"/>
  <c r="C23" i="7"/>
  <c r="D23" s="1"/>
  <c r="C23" i="6"/>
  <c r="D23" s="1"/>
  <c r="C23" i="5"/>
  <c r="D23" i="9" l="1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<sst xmlns="http://schemas.openxmlformats.org/spreadsheetml/2006/main" count="2113" uniqueCount="185">
  <si>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</si>
  <si>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</si>
  <si>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</si>
  <si>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</si>
  <si>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</si>
  <si>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</si>
  <si>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</si>
  <si>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</si>
  <si>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</si>
  <si>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</si>
  <si>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</si>
  <si>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</si>
  <si>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</si>
  <si>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</si>
  <si>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</si>
  <si>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</si>
  <si>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</si>
  <si>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</si>
  <si>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</si>
  <si>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</si>
  <si>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</si>
  <si>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</si>
  <si>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</si>
  <si>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</si>
  <si>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</si>
  <si>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</si>
  <si>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</si>
  <si>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</si>
  <si>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</si>
  <si>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</si>
  <si>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</si>
  <si>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</si>
  <si>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</si>
  <si>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</si>
  <si>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</si>
  <si>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</si>
  <si>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</si>
  <si>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</si>
  <si>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</si>
  <si>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</si>
  <si>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</si>
  <si>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</si>
  <si>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</si>
  <si>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</si>
  <si>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</si>
  <si>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</si>
  <si>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</si>
  <si>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</si>
  <si>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</si>
  <si>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</si>
  <si>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</si>
  <si>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</si>
  <si>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</si>
  <si>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</si>
  <si>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</si>
  <si>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</si>
  <si>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</si>
  <si>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</si>
  <si>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</si>
  <si>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</si>
  <si>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</si>
  <si>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</si>
  <si>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</si>
  <si>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</si>
  <si>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</si>
  <si>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</si>
  <si>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</si>
  <si>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</si>
  <si>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</si>
  <si>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</si>
  <si>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</si>
  <si>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</si>
  <si>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</si>
  <si>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</si>
  <si>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</si>
  <si>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</si>
  <si>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</si>
  <si>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</si>
  <si>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</si>
  <si>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</si>
  <si>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</si>
  <si>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</si>
  <si>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</si>
  <si>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</si>
  <si>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</si>
  <si>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</si>
  <si>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</si>
  <si>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</si>
  <si>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</si>
  <si>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</si>
  <si>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</si>
  <si>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</si>
  <si>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</si>
  <si>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</si>
  <si>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</si>
  <si>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</si>
  <si>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</si>
  <si>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</si>
  <si>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</si>
  <si>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</si>
  <si>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</si>
  <si>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</si>
  <si>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</si>
  <si>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</si>
  <si>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</si>
  <si>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</si>
  <si>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</si>
  <si>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</si>
  <si>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</si>
  <si>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</si>
  <si>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</si>
  <si>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</si>
  <si>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</si>
  <si>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</si>
  <si>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</si>
  <si>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</si>
  <si>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</si>
  <si>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</si>
  <si>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</si>
  <si>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</si>
  <si>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</si>
  <si>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</si>
  <si>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</si>
  <si>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</si>
  <si>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</si>
  <si>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</si>
  <si>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</si>
  <si>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</si>
  <si>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</si>
  <si>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</si>
  <si>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</si>
  <si>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</si>
  <si>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</si>
  <si>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</si>
  <si>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</si>
  <si>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</si>
  <si>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</si>
  <si>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</si>
  <si>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</si>
  <si>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</si>
  <si>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</si>
  <si>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</si>
  <si>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</si>
  <si>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</si>
  <si>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</si>
  <si>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</si>
  <si>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</si>
  <si>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</si>
  <si>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</si>
  <si>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</si>
  <si>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</si>
  <si>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</si>
  <si>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</si>
  <si>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</si>
  <si>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</si>
  <si>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</si>
  <si>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</si>
  <si>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</si>
  <si>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</si>
  <si>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</si>
  <si>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</si>
  <si>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</si>
  <si>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</si>
  <si>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</si>
  <si>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</si>
  <si>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</si>
  <si>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</si>
  <si>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</si>
  <si>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</si>
  <si>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</si>
  <si>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</si>
  <si>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</si>
  <si>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</si>
  <si>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</si>
  <si>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</si>
  <si>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</si>
  <si>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</si>
  <si>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</si>
  <si>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</si>
  <si>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</si>
  <si>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</si>
  <si>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</si>
  <si>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</si>
  <si>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Mayo 2020</t>
  </si>
  <si>
    <t>Ventas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</si>
</sst>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horizontal="left" vertical="center" wrapText="1"/>
    </xf>
    <xf numFmtId="164" fontId="9" fillId="4" borderId="14" xfId="4" applyNumberFormat="1" applyFont="1" applyFill="1" applyBorder="1" applyAlignment="1">
      <alignment horizontal="left" vertical="center" wrapText="1"/>
    </xf>
    <xf numFmtId="164" fontId="9" fillId="4" borderId="16" xfId="4" applyNumberFormat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28515625" style="1" bestFit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183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184</v>
      </c>
    </row>
    <row r="4" spans="1:3" ht="15.75" thickBot="1">
      <c r="A4" s="4">
        <v>1</v>
      </c>
      <c r="B4" s="15" t="s">
        <v>3</v>
      </c>
      <c r="C4" s="19">
        <v>3002137.2159999418</v>
      </c>
    </row>
    <row r="5" spans="1:3" ht="16.5" thickTop="1" thickBot="1">
      <c r="A5" s="8">
        <v>2</v>
      </c>
      <c r="B5" s="16" t="s">
        <v>4</v>
      </c>
      <c r="C5" s="20">
        <v>11394264.387982696</v>
      </c>
    </row>
    <row r="6" spans="1:3" ht="16.5" thickTop="1" thickBot="1">
      <c r="A6" s="8">
        <v>3</v>
      </c>
      <c r="B6" s="16" t="s">
        <v>5</v>
      </c>
      <c r="C6" s="20">
        <v>20458868.132410128</v>
      </c>
    </row>
    <row r="7" spans="1:3" ht="16.5" thickTop="1" thickBot="1">
      <c r="A7" s="4">
        <v>4</v>
      </c>
      <c r="B7" s="16" t="s">
        <v>6</v>
      </c>
      <c r="C7" s="20">
        <v>4498201.7105103303</v>
      </c>
    </row>
    <row r="8" spans="1:3" ht="16.5" thickTop="1" thickBot="1">
      <c r="A8" s="8">
        <v>5</v>
      </c>
      <c r="B8" s="16" t="s">
        <v>7</v>
      </c>
      <c r="C8" s="20">
        <v>8276967.8867606437</v>
      </c>
    </row>
    <row r="9" spans="1:3" ht="16.5" thickTop="1" thickBot="1">
      <c r="A9" s="8">
        <v>6</v>
      </c>
      <c r="B9" s="16" t="s">
        <v>8</v>
      </c>
      <c r="C9" s="20">
        <v>8522868.2389151901</v>
      </c>
    </row>
    <row r="10" spans="1:3" ht="16.5" thickTop="1" thickBot="1">
      <c r="A10" s="4">
        <v>7</v>
      </c>
      <c r="B10" s="16" t="s">
        <v>9</v>
      </c>
      <c r="C10" s="20">
        <v>21617640.748629376</v>
      </c>
    </row>
    <row r="11" spans="1:3" ht="16.5" thickTop="1" thickBot="1">
      <c r="A11" s="8">
        <v>8</v>
      </c>
      <c r="B11" s="16" t="s">
        <v>10</v>
      </c>
      <c r="C11" s="20">
        <v>3643280.5552684702</v>
      </c>
    </row>
    <row r="12" spans="1:3" ht="16.5" thickTop="1" thickBot="1">
      <c r="A12" s="8">
        <v>9</v>
      </c>
      <c r="B12" s="16" t="s">
        <v>11</v>
      </c>
      <c r="C12" s="20">
        <v>15909100.416703695</v>
      </c>
    </row>
    <row r="13" spans="1:3" ht="16.5" thickTop="1" thickBot="1">
      <c r="A13" s="4">
        <v>10</v>
      </c>
      <c r="B13" s="16" t="s">
        <v>12</v>
      </c>
      <c r="C13" s="20">
        <v>7504106.8219232876</v>
      </c>
    </row>
    <row r="14" spans="1:3" ht="16.5" thickTop="1" thickBot="1">
      <c r="A14" s="8">
        <v>11</v>
      </c>
      <c r="B14" s="16" t="s">
        <v>13</v>
      </c>
      <c r="C14" s="20">
        <v>162242794.11513826</v>
      </c>
    </row>
    <row r="15" spans="1:3" ht="16.5" thickTop="1" thickBot="1">
      <c r="A15" s="8">
        <v>12</v>
      </c>
      <c r="B15" s="16" t="s">
        <v>14</v>
      </c>
      <c r="C15" s="20">
        <v>14108896.698415922</v>
      </c>
    </row>
    <row r="16" spans="1:3" ht="16.5" thickTop="1" thickBot="1">
      <c r="A16" s="4">
        <v>13</v>
      </c>
      <c r="B16" s="16" t="s">
        <v>15</v>
      </c>
      <c r="C16" s="20">
        <v>128629433.68682458</v>
      </c>
    </row>
    <row r="17" spans="1:3" ht="16.5" thickTop="1" thickBot="1">
      <c r="A17" s="8">
        <v>14</v>
      </c>
      <c r="B17" s="16" t="s">
        <v>16</v>
      </c>
      <c r="C17" s="20">
        <v>8828832.0963694528</v>
      </c>
    </row>
    <row r="18" spans="1:3" ht="16.5" thickTop="1" thickBot="1">
      <c r="A18" s="8">
        <v>15</v>
      </c>
      <c r="B18" s="16" t="s">
        <v>17</v>
      </c>
      <c r="C18" s="20">
        <v>19473229.112777006</v>
      </c>
    </row>
    <row r="19" spans="1:3" ht="16.5" thickTop="1" thickBot="1">
      <c r="A19" s="4">
        <v>16</v>
      </c>
      <c r="B19" s="16" t="s">
        <v>18</v>
      </c>
      <c r="C19" s="20">
        <v>108299978.72392906</v>
      </c>
    </row>
    <row r="20" spans="1:3" ht="16.5" thickTop="1" thickBot="1">
      <c r="A20" s="8">
        <v>17</v>
      </c>
      <c r="B20" s="16" t="s">
        <v>19</v>
      </c>
      <c r="C20" s="20">
        <v>4812956.5031419508</v>
      </c>
    </row>
    <row r="21" spans="1:3" ht="16.5" thickTop="1" thickBot="1">
      <c r="A21" s="8">
        <v>18</v>
      </c>
      <c r="B21" s="16" t="s">
        <v>20</v>
      </c>
      <c r="C21" s="20">
        <v>29243462.586165454</v>
      </c>
    </row>
    <row r="22" spans="1:3" ht="16.5" thickTop="1" thickBot="1">
      <c r="A22" s="4">
        <v>19</v>
      </c>
      <c r="B22" s="16" t="s">
        <v>21</v>
      </c>
      <c r="C22" s="20">
        <v>2701310.6608951176</v>
      </c>
    </row>
    <row r="23" spans="1:3" ht="16.5" thickTop="1" thickBot="1">
      <c r="A23" s="8">
        <v>20</v>
      </c>
      <c r="B23" s="16" t="s">
        <v>22</v>
      </c>
      <c r="C23" s="20">
        <v>3307669.2883953899</v>
      </c>
    </row>
    <row r="24" spans="1:3" ht="16.5" thickTop="1" thickBot="1">
      <c r="A24" s="8">
        <v>21</v>
      </c>
      <c r="B24" s="16" t="s">
        <v>23</v>
      </c>
      <c r="C24" s="20">
        <v>20094777.741224151</v>
      </c>
    </row>
    <row r="25" spans="1:3" ht="16.5" thickTop="1" thickBot="1">
      <c r="A25" s="4">
        <v>22</v>
      </c>
      <c r="B25" s="16" t="s">
        <v>24</v>
      </c>
      <c r="C25" s="20">
        <v>7981378.1606417876</v>
      </c>
    </row>
    <row r="26" spans="1:3" ht="16.5" thickTop="1" thickBot="1">
      <c r="A26" s="8">
        <v>23</v>
      </c>
      <c r="B26" s="16" t="s">
        <v>25</v>
      </c>
      <c r="C26" s="20">
        <v>3451547.9294794393</v>
      </c>
    </row>
    <row r="27" spans="1:3" ht="16.5" thickTop="1" thickBot="1">
      <c r="A27" s="8">
        <v>24</v>
      </c>
      <c r="B27" s="16" t="s">
        <v>26</v>
      </c>
      <c r="C27" s="20">
        <v>7388344.7006570324</v>
      </c>
    </row>
    <row r="28" spans="1:3" ht="16.5" thickTop="1" thickBot="1">
      <c r="A28" s="4">
        <v>25</v>
      </c>
      <c r="B28" s="16" t="s">
        <v>27</v>
      </c>
      <c r="C28" s="20">
        <v>458430.56341693661</v>
      </c>
    </row>
    <row r="29" spans="1:3" ht="16.5" thickTop="1" thickBot="1">
      <c r="A29" s="8">
        <v>26</v>
      </c>
      <c r="B29" s="16" t="s">
        <v>28</v>
      </c>
      <c r="C29" s="20">
        <v>16445728.058325307</v>
      </c>
    </row>
    <row r="30" spans="1:3" ht="16.5" thickTop="1" thickBot="1">
      <c r="A30" s="8">
        <v>27</v>
      </c>
      <c r="B30" s="16" t="s">
        <v>29</v>
      </c>
      <c r="C30" s="20">
        <v>21748875.182166282</v>
      </c>
    </row>
    <row r="31" spans="1:3" ht="16.5" thickTop="1" thickBot="1">
      <c r="A31" s="4">
        <v>28</v>
      </c>
      <c r="B31" s="16" t="s">
        <v>30</v>
      </c>
      <c r="C31" s="20">
        <v>1817922.5165376188</v>
      </c>
    </row>
    <row r="32" spans="1:3" ht="16.5" thickTop="1" thickBot="1">
      <c r="A32" s="8">
        <v>29</v>
      </c>
      <c r="B32" s="16" t="s">
        <v>31</v>
      </c>
      <c r="C32" s="20">
        <v>644646.0707423744</v>
      </c>
    </row>
    <row r="33" spans="1:3" ht="16.5" thickTop="1" thickBot="1">
      <c r="A33" s="8">
        <v>30</v>
      </c>
      <c r="B33" s="16" t="s">
        <v>32</v>
      </c>
      <c r="C33" s="20">
        <v>16449475.773110276</v>
      </c>
    </row>
    <row r="34" spans="1:3" ht="16.5" thickTop="1" thickBot="1">
      <c r="A34" s="4">
        <v>31</v>
      </c>
      <c r="B34" s="16" t="s">
        <v>33</v>
      </c>
      <c r="C34" s="20">
        <v>1640626.3833401955</v>
      </c>
    </row>
    <row r="35" spans="1:3" ht="16.5" thickTop="1" thickBot="1">
      <c r="A35" s="8">
        <v>32</v>
      </c>
      <c r="B35" s="16" t="s">
        <v>34</v>
      </c>
      <c r="C35" s="20">
        <v>52804703.736405469</v>
      </c>
    </row>
    <row r="36" spans="1:3" ht="16.5" thickTop="1" thickBot="1">
      <c r="A36" s="8">
        <v>33</v>
      </c>
      <c r="B36" s="16" t="s">
        <v>35</v>
      </c>
      <c r="C36" s="20">
        <v>8434443.6800550018</v>
      </c>
    </row>
    <row r="37" spans="1:3" ht="16.5" thickTop="1" thickBot="1">
      <c r="A37" s="4">
        <v>34</v>
      </c>
      <c r="B37" s="16" t="s">
        <v>36</v>
      </c>
      <c r="C37" s="20">
        <v>41511155.007569276</v>
      </c>
    </row>
    <row r="38" spans="1:3" ht="16.5" thickTop="1" thickBot="1">
      <c r="A38" s="8">
        <v>35</v>
      </c>
      <c r="B38" s="16" t="s">
        <v>37</v>
      </c>
      <c r="C38" s="20">
        <v>20914349.097653467</v>
      </c>
    </row>
    <row r="39" spans="1:3" ht="16.5" thickTop="1" thickBot="1">
      <c r="A39" s="8">
        <v>36</v>
      </c>
      <c r="B39" s="16" t="s">
        <v>38</v>
      </c>
      <c r="C39" s="20">
        <v>37900316.269342259</v>
      </c>
    </row>
    <row r="40" spans="1:3" ht="16.5" thickTop="1" thickBot="1">
      <c r="A40" s="4">
        <v>37</v>
      </c>
      <c r="B40" s="16" t="s">
        <v>39</v>
      </c>
      <c r="C40" s="20">
        <v>18695536.207384754</v>
      </c>
    </row>
    <row r="41" spans="1:3" ht="16.5" thickTop="1" thickBot="1">
      <c r="A41" s="8">
        <v>38</v>
      </c>
      <c r="B41" s="16" t="s">
        <v>40</v>
      </c>
      <c r="C41" s="20">
        <v>1552735.5136486457</v>
      </c>
    </row>
    <row r="42" spans="1:3" ht="16.5" thickTop="1" thickBot="1">
      <c r="A42" s="8">
        <v>39</v>
      </c>
      <c r="B42" s="16" t="s">
        <v>41</v>
      </c>
      <c r="C42" s="20">
        <v>12051653.726332316</v>
      </c>
    </row>
    <row r="43" spans="1:3" ht="16.5" thickTop="1" thickBot="1">
      <c r="A43" s="4">
        <v>40</v>
      </c>
      <c r="B43" s="16" t="s">
        <v>42</v>
      </c>
      <c r="C43" s="20">
        <v>8990317.4626086187</v>
      </c>
    </row>
    <row r="44" spans="1:3" ht="16.5" thickTop="1" thickBot="1">
      <c r="A44" s="8">
        <v>41</v>
      </c>
      <c r="B44" s="16" t="s">
        <v>43</v>
      </c>
      <c r="C44" s="20">
        <v>4761532.308493264</v>
      </c>
    </row>
    <row r="45" spans="1:3" ht="16.5" thickTop="1" thickBot="1">
      <c r="A45" s="8">
        <v>42</v>
      </c>
      <c r="B45" s="16" t="s">
        <v>44</v>
      </c>
      <c r="C45" s="20">
        <v>8274365.837918207</v>
      </c>
    </row>
    <row r="46" spans="1:3" ht="16.5" thickTop="1" thickBot="1">
      <c r="A46" s="4">
        <v>43</v>
      </c>
      <c r="B46" s="16" t="s">
        <v>45</v>
      </c>
      <c r="C46" s="20">
        <v>594579.4001483192</v>
      </c>
    </row>
    <row r="47" spans="1:3" ht="16.5" thickTop="1" thickBot="1">
      <c r="A47" s="8">
        <v>44</v>
      </c>
      <c r="B47" s="16" t="s">
        <v>46</v>
      </c>
      <c r="C47" s="20">
        <v>10895205.557188226</v>
      </c>
    </row>
    <row r="48" spans="1:3" ht="16.5" thickTop="1" thickBot="1">
      <c r="A48" s="8">
        <v>45</v>
      </c>
      <c r="B48" s="16" t="s">
        <v>47</v>
      </c>
      <c r="C48" s="20">
        <v>1114653.7288182238</v>
      </c>
    </row>
    <row r="49" spans="1:3" ht="16.5" thickTop="1" thickBot="1">
      <c r="A49" s="4">
        <v>46</v>
      </c>
      <c r="B49" s="16" t="s">
        <v>48</v>
      </c>
      <c r="C49" s="20">
        <v>6014824.7539651208</v>
      </c>
    </row>
    <row r="50" spans="1:3" ht="16.5" thickTop="1" thickBot="1">
      <c r="A50" s="8">
        <v>47</v>
      </c>
      <c r="B50" s="16" t="s">
        <v>49</v>
      </c>
      <c r="C50" s="20">
        <v>27280129.15700477</v>
      </c>
    </row>
    <row r="51" spans="1:3" ht="16.5" thickTop="1" thickBot="1">
      <c r="A51" s="8">
        <v>48</v>
      </c>
      <c r="B51" s="16" t="s">
        <v>50</v>
      </c>
      <c r="C51" s="20">
        <v>289857.74230673484</v>
      </c>
    </row>
    <row r="52" spans="1:3" ht="16.5" thickTop="1" thickBot="1">
      <c r="A52" s="4">
        <v>49</v>
      </c>
      <c r="B52" s="16" t="s">
        <v>51</v>
      </c>
      <c r="C52" s="20">
        <v>726201.76946049149</v>
      </c>
    </row>
    <row r="53" spans="1:3" ht="16.5" thickTop="1" thickBot="1">
      <c r="A53" s="8">
        <v>50</v>
      </c>
      <c r="B53" s="16" t="s">
        <v>52</v>
      </c>
      <c r="C53" s="20">
        <v>61527868.239434145</v>
      </c>
    </row>
    <row r="54" spans="1:3" ht="16.5" thickTop="1" thickBot="1">
      <c r="A54" s="8">
        <v>51</v>
      </c>
      <c r="B54" s="16" t="s">
        <v>53</v>
      </c>
      <c r="C54" s="20">
        <v>7627582.4591868091</v>
      </c>
    </row>
    <row r="55" spans="1:3" ht="16.5" thickTop="1" thickBot="1">
      <c r="A55" s="4">
        <v>52</v>
      </c>
      <c r="B55" s="16" t="s">
        <v>54</v>
      </c>
      <c r="C55" s="20">
        <v>6700859.5362105612</v>
      </c>
    </row>
    <row r="56" spans="1:3" ht="16.5" thickTop="1" thickBot="1">
      <c r="A56" s="8">
        <v>53</v>
      </c>
      <c r="B56" s="16" t="s">
        <v>55</v>
      </c>
      <c r="C56" s="20">
        <v>6212341.9816000471</v>
      </c>
    </row>
    <row r="57" spans="1:3" ht="16.5" thickTop="1" thickBot="1">
      <c r="A57" s="8">
        <v>54</v>
      </c>
      <c r="B57" s="16" t="s">
        <v>56</v>
      </c>
      <c r="C57" s="20">
        <v>7794997.0642994642</v>
      </c>
    </row>
    <row r="58" spans="1:3" ht="16.5" thickTop="1" thickBot="1">
      <c r="A58" s="4">
        <v>55</v>
      </c>
      <c r="B58" s="16" t="s">
        <v>57</v>
      </c>
      <c r="C58" s="20">
        <v>4431054.211140844</v>
      </c>
    </row>
    <row r="59" spans="1:3" ht="16.5" thickTop="1" thickBot="1">
      <c r="A59" s="8">
        <v>56</v>
      </c>
      <c r="B59" s="16" t="s">
        <v>58</v>
      </c>
      <c r="C59" s="20">
        <v>1251460.5629362639</v>
      </c>
    </row>
    <row r="60" spans="1:3" ht="16.5" thickTop="1" thickBot="1">
      <c r="A60" s="8">
        <v>57</v>
      </c>
      <c r="B60" s="16" t="s">
        <v>59</v>
      </c>
      <c r="C60" s="20">
        <v>15868703.952027189</v>
      </c>
    </row>
    <row r="61" spans="1:3" ht="16.5" thickTop="1" thickBot="1">
      <c r="A61" s="4">
        <v>58</v>
      </c>
      <c r="B61" s="16" t="s">
        <v>60</v>
      </c>
      <c r="C61" s="20">
        <v>104533067.65584914</v>
      </c>
    </row>
    <row r="62" spans="1:3" ht="16.5" thickTop="1" thickBot="1">
      <c r="A62" s="8">
        <v>59</v>
      </c>
      <c r="B62" s="16" t="s">
        <v>61</v>
      </c>
      <c r="C62" s="20">
        <v>7272240.0960986167</v>
      </c>
    </row>
    <row r="63" spans="1:3" ht="16.5" thickTop="1" thickBot="1">
      <c r="A63" s="8">
        <v>60</v>
      </c>
      <c r="B63" s="16" t="s">
        <v>62</v>
      </c>
      <c r="C63" s="20">
        <v>2976685.0710705849</v>
      </c>
    </row>
    <row r="64" spans="1:3" ht="16.5" thickTop="1" thickBot="1">
      <c r="A64" s="4">
        <v>61</v>
      </c>
      <c r="B64" s="16" t="s">
        <v>63</v>
      </c>
      <c r="C64" s="20">
        <v>9273979.9742863737</v>
      </c>
    </row>
    <row r="65" spans="1:3" ht="16.5" thickTop="1" thickBot="1">
      <c r="A65" s="8">
        <v>62</v>
      </c>
      <c r="B65" s="16" t="s">
        <v>64</v>
      </c>
      <c r="C65" s="20">
        <v>5067054.6635108646</v>
      </c>
    </row>
    <row r="66" spans="1:3" ht="16.5" thickTop="1" thickBot="1">
      <c r="A66" s="8">
        <v>63</v>
      </c>
      <c r="B66" s="16" t="s">
        <v>65</v>
      </c>
      <c r="C66" s="20">
        <v>7249002.2098482661</v>
      </c>
    </row>
    <row r="67" spans="1:3" ht="16.5" thickTop="1" thickBot="1">
      <c r="A67" s="4">
        <v>64</v>
      </c>
      <c r="B67" s="16" t="s">
        <v>66</v>
      </c>
      <c r="C67" s="20">
        <v>9257227.5353899729</v>
      </c>
    </row>
    <row r="68" spans="1:3" ht="16.5" thickTop="1" thickBot="1">
      <c r="A68" s="8">
        <v>65</v>
      </c>
      <c r="B68" s="16" t="s">
        <v>67</v>
      </c>
      <c r="C68" s="20">
        <v>403230546.55699867</v>
      </c>
    </row>
    <row r="69" spans="1:3" ht="16.5" thickTop="1" thickBot="1">
      <c r="A69" s="8">
        <v>66</v>
      </c>
      <c r="B69" s="16" t="s">
        <v>68</v>
      </c>
      <c r="C69" s="20">
        <v>10251911.776933005</v>
      </c>
    </row>
    <row r="70" spans="1:3" ht="16.5" thickTop="1" thickBot="1">
      <c r="A70" s="4">
        <v>67</v>
      </c>
      <c r="B70" s="16" t="s">
        <v>69</v>
      </c>
      <c r="C70" s="20">
        <v>19060061.713166624</v>
      </c>
    </row>
    <row r="71" spans="1:3" ht="16.5" thickTop="1" thickBot="1">
      <c r="A71" s="8">
        <v>68</v>
      </c>
      <c r="B71" s="16" t="s">
        <v>70</v>
      </c>
      <c r="C71" s="20">
        <v>17528277.61754157</v>
      </c>
    </row>
    <row r="72" spans="1:3" ht="16.5" thickTop="1" thickBot="1">
      <c r="A72" s="8">
        <v>69</v>
      </c>
      <c r="B72" s="16" t="s">
        <v>71</v>
      </c>
      <c r="C72" s="20">
        <v>12196630.924537595</v>
      </c>
    </row>
    <row r="73" spans="1:3" ht="16.5" thickTop="1" thickBot="1">
      <c r="A73" s="4">
        <v>70</v>
      </c>
      <c r="B73" s="16" t="s">
        <v>72</v>
      </c>
      <c r="C73" s="20">
        <v>52494090.108574986</v>
      </c>
    </row>
    <row r="74" spans="1:3" ht="16.5" thickTop="1" thickBot="1">
      <c r="A74" s="8">
        <v>71</v>
      </c>
      <c r="B74" s="16" t="s">
        <v>73</v>
      </c>
      <c r="C74" s="20">
        <v>19056609.930748649</v>
      </c>
    </row>
    <row r="75" spans="1:3" ht="16.5" thickTop="1" thickBot="1">
      <c r="A75" s="8">
        <v>72</v>
      </c>
      <c r="B75" s="16" t="s">
        <v>74</v>
      </c>
      <c r="C75" s="20">
        <v>7243078.2356834458</v>
      </c>
    </row>
    <row r="76" spans="1:3" ht="16.5" thickTop="1" thickBot="1">
      <c r="A76" s="4">
        <v>73</v>
      </c>
      <c r="B76" s="16" t="s">
        <v>75</v>
      </c>
      <c r="C76" s="20">
        <v>8478487.3592339139</v>
      </c>
    </row>
    <row r="77" spans="1:3" ht="16.5" thickTop="1" thickBot="1">
      <c r="A77" s="8">
        <v>74</v>
      </c>
      <c r="B77" s="16" t="s">
        <v>76</v>
      </c>
      <c r="C77" s="20">
        <v>15910702.197931658</v>
      </c>
    </row>
    <row r="78" spans="1:3" ht="16.5" thickTop="1" thickBot="1">
      <c r="A78" s="8">
        <v>75</v>
      </c>
      <c r="B78" s="16" t="s">
        <v>77</v>
      </c>
      <c r="C78" s="20">
        <v>2048957.3985774922</v>
      </c>
    </row>
    <row r="79" spans="1:3" ht="16.5" thickTop="1" thickBot="1">
      <c r="A79" s="4">
        <v>76</v>
      </c>
      <c r="B79" s="16" t="s">
        <v>78</v>
      </c>
      <c r="C79" s="20">
        <v>1741609.9378415491</v>
      </c>
    </row>
    <row r="80" spans="1:3" ht="16.5" thickTop="1" thickBot="1">
      <c r="A80" s="8">
        <v>77</v>
      </c>
      <c r="B80" s="16" t="s">
        <v>79</v>
      </c>
      <c r="C80" s="20">
        <v>7562145.9599732962</v>
      </c>
    </row>
    <row r="81" spans="1:3" ht="16.5" thickTop="1" thickBot="1">
      <c r="A81" s="8">
        <v>78</v>
      </c>
      <c r="B81" s="17" t="s">
        <v>80</v>
      </c>
      <c r="C81" s="21">
        <v>12309650.499009384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273734.45414396288</v>
      </c>
      <c r="D6" s="7">
        <f t="shared" ref="D6:D23" si="0">C6/C$23</f>
        <v>1.7206155406282841E-2</v>
      </c>
    </row>
    <row r="7" spans="1:4" ht="16.5" thickTop="1" thickBot="1">
      <c r="A7" s="8">
        <v>3</v>
      </c>
      <c r="B7" s="9" t="s">
        <v>87</v>
      </c>
      <c r="C7" s="10">
        <v>113024.24991148899</v>
      </c>
      <c r="D7" s="7">
        <f t="shared" si="0"/>
        <v>7.1043771772802211E-3</v>
      </c>
    </row>
    <row r="8" spans="1:4" ht="16.5" thickTop="1" thickBot="1">
      <c r="A8" s="8">
        <v>4</v>
      </c>
      <c r="B8" s="9" t="s">
        <v>88</v>
      </c>
      <c r="C8" s="10">
        <v>3951.0921766352253</v>
      </c>
      <c r="D8" s="7">
        <f t="shared" si="0"/>
        <v>2.483542169667112E-4</v>
      </c>
    </row>
    <row r="9" spans="1:4" ht="16.5" thickTop="1" thickBot="1">
      <c r="A9" s="8">
        <v>5</v>
      </c>
      <c r="B9" s="9" t="s">
        <v>89</v>
      </c>
      <c r="C9" s="10">
        <v>50132.065163792598</v>
      </c>
      <c r="D9" s="7">
        <f t="shared" si="0"/>
        <v>3.1511564985256262E-3</v>
      </c>
    </row>
    <row r="10" spans="1:4" ht="16.5" thickTop="1" thickBot="1">
      <c r="A10" s="8">
        <v>6</v>
      </c>
      <c r="B10" s="9" t="s">
        <v>90</v>
      </c>
      <c r="C10" s="10">
        <v>266060.86734967132</v>
      </c>
      <c r="D10" s="7">
        <f t="shared" si="0"/>
        <v>1.6723815953183736E-2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18585.514668263779</v>
      </c>
      <c r="D13" s="7">
        <f t="shared" si="0"/>
        <v>1.1682316524163738E-3</v>
      </c>
    </row>
    <row r="14" spans="1:4" ht="16.5" thickTop="1" thickBot="1">
      <c r="A14" s="8">
        <v>10</v>
      </c>
      <c r="B14" s="9" t="s">
        <v>94</v>
      </c>
      <c r="C14" s="10">
        <v>2722092.7063906775</v>
      </c>
      <c r="D14" s="7">
        <f t="shared" si="0"/>
        <v>0.17110286786125425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8936.1562878394197</v>
      </c>
      <c r="D16" s="7">
        <f t="shared" si="0"/>
        <v>5.6170091669400352E-4</v>
      </c>
    </row>
    <row r="17" spans="1:4" ht="16.5" thickTop="1" thickBot="1">
      <c r="A17" s="8">
        <v>13</v>
      </c>
      <c r="B17" s="9" t="s">
        <v>97</v>
      </c>
      <c r="C17" s="10">
        <v>130978.76450329117</v>
      </c>
      <c r="D17" s="7">
        <f t="shared" si="0"/>
        <v>8.2329459914509406E-3</v>
      </c>
    </row>
    <row r="18" spans="1:4" ht="16.5" thickTop="1" thickBot="1">
      <c r="A18" s="8">
        <v>14</v>
      </c>
      <c r="B18" s="9" t="s">
        <v>98</v>
      </c>
      <c r="C18" s="10">
        <v>2265668.4354951601</v>
      </c>
      <c r="D18" s="7">
        <f t="shared" si="0"/>
        <v>0.14241335940757094</v>
      </c>
    </row>
    <row r="19" spans="1:4" ht="16.5" thickTop="1" thickBot="1">
      <c r="A19" s="8">
        <v>15</v>
      </c>
      <c r="B19" s="9" t="s">
        <v>99</v>
      </c>
      <c r="C19" s="10">
        <v>32490.416289193599</v>
      </c>
      <c r="D19" s="7">
        <f t="shared" si="0"/>
        <v>2.0422535176835279E-3</v>
      </c>
    </row>
    <row r="20" spans="1:4" ht="16.5" thickTop="1" thickBot="1">
      <c r="A20" s="8">
        <v>16</v>
      </c>
      <c r="B20" s="9" t="s">
        <v>100</v>
      </c>
      <c r="C20" s="10">
        <v>463947.39775280072</v>
      </c>
      <c r="D20" s="7">
        <f t="shared" si="0"/>
        <v>2.9162390430679603E-2</v>
      </c>
    </row>
    <row r="21" spans="1:4" ht="16.5" thickTop="1" thickBot="1">
      <c r="A21" s="8">
        <v>17</v>
      </c>
      <c r="B21" s="9" t="s">
        <v>101</v>
      </c>
      <c r="C21" s="10">
        <v>8774435.1680541039</v>
      </c>
      <c r="D21" s="7">
        <f t="shared" si="0"/>
        <v>0.55153559523965423</v>
      </c>
    </row>
    <row r="22" spans="1:4" ht="16.5" thickTop="1" thickBot="1">
      <c r="A22" s="8">
        <v>18</v>
      </c>
      <c r="B22" s="9" t="s">
        <v>102</v>
      </c>
      <c r="C22" s="10">
        <v>785063.12851681432</v>
      </c>
      <c r="D22" s="7">
        <f t="shared" si="0"/>
        <v>4.9346795730356975E-2</v>
      </c>
    </row>
    <row r="23" spans="1:4" ht="16.5" thickTop="1" thickBot="1">
      <c r="A23" s="11"/>
      <c r="B23" s="12" t="s">
        <v>103</v>
      </c>
      <c r="C23" s="13">
        <f>SUM(C5:C22)</f>
        <v>15909100.416703695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6462.7218549519521</v>
      </c>
      <c r="D5" s="7">
        <f>C5/C$23</f>
        <v>8.6122466115102147E-4</v>
      </c>
    </row>
    <row r="6" spans="1:4" ht="16.5" thickTop="1" thickBot="1">
      <c r="A6" s="8">
        <v>2</v>
      </c>
      <c r="B6" s="9" t="s">
        <v>86</v>
      </c>
      <c r="C6" s="10">
        <v>21148.755816379526</v>
      </c>
      <c r="D6" s="7">
        <f t="shared" ref="D6:D23" si="0">C6/C$23</f>
        <v>2.8182908796811532E-3</v>
      </c>
    </row>
    <row r="7" spans="1:4" ht="16.5" thickTop="1" thickBot="1">
      <c r="A7" s="8">
        <v>3</v>
      </c>
      <c r="B7" s="9" t="s">
        <v>87</v>
      </c>
      <c r="C7" s="10">
        <v>185113.52402752548</v>
      </c>
      <c r="D7" s="7">
        <f t="shared" si="0"/>
        <v>2.466829543080535E-2</v>
      </c>
    </row>
    <row r="8" spans="1:4" ht="16.5" thickTop="1" thickBot="1">
      <c r="A8" s="8">
        <v>4</v>
      </c>
      <c r="B8" s="9" t="s">
        <v>88</v>
      </c>
      <c r="C8" s="10">
        <v>16946.573554380924</v>
      </c>
      <c r="D8" s="7">
        <f t="shared" si="0"/>
        <v>2.2583065455400262E-3</v>
      </c>
    </row>
    <row r="9" spans="1:4" ht="16.5" thickTop="1" thickBot="1">
      <c r="A9" s="8">
        <v>5</v>
      </c>
      <c r="B9" s="9" t="s">
        <v>89</v>
      </c>
      <c r="C9" s="10">
        <v>4113.9336001622914</v>
      </c>
      <c r="D9" s="7">
        <f t="shared" si="0"/>
        <v>5.4822428541974018E-4</v>
      </c>
    </row>
    <row r="10" spans="1:4" ht="16.5" thickTop="1" thickBot="1">
      <c r="A10" s="8">
        <v>6</v>
      </c>
      <c r="B10" s="9" t="s">
        <v>90</v>
      </c>
      <c r="C10" s="10">
        <v>30186.197996324903</v>
      </c>
      <c r="D10" s="7">
        <f t="shared" si="0"/>
        <v>4.0226237062798422E-3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1238750.6123715856</v>
      </c>
      <c r="D14" s="7">
        <f t="shared" si="0"/>
        <v>0.16507635642293486</v>
      </c>
    </row>
    <row r="15" spans="1:4" ht="16.5" thickTop="1" thickBot="1">
      <c r="A15" s="8">
        <v>11</v>
      </c>
      <c r="B15" s="9" t="s">
        <v>95</v>
      </c>
      <c r="C15" s="10">
        <v>132323.47674916248</v>
      </c>
      <c r="D15" s="7">
        <f t="shared" si="0"/>
        <v>1.7633474561233424E-2</v>
      </c>
    </row>
    <row r="16" spans="1:4" ht="16.5" thickTop="1" thickBot="1">
      <c r="A16" s="8">
        <v>12</v>
      </c>
      <c r="B16" s="9" t="s">
        <v>96</v>
      </c>
      <c r="C16" s="10">
        <v>1542117.9559752599</v>
      </c>
      <c r="D16" s="7">
        <f t="shared" si="0"/>
        <v>0.20550319879108786</v>
      </c>
    </row>
    <row r="17" spans="1:4" ht="16.5" thickTop="1" thickBot="1">
      <c r="A17" s="8">
        <v>13</v>
      </c>
      <c r="B17" s="9" t="s">
        <v>97</v>
      </c>
      <c r="C17" s="10">
        <v>635146.68268154725</v>
      </c>
      <c r="D17" s="7">
        <f t="shared" si="0"/>
        <v>8.463987757023432E-2</v>
      </c>
    </row>
    <row r="18" spans="1:4" ht="16.5" thickTop="1" thickBot="1">
      <c r="A18" s="8">
        <v>14</v>
      </c>
      <c r="B18" s="9" t="s">
        <v>98</v>
      </c>
      <c r="C18" s="10">
        <v>2873174.1974768694</v>
      </c>
      <c r="D18" s="7">
        <f t="shared" si="0"/>
        <v>0.38288023687014633</v>
      </c>
    </row>
    <row r="19" spans="1:4" ht="16.5" thickTop="1" thickBot="1">
      <c r="A19" s="8">
        <v>15</v>
      </c>
      <c r="B19" s="9" t="s">
        <v>99</v>
      </c>
      <c r="C19" s="10">
        <v>4200.1612848930699</v>
      </c>
      <c r="D19" s="7">
        <f t="shared" si="0"/>
        <v>5.5971501799818152E-4</v>
      </c>
    </row>
    <row r="20" spans="1:4" ht="16.5" thickTop="1" thickBot="1">
      <c r="A20" s="8">
        <v>16</v>
      </c>
      <c r="B20" s="9" t="s">
        <v>100</v>
      </c>
      <c r="C20" s="10">
        <v>377117.85268529033</v>
      </c>
      <c r="D20" s="7">
        <f t="shared" si="0"/>
        <v>5.0254861988843033E-2</v>
      </c>
    </row>
    <row r="21" spans="1:4" ht="16.5" thickTop="1" thickBot="1">
      <c r="A21" s="8">
        <v>17</v>
      </c>
      <c r="B21" s="9" t="s">
        <v>101</v>
      </c>
      <c r="C21" s="10">
        <v>189443.26452623395</v>
      </c>
      <c r="D21" s="7">
        <f t="shared" si="0"/>
        <v>2.5245278221889707E-2</v>
      </c>
    </row>
    <row r="22" spans="1:4" ht="16.5" thickTop="1" thickBot="1">
      <c r="A22" s="8">
        <v>18</v>
      </c>
      <c r="B22" s="9" t="s">
        <v>102</v>
      </c>
      <c r="C22" s="10">
        <v>247860.91132271991</v>
      </c>
      <c r="D22" s="7">
        <f t="shared" si="0"/>
        <v>3.3030035046755057E-2</v>
      </c>
    </row>
    <row r="23" spans="1:4" ht="16.5" thickTop="1" thickBot="1">
      <c r="A23" s="11"/>
      <c r="B23" s="12" t="s">
        <v>103</v>
      </c>
      <c r="C23" s="13">
        <f>SUM(C5:C22)</f>
        <v>7504106.8219232876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183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1848028.8840246762</v>
      </c>
      <c r="D5" s="7">
        <f>C5/C$23</f>
        <v>1.1390514408382244E-2</v>
      </c>
    </row>
    <row r="6" spans="1:6" ht="16.5" thickTop="1" thickBot="1">
      <c r="A6" s="8">
        <v>2</v>
      </c>
      <c r="B6" s="9" t="s">
        <v>86</v>
      </c>
      <c r="C6" s="10">
        <v>2653434.6663714433</v>
      </c>
      <c r="D6" s="7">
        <f t="shared" ref="D6:D23" si="0">C6/C$23</f>
        <v>1.6354715048166577E-2</v>
      </c>
    </row>
    <row r="7" spans="1:6" ht="16.5" thickTop="1" thickBot="1">
      <c r="A7" s="8">
        <v>3</v>
      </c>
      <c r="B7" s="9" t="s">
        <v>87</v>
      </c>
      <c r="C7" s="10">
        <v>5068834.878807988</v>
      </c>
      <c r="D7" s="7">
        <f t="shared" si="0"/>
        <v>3.1242280475093434E-2</v>
      </c>
    </row>
    <row r="8" spans="1:6" ht="16.5" thickTop="1" thickBot="1">
      <c r="A8" s="8">
        <v>4</v>
      </c>
      <c r="B8" s="9" t="s">
        <v>88</v>
      </c>
      <c r="C8" s="10">
        <v>319589.15473135532</v>
      </c>
      <c r="D8" s="7">
        <f t="shared" si="0"/>
        <v>1.9698203330038412E-3</v>
      </c>
    </row>
    <row r="9" spans="1:6" ht="16.5" thickTop="1" thickBot="1">
      <c r="A9" s="8">
        <v>5</v>
      </c>
      <c r="B9" s="9" t="s">
        <v>89</v>
      </c>
      <c r="C9" s="10">
        <v>71316.681582573045</v>
      </c>
      <c r="D9" s="7">
        <f t="shared" si="0"/>
        <v>4.3956763671095303E-4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365337.45445089845</v>
      </c>
      <c r="D10" s="7">
        <f t="shared" si="0"/>
        <v>2.2517946417492706E-3</v>
      </c>
    </row>
    <row r="11" spans="1:6" ht="16.5" thickTop="1" thickBot="1">
      <c r="A11" s="8">
        <v>7</v>
      </c>
      <c r="B11" s="9" t="s">
        <v>91</v>
      </c>
      <c r="C11" s="10">
        <v>55130.492025514737</v>
      </c>
      <c r="D11" s="7">
        <f t="shared" si="0"/>
        <v>3.3980240741163811E-4</v>
      </c>
    </row>
    <row r="12" spans="1:6" ht="16.5" thickTop="1" thickBot="1">
      <c r="A12" s="8">
        <v>8</v>
      </c>
      <c r="B12" s="9" t="s">
        <v>92</v>
      </c>
      <c r="C12" s="10">
        <v>85799.62259539697</v>
      </c>
      <c r="D12" s="7">
        <f t="shared" si="0"/>
        <v>5.2883471998459207E-4</v>
      </c>
    </row>
    <row r="13" spans="1:6" ht="16.5" thickTop="1" thickBot="1">
      <c r="A13" s="8">
        <v>9</v>
      </c>
      <c r="B13" s="9" t="s">
        <v>93</v>
      </c>
      <c r="C13" s="10">
        <v>1037193.7934458524</v>
      </c>
      <c r="D13" s="7">
        <f t="shared" si="0"/>
        <v>6.3928496738646567E-3</v>
      </c>
    </row>
    <row r="14" spans="1:6" ht="16.5" thickTop="1" thickBot="1">
      <c r="A14" s="8">
        <v>10</v>
      </c>
      <c r="B14" s="9" t="s">
        <v>94</v>
      </c>
      <c r="C14" s="10">
        <v>23430505.687798962</v>
      </c>
      <c r="D14" s="7">
        <f t="shared" si="0"/>
        <v>0.14441631023175747</v>
      </c>
    </row>
    <row r="15" spans="1:6" ht="16.5" thickTop="1" thickBot="1">
      <c r="A15" s="8">
        <v>11</v>
      </c>
      <c r="B15" s="9" t="s">
        <v>95</v>
      </c>
      <c r="C15" s="10">
        <v>1363394.1926864935</v>
      </c>
      <c r="D15" s="7">
        <f t="shared" si="0"/>
        <v>8.4034190863289653E-3</v>
      </c>
    </row>
    <row r="16" spans="1:6" ht="16.5" thickTop="1" thickBot="1">
      <c r="A16" s="8">
        <v>12</v>
      </c>
      <c r="B16" s="9" t="s">
        <v>96</v>
      </c>
      <c r="C16" s="10">
        <v>20290049.650868859</v>
      </c>
      <c r="D16" s="7">
        <f t="shared" si="0"/>
        <v>0.12505978932087236</v>
      </c>
    </row>
    <row r="17" spans="1:4" ht="16.5" thickTop="1" thickBot="1">
      <c r="A17" s="8">
        <v>13</v>
      </c>
      <c r="B17" s="9" t="s">
        <v>97</v>
      </c>
      <c r="C17" s="10">
        <v>4710270.8899708614</v>
      </c>
      <c r="D17" s="7">
        <f t="shared" si="0"/>
        <v>2.9032234779118388E-2</v>
      </c>
    </row>
    <row r="18" spans="1:4" ht="16.5" thickTop="1" thickBot="1">
      <c r="A18" s="8">
        <v>14</v>
      </c>
      <c r="B18" s="9" t="s">
        <v>98</v>
      </c>
      <c r="C18" s="10">
        <v>17783661.152526978</v>
      </c>
      <c r="D18" s="7">
        <f t="shared" si="0"/>
        <v>0.10961140831873563</v>
      </c>
    </row>
    <row r="19" spans="1:4" ht="16.5" thickTop="1" thickBot="1">
      <c r="A19" s="8">
        <v>15</v>
      </c>
      <c r="B19" s="9" t="s">
        <v>99</v>
      </c>
      <c r="C19" s="10">
        <v>503280.10911026545</v>
      </c>
      <c r="D19" s="7">
        <f t="shared" si="0"/>
        <v>3.1020182551411463E-3</v>
      </c>
    </row>
    <row r="20" spans="1:4" ht="16.5" thickTop="1" thickBot="1">
      <c r="A20" s="8">
        <v>16</v>
      </c>
      <c r="B20" s="9" t="s">
        <v>100</v>
      </c>
      <c r="C20" s="10">
        <v>3835442.8864562288</v>
      </c>
      <c r="D20" s="7">
        <f t="shared" si="0"/>
        <v>2.3640143202503919E-2</v>
      </c>
    </row>
    <row r="21" spans="1:4" ht="16.5" thickTop="1" thickBot="1">
      <c r="A21" s="8">
        <v>17</v>
      </c>
      <c r="B21" s="9" t="s">
        <v>101</v>
      </c>
      <c r="C21" s="10">
        <v>73635066.266855419</v>
      </c>
      <c r="D21" s="7">
        <f t="shared" si="0"/>
        <v>0.45385723704067304</v>
      </c>
    </row>
    <row r="22" spans="1:4" ht="16.5" thickTop="1" thickBot="1">
      <c r="A22" s="8">
        <v>18</v>
      </c>
      <c r="B22" s="9" t="s">
        <v>102</v>
      </c>
      <c r="C22" s="10">
        <v>5186457.6508285217</v>
      </c>
      <c r="D22" s="7">
        <f t="shared" si="0"/>
        <v>3.1967260420502047E-2</v>
      </c>
    </row>
    <row r="23" spans="1:4" ht="16.5" thickTop="1" thickBot="1">
      <c r="A23" s="11"/>
      <c r="B23" s="12" t="s">
        <v>103</v>
      </c>
      <c r="C23" s="13">
        <f>SUM(C5:C22)</f>
        <v>162242794.11513826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4248.6431878530211</v>
      </c>
      <c r="D5" s="7">
        <f>C5/C$23</f>
        <v>3.0113220605903492E-4</v>
      </c>
    </row>
    <row r="6" spans="1:4" ht="16.5" thickTop="1" thickBot="1">
      <c r="A6" s="8">
        <v>2</v>
      </c>
      <c r="B6" s="9" t="s">
        <v>86</v>
      </c>
      <c r="C6" s="10">
        <v>151632.22928511308</v>
      </c>
      <c r="D6" s="7">
        <f t="shared" ref="D6:D23" si="0">C6/C$23</f>
        <v>1.0747277588483414E-2</v>
      </c>
    </row>
    <row r="7" spans="1:4" ht="16.5" thickTop="1" thickBot="1">
      <c r="A7" s="8">
        <v>3</v>
      </c>
      <c r="B7" s="9" t="s">
        <v>87</v>
      </c>
      <c r="C7" s="10">
        <v>181070.73008316744</v>
      </c>
      <c r="D7" s="7">
        <f t="shared" si="0"/>
        <v>1.2833797989569034E-2</v>
      </c>
    </row>
    <row r="8" spans="1:4" ht="16.5" thickTop="1" thickBot="1">
      <c r="A8" s="8">
        <v>4</v>
      </c>
      <c r="B8" s="9" t="s">
        <v>88</v>
      </c>
      <c r="C8" s="10">
        <v>14759.60318735068</v>
      </c>
      <c r="D8" s="7">
        <f t="shared" si="0"/>
        <v>1.0461202957852698E-3</v>
      </c>
    </row>
    <row r="9" spans="1:4" ht="16.5" thickTop="1" thickBot="1">
      <c r="A9" s="8">
        <v>5</v>
      </c>
      <c r="B9" s="9" t="s">
        <v>89</v>
      </c>
      <c r="C9" s="10">
        <v>46410.772976541011</v>
      </c>
      <c r="D9" s="7">
        <f t="shared" si="0"/>
        <v>3.2894686217209163E-3</v>
      </c>
    </row>
    <row r="10" spans="1:4" ht="16.5" thickTop="1" thickBot="1">
      <c r="A10" s="8">
        <v>6</v>
      </c>
      <c r="B10" s="9" t="s">
        <v>90</v>
      </c>
      <c r="C10" s="10">
        <v>35589.946781113737</v>
      </c>
      <c r="D10" s="7">
        <f t="shared" si="0"/>
        <v>2.5225180637341829E-3</v>
      </c>
    </row>
    <row r="11" spans="1:4" ht="16.5" thickTop="1" thickBot="1">
      <c r="A11" s="8">
        <v>7</v>
      </c>
      <c r="B11" s="9" t="s">
        <v>91</v>
      </c>
      <c r="C11" s="10">
        <v>57296.606628742542</v>
      </c>
      <c r="D11" s="7">
        <f t="shared" si="0"/>
        <v>4.0610267304016425E-3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511122.05809144018</v>
      </c>
      <c r="D13" s="7">
        <f t="shared" si="0"/>
        <v>3.6226933190943729E-2</v>
      </c>
    </row>
    <row r="14" spans="1:4" ht="16.5" thickTop="1" thickBot="1">
      <c r="A14" s="8">
        <v>10</v>
      </c>
      <c r="B14" s="9" t="s">
        <v>94</v>
      </c>
      <c r="C14" s="10">
        <v>3562496.994364304</v>
      </c>
      <c r="D14" s="7">
        <f t="shared" si="0"/>
        <v>0.25250004096807116</v>
      </c>
    </row>
    <row r="15" spans="1:4" ht="16.5" thickTop="1" thickBot="1">
      <c r="A15" s="8">
        <v>11</v>
      </c>
      <c r="B15" s="9" t="s">
        <v>95</v>
      </c>
      <c r="C15" s="10">
        <v>505563.79251662834</v>
      </c>
      <c r="D15" s="7">
        <f t="shared" si="0"/>
        <v>3.5832978532856545E-2</v>
      </c>
    </row>
    <row r="16" spans="1:4" ht="16.5" thickTop="1" thickBot="1">
      <c r="A16" s="8">
        <v>12</v>
      </c>
      <c r="B16" s="9" t="s">
        <v>96</v>
      </c>
      <c r="C16" s="10">
        <v>248367.04318560311</v>
      </c>
      <c r="D16" s="7">
        <f t="shared" si="0"/>
        <v>1.7603576558434121E-2</v>
      </c>
    </row>
    <row r="17" spans="1:4" ht="16.5" thickTop="1" thickBot="1">
      <c r="A17" s="8">
        <v>13</v>
      </c>
      <c r="B17" s="9" t="s">
        <v>97</v>
      </c>
      <c r="C17" s="10">
        <v>344464.87552766933</v>
      </c>
      <c r="D17" s="7">
        <f t="shared" si="0"/>
        <v>2.4414728018126615E-2</v>
      </c>
    </row>
    <row r="18" spans="1:4" ht="16.5" thickTop="1" thickBot="1">
      <c r="A18" s="8">
        <v>14</v>
      </c>
      <c r="B18" s="9" t="s">
        <v>98</v>
      </c>
      <c r="C18" s="10">
        <v>5849446.4168118546</v>
      </c>
      <c r="D18" s="7">
        <f t="shared" si="0"/>
        <v>0.41459275957903935</v>
      </c>
    </row>
    <row r="19" spans="1:4" ht="16.5" thickTop="1" thickBot="1">
      <c r="A19" s="8">
        <v>15</v>
      </c>
      <c r="B19" s="9" t="s">
        <v>99</v>
      </c>
      <c r="C19" s="10">
        <v>24120.26220049422</v>
      </c>
      <c r="D19" s="7">
        <f t="shared" si="0"/>
        <v>1.7095781984995556E-3</v>
      </c>
    </row>
    <row r="20" spans="1:4" ht="16.5" thickTop="1" thickBot="1">
      <c r="A20" s="8">
        <v>16</v>
      </c>
      <c r="B20" s="9" t="s">
        <v>100</v>
      </c>
      <c r="C20" s="10">
        <v>785994.45483113185</v>
      </c>
      <c r="D20" s="7">
        <f t="shared" si="0"/>
        <v>5.5709136698079267E-2</v>
      </c>
    </row>
    <row r="21" spans="1:4" ht="16.5" thickTop="1" thickBot="1">
      <c r="A21" s="8">
        <v>17</v>
      </c>
      <c r="B21" s="9" t="s">
        <v>101</v>
      </c>
      <c r="C21" s="10">
        <v>692897.02172715403</v>
      </c>
      <c r="D21" s="7">
        <f t="shared" si="0"/>
        <v>4.9110645328131794E-2</v>
      </c>
    </row>
    <row r="22" spans="1:4" ht="16.5" thickTop="1" thickBot="1">
      <c r="A22" s="8">
        <v>18</v>
      </c>
      <c r="B22" s="9" t="s">
        <v>102</v>
      </c>
      <c r="C22" s="10">
        <v>1093415.2470297616</v>
      </c>
      <c r="D22" s="7">
        <f t="shared" si="0"/>
        <v>7.7498281432064414E-2</v>
      </c>
    </row>
    <row r="23" spans="1:4" ht="16.5" thickTop="1" thickBot="1">
      <c r="A23" s="11"/>
      <c r="B23" s="12" t="s">
        <v>103</v>
      </c>
      <c r="C23" s="13">
        <f>SUM(C5:C22)</f>
        <v>14108896.698415922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1270069.4995138028</v>
      </c>
      <c r="D5" s="7">
        <f>C5/C$23</f>
        <v>9.8738637270692972E-3</v>
      </c>
    </row>
    <row r="6" spans="1:4" ht="16.5" thickTop="1" thickBot="1">
      <c r="A6" s="8">
        <v>2</v>
      </c>
      <c r="B6" s="9" t="s">
        <v>86</v>
      </c>
      <c r="C6" s="10">
        <v>1445405.2389486816</v>
      </c>
      <c r="D6" s="7">
        <f t="shared" ref="D6:D23" si="0">C6/C$23</f>
        <v>1.1236971177746339E-2</v>
      </c>
    </row>
    <row r="7" spans="1:4" ht="16.5" thickTop="1" thickBot="1">
      <c r="A7" s="8">
        <v>3</v>
      </c>
      <c r="B7" s="9" t="s">
        <v>87</v>
      </c>
      <c r="C7" s="10">
        <v>1747952.5794896041</v>
      </c>
      <c r="D7" s="7">
        <f t="shared" si="0"/>
        <v>1.3589056014546115E-2</v>
      </c>
    </row>
    <row r="8" spans="1:4" ht="16.5" thickTop="1" thickBot="1">
      <c r="A8" s="8">
        <v>4</v>
      </c>
      <c r="B8" s="9" t="s">
        <v>88</v>
      </c>
      <c r="C8" s="10">
        <v>152710.0670374319</v>
      </c>
      <c r="D8" s="7">
        <f t="shared" si="0"/>
        <v>1.1872093552805084E-3</v>
      </c>
    </row>
    <row r="9" spans="1:4" ht="16.5" thickTop="1" thickBot="1">
      <c r="A9" s="8">
        <v>5</v>
      </c>
      <c r="B9" s="9" t="s">
        <v>89</v>
      </c>
      <c r="C9" s="10">
        <v>1142334.4830035984</v>
      </c>
      <c r="D9" s="7">
        <f t="shared" si="0"/>
        <v>8.8808171680585333E-3</v>
      </c>
    </row>
    <row r="10" spans="1:4" ht="16.5" thickTop="1" thickBot="1">
      <c r="A10" s="8">
        <v>6</v>
      </c>
      <c r="B10" s="9" t="s">
        <v>90</v>
      </c>
      <c r="C10" s="10">
        <v>141015.21779272656</v>
      </c>
      <c r="D10" s="7">
        <f t="shared" si="0"/>
        <v>1.0962904348631262E-3</v>
      </c>
    </row>
    <row r="11" spans="1:4" ht="16.5" thickTop="1" thickBot="1">
      <c r="A11" s="8">
        <v>7</v>
      </c>
      <c r="B11" s="9" t="s">
        <v>91</v>
      </c>
      <c r="C11" s="10">
        <v>889604.47637323185</v>
      </c>
      <c r="D11" s="7">
        <f t="shared" si="0"/>
        <v>6.9160257561201831E-3</v>
      </c>
    </row>
    <row r="12" spans="1:4" ht="16.5" thickTop="1" thickBot="1">
      <c r="A12" s="8">
        <v>8</v>
      </c>
      <c r="B12" s="9" t="s">
        <v>92</v>
      </c>
      <c r="C12" s="10">
        <v>38577.263701406468</v>
      </c>
      <c r="D12" s="7">
        <f t="shared" si="0"/>
        <v>2.999100796426651E-4</v>
      </c>
    </row>
    <row r="13" spans="1:4" ht="16.5" thickTop="1" thickBot="1">
      <c r="A13" s="8">
        <v>9</v>
      </c>
      <c r="B13" s="9" t="s">
        <v>93</v>
      </c>
      <c r="C13" s="10">
        <v>725400.79497140483</v>
      </c>
      <c r="D13" s="7">
        <f t="shared" si="0"/>
        <v>5.6394619347974878E-3</v>
      </c>
    </row>
    <row r="14" spans="1:4" ht="16.5" thickTop="1" thickBot="1">
      <c r="A14" s="8">
        <v>10</v>
      </c>
      <c r="B14" s="9" t="s">
        <v>94</v>
      </c>
      <c r="C14" s="10">
        <v>13278214.721763218</v>
      </c>
      <c r="D14" s="7">
        <f t="shared" si="0"/>
        <v>0.10322843179183876</v>
      </c>
    </row>
    <row r="15" spans="1:4" ht="16.5" thickTop="1" thickBot="1">
      <c r="A15" s="8">
        <v>11</v>
      </c>
      <c r="B15" s="9" t="s">
        <v>95</v>
      </c>
      <c r="C15" s="10">
        <v>385066.739991104</v>
      </c>
      <c r="D15" s="7">
        <f t="shared" si="0"/>
        <v>2.9936129620894546E-3</v>
      </c>
    </row>
    <row r="16" spans="1:4" ht="16.5" thickTop="1" thickBot="1">
      <c r="A16" s="8">
        <v>12</v>
      </c>
      <c r="B16" s="9" t="s">
        <v>96</v>
      </c>
      <c r="C16" s="10">
        <v>31497228.106887985</v>
      </c>
      <c r="D16" s="7">
        <f t="shared" si="0"/>
        <v>0.24486796842761988</v>
      </c>
    </row>
    <row r="17" spans="1:4" ht="16.5" thickTop="1" thickBot="1">
      <c r="A17" s="8">
        <v>13</v>
      </c>
      <c r="B17" s="9" t="s">
        <v>97</v>
      </c>
      <c r="C17" s="10">
        <v>3139743.5435436452</v>
      </c>
      <c r="D17" s="7">
        <f t="shared" si="0"/>
        <v>2.4409215321494857E-2</v>
      </c>
    </row>
    <row r="18" spans="1:4" ht="16.5" thickTop="1" thickBot="1">
      <c r="A18" s="8">
        <v>14</v>
      </c>
      <c r="B18" s="9" t="s">
        <v>98</v>
      </c>
      <c r="C18" s="10">
        <v>14720721.903014831</v>
      </c>
      <c r="D18" s="7">
        <f t="shared" si="0"/>
        <v>0.11444287268538807</v>
      </c>
    </row>
    <row r="19" spans="1:4" ht="16.5" thickTop="1" thickBot="1">
      <c r="A19" s="8">
        <v>15</v>
      </c>
      <c r="B19" s="9" t="s">
        <v>99</v>
      </c>
      <c r="C19" s="10">
        <v>1399898.2678959973</v>
      </c>
      <c r="D19" s="7">
        <f t="shared" si="0"/>
        <v>1.0883187679301645E-2</v>
      </c>
    </row>
    <row r="20" spans="1:4" ht="16.5" thickTop="1" thickBot="1">
      <c r="A20" s="8">
        <v>16</v>
      </c>
      <c r="B20" s="9" t="s">
        <v>100</v>
      </c>
      <c r="C20" s="10">
        <v>2554164.2184869</v>
      </c>
      <c r="D20" s="7">
        <f t="shared" si="0"/>
        <v>1.9856763302756587E-2</v>
      </c>
    </row>
    <row r="21" spans="1:4" ht="16.5" thickTop="1" thickBot="1">
      <c r="A21" s="8">
        <v>17</v>
      </c>
      <c r="B21" s="9" t="s">
        <v>101</v>
      </c>
      <c r="C21" s="10">
        <v>49732911.952162556</v>
      </c>
      <c r="D21" s="7">
        <f t="shared" si="0"/>
        <v>0.38663710572844312</v>
      </c>
    </row>
    <row r="22" spans="1:4" ht="16.5" thickTop="1" thickBot="1">
      <c r="A22" s="8">
        <v>18</v>
      </c>
      <c r="B22" s="9" t="s">
        <v>102</v>
      </c>
      <c r="C22" s="10">
        <v>4368414.6122464323</v>
      </c>
      <c r="D22" s="7">
        <f t="shared" si="0"/>
        <v>3.3961236452943244E-2</v>
      </c>
    </row>
    <row r="23" spans="1:4" ht="16.5" thickTop="1" thickBot="1">
      <c r="A23" s="11"/>
      <c r="B23" s="12" t="s">
        <v>103</v>
      </c>
      <c r="C23" s="13">
        <f>SUM(C5:C22)</f>
        <v>128629433.68682458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43533.213333922089</v>
      </c>
      <c r="D6" s="7">
        <f t="shared" ref="D6:D23" si="0">C6/C$23</f>
        <v>4.930800909876131E-3</v>
      </c>
    </row>
    <row r="7" spans="1:4" ht="16.5" thickTop="1" thickBot="1">
      <c r="A7" s="8">
        <v>3</v>
      </c>
      <c r="B7" s="9" t="s">
        <v>87</v>
      </c>
      <c r="C7" s="10">
        <v>209483.78268313513</v>
      </c>
      <c r="D7" s="7">
        <f t="shared" si="0"/>
        <v>2.3727235991867823E-2</v>
      </c>
    </row>
    <row r="8" spans="1:4" ht="16.5" thickTop="1" thickBot="1">
      <c r="A8" s="8">
        <v>4</v>
      </c>
      <c r="B8" s="9" t="s">
        <v>88</v>
      </c>
      <c r="C8" s="10">
        <v>194946.37491742941</v>
      </c>
      <c r="D8" s="7">
        <f t="shared" si="0"/>
        <v>2.2080652660457126E-2</v>
      </c>
    </row>
    <row r="9" spans="1:4" ht="16.5" thickTop="1" thickBot="1">
      <c r="A9" s="8">
        <v>5</v>
      </c>
      <c r="B9" s="9" t="s">
        <v>89</v>
      </c>
      <c r="C9" s="10">
        <v>20684.176818254939</v>
      </c>
      <c r="D9" s="7">
        <f t="shared" si="0"/>
        <v>2.3427987521430584E-3</v>
      </c>
    </row>
    <row r="10" spans="1:4" ht="16.5" thickTop="1" thickBot="1">
      <c r="A10" s="8">
        <v>6</v>
      </c>
      <c r="B10" s="9" t="s">
        <v>90</v>
      </c>
      <c r="C10" s="10">
        <v>11321.34222530931</v>
      </c>
      <c r="D10" s="7">
        <f t="shared" si="0"/>
        <v>1.282314818283249E-3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1935.3145203142431</v>
      </c>
      <c r="D12" s="7">
        <f t="shared" si="0"/>
        <v>2.1920391045946759E-4</v>
      </c>
    </row>
    <row r="13" spans="1:4" ht="16.5" thickTop="1" thickBot="1">
      <c r="A13" s="8">
        <v>9</v>
      </c>
      <c r="B13" s="9" t="s">
        <v>93</v>
      </c>
      <c r="C13" s="10">
        <v>499.07634265198237</v>
      </c>
      <c r="D13" s="7">
        <f t="shared" si="0"/>
        <v>5.6528013807988259E-5</v>
      </c>
    </row>
    <row r="14" spans="1:4" ht="16.5" thickTop="1" thickBot="1">
      <c r="A14" s="8">
        <v>10</v>
      </c>
      <c r="B14" s="9" t="s">
        <v>94</v>
      </c>
      <c r="C14" s="10">
        <v>2675799.1258279877</v>
      </c>
      <c r="D14" s="7">
        <f t="shared" si="0"/>
        <v>0.30307509494130214</v>
      </c>
    </row>
    <row r="15" spans="1:4" ht="16.5" thickTop="1" thickBot="1">
      <c r="A15" s="8">
        <v>11</v>
      </c>
      <c r="B15" s="9" t="s">
        <v>95</v>
      </c>
      <c r="C15" s="10">
        <v>656388.97692107188</v>
      </c>
      <c r="D15" s="7">
        <f t="shared" si="0"/>
        <v>7.4346070890960625E-2</v>
      </c>
    </row>
    <row r="16" spans="1:4" ht="16.5" thickTop="1" thickBot="1">
      <c r="A16" s="8">
        <v>12</v>
      </c>
      <c r="B16" s="9" t="s">
        <v>96</v>
      </c>
      <c r="C16" s="10">
        <v>289652.28954879736</v>
      </c>
      <c r="D16" s="7">
        <f t="shared" si="0"/>
        <v>3.2807543102774228E-2</v>
      </c>
    </row>
    <row r="17" spans="1:4" ht="16.5" thickTop="1" thickBot="1">
      <c r="A17" s="8">
        <v>13</v>
      </c>
      <c r="B17" s="9" t="s">
        <v>97</v>
      </c>
      <c r="C17" s="10">
        <v>841432.34838950192</v>
      </c>
      <c r="D17" s="7">
        <f t="shared" si="0"/>
        <v>9.5305057249362737E-2</v>
      </c>
    </row>
    <row r="18" spans="1:4" ht="16.5" thickTop="1" thickBot="1">
      <c r="A18" s="8">
        <v>14</v>
      </c>
      <c r="B18" s="9" t="s">
        <v>98</v>
      </c>
      <c r="C18" s="10">
        <v>2914200.94686154</v>
      </c>
      <c r="D18" s="7">
        <f t="shared" si="0"/>
        <v>0.33007774018716507</v>
      </c>
    </row>
    <row r="19" spans="1:4" ht="16.5" thickTop="1" thickBot="1">
      <c r="A19" s="8">
        <v>15</v>
      </c>
      <c r="B19" s="9" t="s">
        <v>99</v>
      </c>
      <c r="C19" s="10">
        <v>11822.995038792429</v>
      </c>
      <c r="D19" s="7">
        <f t="shared" si="0"/>
        <v>1.3391346567406374E-3</v>
      </c>
    </row>
    <row r="20" spans="1:4" ht="16.5" thickTop="1" thickBot="1">
      <c r="A20" s="8">
        <v>16</v>
      </c>
      <c r="B20" s="9" t="s">
        <v>100</v>
      </c>
      <c r="C20" s="10">
        <v>207279.28703952234</v>
      </c>
      <c r="D20" s="7">
        <f t="shared" si="0"/>
        <v>2.3477543210359463E-2</v>
      </c>
    </row>
    <row r="21" spans="1:4" ht="16.5" thickTop="1" thickBot="1">
      <c r="A21" s="8">
        <v>17</v>
      </c>
      <c r="B21" s="9" t="s">
        <v>101</v>
      </c>
      <c r="C21" s="10">
        <v>307928.2994614623</v>
      </c>
      <c r="D21" s="7">
        <f t="shared" si="0"/>
        <v>3.4877580194110497E-2</v>
      </c>
    </row>
    <row r="22" spans="1:4" ht="16.5" thickTop="1" thickBot="1">
      <c r="A22" s="8">
        <v>18</v>
      </c>
      <c r="B22" s="9" t="s">
        <v>102</v>
      </c>
      <c r="C22" s="10">
        <v>441924.54643975914</v>
      </c>
      <c r="D22" s="7">
        <f t="shared" si="0"/>
        <v>5.0054700510329682E-2</v>
      </c>
    </row>
    <row r="23" spans="1:4" ht="16.5" thickTop="1" thickBot="1">
      <c r="A23" s="11"/>
      <c r="B23" s="12" t="s">
        <v>103</v>
      </c>
      <c r="C23" s="13">
        <f>SUM(C5:C22)</f>
        <v>8828832.0963694528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106640.18388583521</v>
      </c>
      <c r="D6" s="7">
        <f t="shared" ref="D6:D23" si="0">C6/C$23</f>
        <v>5.4762455301193575E-3</v>
      </c>
    </row>
    <row r="7" spans="1:4" ht="16.5" thickTop="1" thickBot="1">
      <c r="A7" s="8">
        <v>3</v>
      </c>
      <c r="B7" s="9" t="s">
        <v>87</v>
      </c>
      <c r="C7" s="10">
        <v>59760.219245685657</v>
      </c>
      <c r="D7" s="7">
        <f t="shared" si="0"/>
        <v>3.0688397337488866E-3</v>
      </c>
    </row>
    <row r="8" spans="1:4" ht="16.5" thickTop="1" thickBot="1">
      <c r="A8" s="8">
        <v>4</v>
      </c>
      <c r="B8" s="9" t="s">
        <v>88</v>
      </c>
      <c r="C8" s="10">
        <v>85159.135739281919</v>
      </c>
      <c r="D8" s="7">
        <f t="shared" si="0"/>
        <v>4.3731388998759484E-3</v>
      </c>
    </row>
    <row r="9" spans="1:4" ht="16.5" thickTop="1" thickBot="1">
      <c r="A9" s="8">
        <v>5</v>
      </c>
      <c r="B9" s="9" t="s">
        <v>89</v>
      </c>
      <c r="C9" s="10">
        <v>18264.286599134932</v>
      </c>
      <c r="D9" s="7">
        <f t="shared" si="0"/>
        <v>9.3791771736260999E-4</v>
      </c>
    </row>
    <row r="10" spans="1:4" ht="16.5" thickTop="1" thickBot="1">
      <c r="A10" s="8">
        <v>6</v>
      </c>
      <c r="B10" s="9" t="s">
        <v>90</v>
      </c>
      <c r="C10" s="10">
        <v>8432.2554816385727</v>
      </c>
      <c r="D10" s="7">
        <f t="shared" si="0"/>
        <v>4.3301783349870317E-4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1817.9145132113872</v>
      </c>
      <c r="D12" s="7">
        <f t="shared" si="0"/>
        <v>9.3354548579649562E-5</v>
      </c>
    </row>
    <row r="13" spans="1:4" ht="16.5" thickTop="1" thickBot="1">
      <c r="A13" s="8">
        <v>9</v>
      </c>
      <c r="B13" s="9" t="s">
        <v>93</v>
      </c>
      <c r="C13" s="10">
        <v>51590.360694847841</v>
      </c>
      <c r="D13" s="7">
        <f t="shared" si="0"/>
        <v>2.6492966521406438E-3</v>
      </c>
    </row>
    <row r="14" spans="1:4" ht="16.5" thickTop="1" thickBot="1">
      <c r="A14" s="8">
        <v>10</v>
      </c>
      <c r="B14" s="9" t="s">
        <v>94</v>
      </c>
      <c r="C14" s="10">
        <v>2922045.7545784144</v>
      </c>
      <c r="D14" s="7">
        <f t="shared" si="0"/>
        <v>0.15005450496451905</v>
      </c>
    </row>
    <row r="15" spans="1:4" ht="16.5" thickTop="1" thickBot="1">
      <c r="A15" s="8">
        <v>11</v>
      </c>
      <c r="B15" s="9" t="s">
        <v>95</v>
      </c>
      <c r="C15" s="10">
        <v>185609.84515318749</v>
      </c>
      <c r="D15" s="7">
        <f t="shared" si="0"/>
        <v>9.5315391236989542E-3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111721.83226368962</v>
      </c>
      <c r="D17" s="7">
        <f t="shared" si="0"/>
        <v>5.7372011399170241E-3</v>
      </c>
    </row>
    <row r="18" spans="1:4" ht="16.5" thickTop="1" thickBot="1">
      <c r="A18" s="8">
        <v>14</v>
      </c>
      <c r="B18" s="9" t="s">
        <v>98</v>
      </c>
      <c r="C18" s="10">
        <v>3440601.6185897798</v>
      </c>
      <c r="D18" s="7">
        <f t="shared" si="0"/>
        <v>0.17668367165321808</v>
      </c>
    </row>
    <row r="19" spans="1:4" ht="16.5" thickTop="1" thickBot="1">
      <c r="A19" s="8">
        <v>15</v>
      </c>
      <c r="B19" s="9" t="s">
        <v>99</v>
      </c>
      <c r="C19" s="10">
        <v>27770.090394610746</v>
      </c>
      <c r="D19" s="7">
        <f t="shared" si="0"/>
        <v>1.4260649958865788E-3</v>
      </c>
    </row>
    <row r="20" spans="1:4" ht="16.5" thickTop="1" thickBot="1">
      <c r="A20" s="8">
        <v>16</v>
      </c>
      <c r="B20" s="9" t="s">
        <v>100</v>
      </c>
      <c r="C20" s="10">
        <v>802890.13986799156</v>
      </c>
      <c r="D20" s="7">
        <f t="shared" si="0"/>
        <v>4.123045721991684E-2</v>
      </c>
    </row>
    <row r="21" spans="1:4" ht="16.5" thickTop="1" thickBot="1">
      <c r="A21" s="8">
        <v>17</v>
      </c>
      <c r="B21" s="9" t="s">
        <v>101</v>
      </c>
      <c r="C21" s="10">
        <v>11034235.623026326</v>
      </c>
      <c r="D21" s="7">
        <f t="shared" si="0"/>
        <v>0.56663615259301869</v>
      </c>
    </row>
    <row r="22" spans="1:4" ht="16.5" thickTop="1" thickBot="1">
      <c r="A22" s="8">
        <v>18</v>
      </c>
      <c r="B22" s="9" t="s">
        <v>102</v>
      </c>
      <c r="C22" s="10">
        <v>616689.85274337186</v>
      </c>
      <c r="D22" s="7">
        <f t="shared" si="0"/>
        <v>3.1668597394498996E-2</v>
      </c>
    </row>
    <row r="23" spans="1:4" ht="16.5" thickTop="1" thickBot="1">
      <c r="A23" s="11"/>
      <c r="B23" s="12" t="s">
        <v>103</v>
      </c>
      <c r="C23" s="13">
        <f>SUM(C5:C22)</f>
        <v>19473229.112777006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3117069.6367898188</v>
      </c>
      <c r="D5" s="7">
        <f>C5/C$23</f>
        <v>2.8781812088215092E-2</v>
      </c>
    </row>
    <row r="6" spans="1:4" ht="16.5" thickTop="1" thickBot="1">
      <c r="A6" s="8">
        <v>2</v>
      </c>
      <c r="B6" s="9" t="s">
        <v>86</v>
      </c>
      <c r="C6" s="10">
        <v>1064944.5444472299</v>
      </c>
      <c r="D6" s="7">
        <f t="shared" ref="D6:D23" si="0">C6/C$23</f>
        <v>9.8332848906823346E-3</v>
      </c>
    </row>
    <row r="7" spans="1:4" ht="16.5" thickTop="1" thickBot="1">
      <c r="A7" s="8">
        <v>3</v>
      </c>
      <c r="B7" s="9" t="s">
        <v>87</v>
      </c>
      <c r="C7" s="10">
        <v>1302479.9459739202</v>
      </c>
      <c r="D7" s="7">
        <f t="shared" si="0"/>
        <v>1.2026594661612201E-2</v>
      </c>
    </row>
    <row r="8" spans="1:4" ht="16.5" thickTop="1" thickBot="1">
      <c r="A8" s="8">
        <v>4</v>
      </c>
      <c r="B8" s="9" t="s">
        <v>88</v>
      </c>
      <c r="C8" s="10">
        <v>2105.9575069345337</v>
      </c>
      <c r="D8" s="7">
        <f t="shared" si="0"/>
        <v>1.9445594835275983E-5</v>
      </c>
    </row>
    <row r="9" spans="1:4" ht="16.5" thickTop="1" thickBot="1">
      <c r="A9" s="8">
        <v>5</v>
      </c>
      <c r="B9" s="9" t="s">
        <v>89</v>
      </c>
      <c r="C9" s="10">
        <v>43272.513580226281</v>
      </c>
      <c r="D9" s="7">
        <f t="shared" si="0"/>
        <v>3.9956160739914481E-4</v>
      </c>
    </row>
    <row r="10" spans="1:4" ht="16.5" thickTop="1" thickBot="1">
      <c r="A10" s="8">
        <v>6</v>
      </c>
      <c r="B10" s="9" t="s">
        <v>90</v>
      </c>
      <c r="C10" s="10">
        <v>158519.07380510098</v>
      </c>
      <c r="D10" s="7">
        <f t="shared" si="0"/>
        <v>1.4637036467863675E-3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36017.635668547438</v>
      </c>
      <c r="D12" s="7">
        <f t="shared" si="0"/>
        <v>3.3257287852623819E-4</v>
      </c>
    </row>
    <row r="13" spans="1:4" ht="16.5" thickTop="1" thickBot="1">
      <c r="A13" s="8">
        <v>9</v>
      </c>
      <c r="B13" s="9" t="s">
        <v>93</v>
      </c>
      <c r="C13" s="10">
        <v>239671.91785828976</v>
      </c>
      <c r="D13" s="7">
        <f t="shared" si="0"/>
        <v>2.2130375341000309E-3</v>
      </c>
    </row>
    <row r="14" spans="1:4" ht="16.5" thickTop="1" thickBot="1">
      <c r="A14" s="8">
        <v>10</v>
      </c>
      <c r="B14" s="9" t="s">
        <v>94</v>
      </c>
      <c r="C14" s="10">
        <v>19723828.42648837</v>
      </c>
      <c r="D14" s="7">
        <f t="shared" si="0"/>
        <v>0.18212218191443058</v>
      </c>
    </row>
    <row r="15" spans="1:4" ht="16.5" thickTop="1" thickBot="1">
      <c r="A15" s="8">
        <v>11</v>
      </c>
      <c r="B15" s="9" t="s">
        <v>95</v>
      </c>
      <c r="C15" s="10">
        <v>812916.55101663293</v>
      </c>
      <c r="D15" s="7">
        <f t="shared" si="0"/>
        <v>7.5061561469819352E-3</v>
      </c>
    </row>
    <row r="16" spans="1:4" ht="16.5" thickTop="1" thickBot="1">
      <c r="A16" s="8">
        <v>12</v>
      </c>
      <c r="B16" s="9" t="s">
        <v>96</v>
      </c>
      <c r="C16" s="10">
        <v>17055369.653088827</v>
      </c>
      <c r="D16" s="7">
        <f t="shared" si="0"/>
        <v>0.15748266854756468</v>
      </c>
    </row>
    <row r="17" spans="1:4" ht="16.5" thickTop="1" thickBot="1">
      <c r="A17" s="8">
        <v>13</v>
      </c>
      <c r="B17" s="9" t="s">
        <v>97</v>
      </c>
      <c r="C17" s="10">
        <v>4034493.2645771741</v>
      </c>
      <c r="D17" s="7">
        <f t="shared" si="0"/>
        <v>3.7252946049616778E-2</v>
      </c>
    </row>
    <row r="18" spans="1:4" ht="16.5" thickTop="1" thickBot="1">
      <c r="A18" s="8">
        <v>14</v>
      </c>
      <c r="B18" s="9" t="s">
        <v>98</v>
      </c>
      <c r="C18" s="10">
        <v>18826341.594412282</v>
      </c>
      <c r="D18" s="7">
        <f t="shared" si="0"/>
        <v>0.1738351365922528</v>
      </c>
    </row>
    <row r="19" spans="1:4" ht="16.5" thickTop="1" thickBot="1">
      <c r="A19" s="8">
        <v>15</v>
      </c>
      <c r="B19" s="9" t="s">
        <v>99</v>
      </c>
      <c r="C19" s="10">
        <v>4351294.7514819773</v>
      </c>
      <c r="D19" s="7">
        <f t="shared" si="0"/>
        <v>4.017816811002338E-2</v>
      </c>
    </row>
    <row r="20" spans="1:4" ht="16.5" thickTop="1" thickBot="1">
      <c r="A20" s="8">
        <v>16</v>
      </c>
      <c r="B20" s="9" t="s">
        <v>100</v>
      </c>
      <c r="C20" s="10">
        <v>2996319.2150504035</v>
      </c>
      <c r="D20" s="7">
        <f t="shared" si="0"/>
        <v>2.7666849526244292E-2</v>
      </c>
    </row>
    <row r="21" spans="1:4" ht="16.5" thickTop="1" thickBot="1">
      <c r="A21" s="8">
        <v>17</v>
      </c>
      <c r="B21" s="9" t="s">
        <v>101</v>
      </c>
      <c r="C21" s="10">
        <v>29957944.272369146</v>
      </c>
      <c r="D21" s="7">
        <f t="shared" si="0"/>
        <v>0.27662003839110533</v>
      </c>
    </row>
    <row r="22" spans="1:4" ht="16.5" thickTop="1" thickBot="1">
      <c r="A22" s="8">
        <v>18</v>
      </c>
      <c r="B22" s="9" t="s">
        <v>102</v>
      </c>
      <c r="C22" s="10">
        <v>4577389.7698141998</v>
      </c>
      <c r="D22" s="7">
        <f t="shared" si="0"/>
        <v>4.2265841819623715E-2</v>
      </c>
    </row>
    <row r="23" spans="1:4" ht="16.5" thickTop="1" thickBot="1">
      <c r="A23" s="11"/>
      <c r="B23" s="12" t="s">
        <v>103</v>
      </c>
      <c r="C23" s="13">
        <f>SUM(C5:C22)</f>
        <v>108299978.72392906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1158471.7409994632</v>
      </c>
      <c r="D5" s="7">
        <f>C5/C$23</f>
        <v>0.24069856859150923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433892.7765541086</v>
      </c>
      <c r="D7" s="7">
        <f t="shared" si="0"/>
        <v>9.0150986461410704E-2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785.72877410877697</v>
      </c>
      <c r="D9" s="7">
        <f t="shared" si="0"/>
        <v>1.6325283089424237E-4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616536.56345063634</v>
      </c>
      <c r="D14" s="7">
        <f t="shared" si="0"/>
        <v>0.12809934248276594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291987.48880265927</v>
      </c>
      <c r="D17" s="7">
        <f t="shared" si="0"/>
        <v>6.0666970210939287E-2</v>
      </c>
    </row>
    <row r="18" spans="1:4" ht="16.5" thickTop="1" thickBot="1">
      <c r="A18" s="8">
        <v>14</v>
      </c>
      <c r="B18" s="9" t="s">
        <v>98</v>
      </c>
      <c r="C18" s="10">
        <v>906016.98210135812</v>
      </c>
      <c r="D18" s="7">
        <f t="shared" si="0"/>
        <v>0.18824541246319187</v>
      </c>
    </row>
    <row r="19" spans="1:4" ht="16.5" thickTop="1" thickBot="1">
      <c r="A19" s="8">
        <v>15</v>
      </c>
      <c r="B19" s="9" t="s">
        <v>99</v>
      </c>
      <c r="C19" s="10">
        <v>385.03554719715873</v>
      </c>
      <c r="D19" s="7">
        <f t="shared" si="0"/>
        <v>7.9999797826097807E-5</v>
      </c>
    </row>
    <row r="20" spans="1:4" ht="16.5" thickTop="1" thickBot="1">
      <c r="A20" s="8">
        <v>16</v>
      </c>
      <c r="B20" s="9" t="s">
        <v>100</v>
      </c>
      <c r="C20" s="10">
        <v>450722.42257131566</v>
      </c>
      <c r="D20" s="7">
        <f t="shared" si="0"/>
        <v>9.3647724070865621E-2</v>
      </c>
    </row>
    <row r="21" spans="1:4" ht="16.5" thickTop="1" thickBot="1">
      <c r="A21" s="8">
        <v>17</v>
      </c>
      <c r="B21" s="9" t="s">
        <v>101</v>
      </c>
      <c r="C21" s="10">
        <v>666016.80735738063</v>
      </c>
      <c r="D21" s="7">
        <f t="shared" si="0"/>
        <v>0.13837997640797242</v>
      </c>
    </row>
    <row r="22" spans="1:4" ht="16.5" thickTop="1" thickBot="1">
      <c r="A22" s="8">
        <v>18</v>
      </c>
      <c r="B22" s="9" t="s">
        <v>102</v>
      </c>
      <c r="C22" s="10">
        <v>288140.95698372246</v>
      </c>
      <c r="D22" s="7">
        <f t="shared" si="0"/>
        <v>5.9867766682624467E-2</v>
      </c>
    </row>
    <row r="23" spans="1:4" ht="16.5" thickTop="1" thickBot="1">
      <c r="A23" s="11"/>
      <c r="B23" s="12" t="s">
        <v>103</v>
      </c>
      <c r="C23" s="13">
        <f>SUM(C5:C22)</f>
        <v>4812956.5031419508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23552.098079014995</v>
      </c>
      <c r="D5" s="7">
        <f>C5/C$23</f>
        <v>8.0537993781068387E-4</v>
      </c>
    </row>
    <row r="6" spans="1:4" ht="16.5" thickTop="1" thickBot="1">
      <c r="A6" s="8">
        <v>2</v>
      </c>
      <c r="B6" s="9" t="s">
        <v>86</v>
      </c>
      <c r="C6" s="10">
        <v>468212.43811647757</v>
      </c>
      <c r="D6" s="7">
        <f t="shared" ref="D6:D23" si="0">C6/C$23</f>
        <v>1.601084128587359E-2</v>
      </c>
    </row>
    <row r="7" spans="1:4" ht="16.5" thickTop="1" thickBot="1">
      <c r="A7" s="8">
        <v>3</v>
      </c>
      <c r="B7" s="9" t="s">
        <v>87</v>
      </c>
      <c r="C7" s="10">
        <v>311976.55354802287</v>
      </c>
      <c r="D7" s="7">
        <f t="shared" si="0"/>
        <v>1.066824944648016E-2</v>
      </c>
    </row>
    <row r="8" spans="1:4" ht="16.5" thickTop="1" thickBot="1">
      <c r="A8" s="8">
        <v>4</v>
      </c>
      <c r="B8" s="9" t="s">
        <v>88</v>
      </c>
      <c r="C8" s="10">
        <v>20694.845397118032</v>
      </c>
      <c r="D8" s="7">
        <f t="shared" si="0"/>
        <v>7.0767424808676331E-4</v>
      </c>
    </row>
    <row r="9" spans="1:4" ht="16.5" thickTop="1" thickBot="1">
      <c r="A9" s="8">
        <v>5</v>
      </c>
      <c r="B9" s="9" t="s">
        <v>89</v>
      </c>
      <c r="C9" s="10">
        <v>83669.98071370204</v>
      </c>
      <c r="D9" s="7">
        <f t="shared" si="0"/>
        <v>2.8611516323407194E-3</v>
      </c>
    </row>
    <row r="10" spans="1:4" ht="16.5" thickTop="1" thickBot="1">
      <c r="A10" s="8">
        <v>6</v>
      </c>
      <c r="B10" s="9" t="s">
        <v>90</v>
      </c>
      <c r="C10" s="10">
        <v>11638.627994060033</v>
      </c>
      <c r="D10" s="7">
        <f t="shared" si="0"/>
        <v>3.9799076322672041E-4</v>
      </c>
    </row>
    <row r="11" spans="1:4" ht="16.5" thickTop="1" thickBot="1">
      <c r="A11" s="8">
        <v>7</v>
      </c>
      <c r="B11" s="9" t="s">
        <v>91</v>
      </c>
      <c r="C11" s="10">
        <v>47912.764897833003</v>
      </c>
      <c r="D11" s="7">
        <f t="shared" si="0"/>
        <v>1.6384094310534776E-3</v>
      </c>
    </row>
    <row r="12" spans="1:4" ht="16.5" thickTop="1" thickBot="1">
      <c r="A12" s="8">
        <v>8</v>
      </c>
      <c r="B12" s="9" t="s">
        <v>92</v>
      </c>
      <c r="C12" s="10">
        <v>2213.6525018891662</v>
      </c>
      <c r="D12" s="7">
        <f t="shared" si="0"/>
        <v>7.5697345872318298E-5</v>
      </c>
    </row>
    <row r="13" spans="1:4" ht="16.5" thickTop="1" thickBot="1">
      <c r="A13" s="8">
        <v>9</v>
      </c>
      <c r="B13" s="9" t="s">
        <v>93</v>
      </c>
      <c r="C13" s="10">
        <v>40688.192570783365</v>
      </c>
      <c r="D13" s="7">
        <f t="shared" si="0"/>
        <v>1.3913602895312474E-3</v>
      </c>
    </row>
    <row r="14" spans="1:4" ht="16.5" thickTop="1" thickBot="1">
      <c r="A14" s="8">
        <v>10</v>
      </c>
      <c r="B14" s="9" t="s">
        <v>94</v>
      </c>
      <c r="C14" s="10">
        <v>4442334.5296499319</v>
      </c>
      <c r="D14" s="7">
        <f t="shared" si="0"/>
        <v>0.15190863655631257</v>
      </c>
    </row>
    <row r="15" spans="1:4" ht="16.5" thickTop="1" thickBot="1">
      <c r="A15" s="8">
        <v>11</v>
      </c>
      <c r="B15" s="9" t="s">
        <v>95</v>
      </c>
      <c r="C15" s="10">
        <v>241537.17950606439</v>
      </c>
      <c r="D15" s="7">
        <f t="shared" si="0"/>
        <v>8.2595273659669555E-3</v>
      </c>
    </row>
    <row r="16" spans="1:4" ht="16.5" thickTop="1" thickBot="1">
      <c r="A16" s="8">
        <v>12</v>
      </c>
      <c r="B16" s="9" t="s">
        <v>96</v>
      </c>
      <c r="C16" s="10">
        <v>4619528.0389606617</v>
      </c>
      <c r="D16" s="7">
        <f t="shared" si="0"/>
        <v>0.1579678885613934</v>
      </c>
    </row>
    <row r="17" spans="1:4" ht="16.5" thickTop="1" thickBot="1">
      <c r="A17" s="8">
        <v>13</v>
      </c>
      <c r="B17" s="9" t="s">
        <v>97</v>
      </c>
      <c r="C17" s="10">
        <v>159168.82631925301</v>
      </c>
      <c r="D17" s="7">
        <f t="shared" si="0"/>
        <v>5.442885768067454E-3</v>
      </c>
    </row>
    <row r="18" spans="1:4" ht="16.5" thickTop="1" thickBot="1">
      <c r="A18" s="8">
        <v>14</v>
      </c>
      <c r="B18" s="9" t="s">
        <v>98</v>
      </c>
      <c r="C18" s="10">
        <v>4398322.7649522834</v>
      </c>
      <c r="D18" s="7">
        <f t="shared" si="0"/>
        <v>0.15040362446795372</v>
      </c>
    </row>
    <row r="19" spans="1:4" ht="16.5" thickTop="1" thickBot="1">
      <c r="A19" s="8">
        <v>15</v>
      </c>
      <c r="B19" s="9" t="s">
        <v>99</v>
      </c>
      <c r="C19" s="10">
        <v>13497.285316843252</v>
      </c>
      <c r="D19" s="7">
        <f t="shared" si="0"/>
        <v>4.6154880862940529E-4</v>
      </c>
    </row>
    <row r="20" spans="1:4" ht="16.5" thickTop="1" thickBot="1">
      <c r="A20" s="8">
        <v>16</v>
      </c>
      <c r="B20" s="9" t="s">
        <v>100</v>
      </c>
      <c r="C20" s="10">
        <v>769542.30136986263</v>
      </c>
      <c r="D20" s="7">
        <f t="shared" si="0"/>
        <v>2.6315019950268099E-2</v>
      </c>
    </row>
    <row r="21" spans="1:4" ht="16.5" thickTop="1" thickBot="1">
      <c r="A21" s="8">
        <v>17</v>
      </c>
      <c r="B21" s="9" t="s">
        <v>101</v>
      </c>
      <c r="C21" s="10">
        <v>12448739.596991094</v>
      </c>
      <c r="D21" s="7">
        <f t="shared" si="0"/>
        <v>0.42569307790796168</v>
      </c>
    </row>
    <row r="22" spans="1:4" ht="16.5" thickTop="1" thickBot="1">
      <c r="A22" s="8">
        <v>18</v>
      </c>
      <c r="B22" s="9" t="s">
        <v>102</v>
      </c>
      <c r="C22" s="10">
        <v>1140232.9092805574</v>
      </c>
      <c r="D22" s="7">
        <f t="shared" si="0"/>
        <v>3.8991036233170989E-2</v>
      </c>
    </row>
    <row r="23" spans="1:4" ht="16.5" thickTop="1" thickBot="1">
      <c r="A23" s="11"/>
      <c r="B23" s="12" t="s">
        <v>103</v>
      </c>
      <c r="C23" s="13">
        <f>SUM(C5:C22)</f>
        <v>29243462.586165454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148899.59954165143</v>
      </c>
      <c r="D5" s="7">
        <f>C5/C$23</f>
        <v>4.9597866062912936E-2</v>
      </c>
    </row>
    <row r="6" spans="1:4" ht="16.5" thickTop="1" thickBot="1">
      <c r="A6" s="8">
        <v>2</v>
      </c>
      <c r="B6" s="9" t="s">
        <v>86</v>
      </c>
      <c r="C6" s="10">
        <v>3714.5973167386887</v>
      </c>
      <c r="D6" s="7">
        <f t="shared" ref="D6:D23" si="0">C6/C$23</f>
        <v>1.2373176338981704E-3</v>
      </c>
    </row>
    <row r="7" spans="1:4" ht="16.5" thickTop="1" thickBot="1">
      <c r="A7" s="8">
        <v>3</v>
      </c>
      <c r="B7" s="9" t="s">
        <v>87</v>
      </c>
      <c r="C7" s="10">
        <v>7139.1012536323069</v>
      </c>
      <c r="D7" s="7">
        <f t="shared" si="0"/>
        <v>2.3780063134970462E-3</v>
      </c>
    </row>
    <row r="8" spans="1:4" ht="16.5" thickTop="1" thickBot="1">
      <c r="A8" s="8">
        <v>4</v>
      </c>
      <c r="B8" s="9" t="s">
        <v>88</v>
      </c>
      <c r="C8" s="10">
        <v>26109.755384862819</v>
      </c>
      <c r="D8" s="7">
        <f t="shared" si="0"/>
        <v>8.6970559659000357E-3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4636.9318820368844</v>
      </c>
      <c r="D10" s="7">
        <f t="shared" si="0"/>
        <v>1.544543619566846E-3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653685.87119024922</v>
      </c>
      <c r="D14" s="7">
        <f t="shared" si="0"/>
        <v>0.21774017113755464</v>
      </c>
    </row>
    <row r="15" spans="1:4" ht="16.5" thickTop="1" thickBot="1">
      <c r="A15" s="8">
        <v>11</v>
      </c>
      <c r="B15" s="9" t="s">
        <v>95</v>
      </c>
      <c r="C15" s="10">
        <v>29428.673243537996</v>
      </c>
      <c r="D15" s="7">
        <f t="shared" si="0"/>
        <v>9.8025743416048326E-3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122306.00261434728</v>
      </c>
      <c r="D17" s="7">
        <f t="shared" si="0"/>
        <v>4.0739644398169191E-2</v>
      </c>
    </row>
    <row r="18" spans="1:4" ht="16.5" thickTop="1" thickBot="1">
      <c r="A18" s="8">
        <v>14</v>
      </c>
      <c r="B18" s="9" t="s">
        <v>98</v>
      </c>
      <c r="C18" s="10">
        <v>1390136.4877081197</v>
      </c>
      <c r="D18" s="7">
        <f t="shared" si="0"/>
        <v>0.46304895069398005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226832.75009719783</v>
      </c>
      <c r="D20" s="7">
        <f t="shared" si="0"/>
        <v>7.5557089425589474E-2</v>
      </c>
    </row>
    <row r="21" spans="1:4" ht="16.5" thickTop="1" thickBot="1">
      <c r="A21" s="8">
        <v>17</v>
      </c>
      <c r="B21" s="9" t="s">
        <v>101</v>
      </c>
      <c r="C21" s="10">
        <v>154835.94315943815</v>
      </c>
      <c r="D21" s="7">
        <f t="shared" si="0"/>
        <v>5.1575238578116057E-2</v>
      </c>
    </row>
    <row r="22" spans="1:4" ht="16.5" thickTop="1" thickBot="1">
      <c r="A22" s="8">
        <v>18</v>
      </c>
      <c r="B22" s="9" t="s">
        <v>102</v>
      </c>
      <c r="C22" s="10">
        <v>234411.5026081292</v>
      </c>
      <c r="D22" s="7">
        <f t="shared" si="0"/>
        <v>7.8081541829210566E-2</v>
      </c>
    </row>
    <row r="23" spans="1:4" ht="16.5" thickTop="1" thickBot="1">
      <c r="A23" s="11"/>
      <c r="B23" s="12" t="s">
        <v>103</v>
      </c>
      <c r="C23" s="13">
        <f>SUM(C5:C22)</f>
        <v>3002137.2159999418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9903.2588218173169</v>
      </c>
      <c r="D6" s="7">
        <f t="shared" ref="D6:D23" si="0">C6/C$23</f>
        <v>3.6660940058392735E-3</v>
      </c>
    </row>
    <row r="7" spans="1:4" ht="16.5" thickTop="1" thickBot="1">
      <c r="A7" s="8">
        <v>3</v>
      </c>
      <c r="B7" s="9" t="s">
        <v>87</v>
      </c>
      <c r="C7" s="10">
        <v>565.81228933334103</v>
      </c>
      <c r="D7" s="7">
        <f t="shared" si="0"/>
        <v>2.0945842976307329E-4</v>
      </c>
    </row>
    <row r="8" spans="1:4" ht="16.5" thickTop="1" thickBot="1">
      <c r="A8" s="8">
        <v>4</v>
      </c>
      <c r="B8" s="9" t="s">
        <v>88</v>
      </c>
      <c r="C8" s="10">
        <v>720.4591471091826</v>
      </c>
      <c r="D8" s="7">
        <f t="shared" si="0"/>
        <v>2.667072534598624E-4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375886.64530890045</v>
      </c>
      <c r="D14" s="7">
        <f t="shared" si="0"/>
        <v>0.13914972859298794</v>
      </c>
    </row>
    <row r="15" spans="1:4" ht="16.5" thickTop="1" thickBot="1">
      <c r="A15" s="8">
        <v>11</v>
      </c>
      <c r="B15" s="9" t="s">
        <v>95</v>
      </c>
      <c r="C15" s="10">
        <v>1781922.4935506666</v>
      </c>
      <c r="D15" s="7">
        <f t="shared" si="0"/>
        <v>0.65965107950975221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32233.157960091801</v>
      </c>
      <c r="D18" s="7">
        <f t="shared" si="0"/>
        <v>1.1932414300475491E-2</v>
      </c>
    </row>
    <row r="19" spans="1:4" ht="16.5" thickTop="1" thickBot="1">
      <c r="A19" s="8">
        <v>15</v>
      </c>
      <c r="B19" s="9" t="s">
        <v>99</v>
      </c>
      <c r="C19" s="10">
        <v>3188.7672215605412</v>
      </c>
      <c r="D19" s="7">
        <f t="shared" si="0"/>
        <v>1.1804518701687935E-3</v>
      </c>
    </row>
    <row r="20" spans="1:4" ht="16.5" thickTop="1" thickBot="1">
      <c r="A20" s="8">
        <v>16</v>
      </c>
      <c r="B20" s="9" t="s">
        <v>100</v>
      </c>
      <c r="C20" s="10">
        <v>275748.98321585881</v>
      </c>
      <c r="D20" s="7">
        <f t="shared" si="0"/>
        <v>0.10207970049786332</v>
      </c>
    </row>
    <row r="21" spans="1:4" ht="16.5" thickTop="1" thickBot="1">
      <c r="A21" s="8">
        <v>17</v>
      </c>
      <c r="B21" s="9" t="s">
        <v>101</v>
      </c>
      <c r="C21" s="10">
        <v>11886.908432167676</v>
      </c>
      <c r="D21" s="7">
        <f t="shared" si="0"/>
        <v>4.400422581617762E-3</v>
      </c>
    </row>
    <row r="22" spans="1:4" ht="16.5" thickTop="1" thickBot="1">
      <c r="A22" s="8">
        <v>18</v>
      </c>
      <c r="B22" s="9" t="s">
        <v>102</v>
      </c>
      <c r="C22" s="10">
        <v>209254.17494761193</v>
      </c>
      <c r="D22" s="7">
        <f t="shared" si="0"/>
        <v>7.7463942958072282E-2</v>
      </c>
    </row>
    <row r="23" spans="1:4" ht="16.5" thickTop="1" thickBot="1">
      <c r="A23" s="11"/>
      <c r="B23" s="12" t="s">
        <v>103</v>
      </c>
      <c r="C23" s="13">
        <f>SUM(C5:C22)</f>
        <v>2701310.6608951176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16338.159734320343</v>
      </c>
      <c r="D6" s="7">
        <f t="shared" ref="D6:D23" si="0">C6/C$23</f>
        <v>4.9394780160281013E-3</v>
      </c>
    </row>
    <row r="7" spans="1:4" ht="16.5" thickTop="1" thickBot="1">
      <c r="A7" s="8">
        <v>3</v>
      </c>
      <c r="B7" s="9" t="s">
        <v>87</v>
      </c>
      <c r="C7" s="10">
        <v>10516.495564141504</v>
      </c>
      <c r="D7" s="7">
        <f t="shared" si="0"/>
        <v>3.179427762333291E-3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7237.1770257439439</v>
      </c>
      <c r="D9" s="7">
        <f t="shared" si="0"/>
        <v>2.1879989789592384E-3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706.65676835678926</v>
      </c>
      <c r="D13" s="7">
        <f t="shared" si="0"/>
        <v>2.1364190514330445E-4</v>
      </c>
    </row>
    <row r="14" spans="1:4" ht="16.5" thickTop="1" thickBot="1">
      <c r="A14" s="8">
        <v>10</v>
      </c>
      <c r="B14" s="9" t="s">
        <v>94</v>
      </c>
      <c r="C14" s="10">
        <v>891530.98123248469</v>
      </c>
      <c r="D14" s="7">
        <f t="shared" si="0"/>
        <v>0.26953449801052587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99041.496992003827</v>
      </c>
      <c r="D17" s="7">
        <f t="shared" si="0"/>
        <v>2.9942986543267946E-2</v>
      </c>
    </row>
    <row r="18" spans="1:4" ht="16.5" thickTop="1" thickBot="1">
      <c r="A18" s="8">
        <v>14</v>
      </c>
      <c r="B18" s="9" t="s">
        <v>98</v>
      </c>
      <c r="C18" s="10">
        <v>1788910.574776714</v>
      </c>
      <c r="D18" s="7">
        <f t="shared" si="0"/>
        <v>0.54083719344401171</v>
      </c>
    </row>
    <row r="19" spans="1:4" ht="16.5" thickTop="1" thickBot="1">
      <c r="A19" s="8">
        <v>15</v>
      </c>
      <c r="B19" s="9" t="s">
        <v>99</v>
      </c>
      <c r="C19" s="10">
        <v>444.28135436435412</v>
      </c>
      <c r="D19" s="7">
        <f t="shared" si="0"/>
        <v>1.3431855352742444E-4</v>
      </c>
    </row>
    <row r="20" spans="1:4" ht="16.5" thickTop="1" thickBot="1">
      <c r="A20" s="8">
        <v>16</v>
      </c>
      <c r="B20" s="9" t="s">
        <v>100</v>
      </c>
      <c r="C20" s="10">
        <v>142383.17376792408</v>
      </c>
      <c r="D20" s="7">
        <f t="shared" si="0"/>
        <v>4.3046375363903662E-2</v>
      </c>
    </row>
    <row r="21" spans="1:4" ht="16.5" thickTop="1" thickBot="1">
      <c r="A21" s="8">
        <v>17</v>
      </c>
      <c r="B21" s="9" t="s">
        <v>101</v>
      </c>
      <c r="C21" s="10">
        <v>169497.59087381896</v>
      </c>
      <c r="D21" s="7">
        <f t="shared" si="0"/>
        <v>5.1243814328259314E-2</v>
      </c>
    </row>
    <row r="22" spans="1:4" ht="16.5" thickTop="1" thickBot="1">
      <c r="A22" s="8">
        <v>18</v>
      </c>
      <c r="B22" s="9" t="s">
        <v>102</v>
      </c>
      <c r="C22" s="10">
        <v>181062.70030551756</v>
      </c>
      <c r="D22" s="7">
        <f t="shared" si="0"/>
        <v>5.4740267094040208E-2</v>
      </c>
    </row>
    <row r="23" spans="1:4" ht="16.5" thickTop="1" thickBot="1">
      <c r="A23" s="11"/>
      <c r="B23" s="12" t="s">
        <v>103</v>
      </c>
      <c r="C23" s="13">
        <f>SUM(C5:C22)</f>
        <v>3307669.2883953899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6353976.1270580478</v>
      </c>
      <c r="D5" s="7">
        <f>C5/C$23</f>
        <v>0.31620036851778438</v>
      </c>
    </row>
    <row r="6" spans="1:4" ht="16.5" thickTop="1" thickBot="1">
      <c r="A6" s="8">
        <v>2</v>
      </c>
      <c r="B6" s="9" t="s">
        <v>86</v>
      </c>
      <c r="C6" s="10">
        <v>438941.10503678286</v>
      </c>
      <c r="D6" s="7">
        <f t="shared" ref="D6:D23" si="0">C6/C$23</f>
        <v>2.1843541177183633E-2</v>
      </c>
    </row>
    <row r="7" spans="1:4" ht="16.5" thickTop="1" thickBot="1">
      <c r="A7" s="8">
        <v>3</v>
      </c>
      <c r="B7" s="9" t="s">
        <v>87</v>
      </c>
      <c r="C7" s="10">
        <v>668680.33579573012</v>
      </c>
      <c r="D7" s="7">
        <f t="shared" si="0"/>
        <v>3.3276324048309422E-2</v>
      </c>
    </row>
    <row r="8" spans="1:4" ht="16.5" thickTop="1" thickBot="1">
      <c r="A8" s="8">
        <v>4</v>
      </c>
      <c r="B8" s="9" t="s">
        <v>88</v>
      </c>
      <c r="C8" s="10">
        <v>143400.23851855265</v>
      </c>
      <c r="D8" s="7">
        <f t="shared" si="0"/>
        <v>7.1361943070596444E-3</v>
      </c>
    </row>
    <row r="9" spans="1:4" ht="16.5" thickTop="1" thickBot="1">
      <c r="A9" s="8">
        <v>5</v>
      </c>
      <c r="B9" s="9" t="s">
        <v>89</v>
      </c>
      <c r="C9" s="10">
        <v>45205.785028143662</v>
      </c>
      <c r="D9" s="7">
        <f t="shared" si="0"/>
        <v>2.2496285159404692E-3</v>
      </c>
    </row>
    <row r="10" spans="1:4" ht="16.5" thickTop="1" thickBot="1">
      <c r="A10" s="8">
        <v>6</v>
      </c>
      <c r="B10" s="9" t="s">
        <v>90</v>
      </c>
      <c r="C10" s="10">
        <v>937.51767741833748</v>
      </c>
      <c r="D10" s="7">
        <f t="shared" si="0"/>
        <v>4.6654792080383817E-5</v>
      </c>
    </row>
    <row r="11" spans="1:4" ht="16.5" thickTop="1" thickBot="1">
      <c r="A11" s="8">
        <v>7</v>
      </c>
      <c r="B11" s="9" t="s">
        <v>91</v>
      </c>
      <c r="C11" s="10">
        <v>38840.624439443294</v>
      </c>
      <c r="D11" s="7">
        <f t="shared" si="0"/>
        <v>1.9328715619363287E-3</v>
      </c>
    </row>
    <row r="12" spans="1:4" ht="16.5" thickTop="1" thickBot="1">
      <c r="A12" s="8">
        <v>8</v>
      </c>
      <c r="B12" s="9" t="s">
        <v>92</v>
      </c>
      <c r="C12" s="10">
        <v>17979.330386954814</v>
      </c>
      <c r="D12" s="7">
        <f t="shared" si="0"/>
        <v>8.9472651145926707E-4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3850328.8312988593</v>
      </c>
      <c r="D14" s="7">
        <f t="shared" si="0"/>
        <v>0.19160843085116411</v>
      </c>
    </row>
    <row r="15" spans="1:4" ht="16.5" thickTop="1" thickBot="1">
      <c r="A15" s="8">
        <v>11</v>
      </c>
      <c r="B15" s="9" t="s">
        <v>95</v>
      </c>
      <c r="C15" s="10">
        <v>144528.9469784126</v>
      </c>
      <c r="D15" s="7">
        <f t="shared" si="0"/>
        <v>7.1923635503523646E-3</v>
      </c>
    </row>
    <row r="16" spans="1:4" ht="16.5" thickTop="1" thickBot="1">
      <c r="A16" s="8">
        <v>12</v>
      </c>
      <c r="B16" s="9" t="s">
        <v>96</v>
      </c>
      <c r="C16" s="10">
        <v>3620978.2094666837</v>
      </c>
      <c r="D16" s="7">
        <f t="shared" si="0"/>
        <v>0.18019498678197859</v>
      </c>
    </row>
    <row r="17" spans="1:4" ht="16.5" thickTop="1" thickBot="1">
      <c r="A17" s="8">
        <v>13</v>
      </c>
      <c r="B17" s="9" t="s">
        <v>97</v>
      </c>
      <c r="C17" s="10">
        <v>870172.42530653893</v>
      </c>
      <c r="D17" s="7">
        <f t="shared" si="0"/>
        <v>4.3303411289859282E-2</v>
      </c>
    </row>
    <row r="18" spans="1:4" ht="16.5" thickTop="1" thickBot="1">
      <c r="A18" s="8">
        <v>14</v>
      </c>
      <c r="B18" s="9" t="s">
        <v>98</v>
      </c>
      <c r="C18" s="10">
        <v>2258216.0811732728</v>
      </c>
      <c r="D18" s="7">
        <f t="shared" si="0"/>
        <v>0.11237825619442282</v>
      </c>
    </row>
    <row r="19" spans="1:4" ht="16.5" thickTop="1" thickBot="1">
      <c r="A19" s="8">
        <v>15</v>
      </c>
      <c r="B19" s="9" t="s">
        <v>99</v>
      </c>
      <c r="C19" s="10">
        <v>3487.5588722484918</v>
      </c>
      <c r="D19" s="7">
        <f t="shared" si="0"/>
        <v>1.7355548377595708E-4</v>
      </c>
    </row>
    <row r="20" spans="1:4" ht="16.5" thickTop="1" thickBot="1">
      <c r="A20" s="8">
        <v>16</v>
      </c>
      <c r="B20" s="9" t="s">
        <v>100</v>
      </c>
      <c r="C20" s="10">
        <v>478837.11502470088</v>
      </c>
      <c r="D20" s="7">
        <f t="shared" si="0"/>
        <v>2.3828933128350722E-2</v>
      </c>
    </row>
    <row r="21" spans="1:4" ht="16.5" thickTop="1" thickBot="1">
      <c r="A21" s="8">
        <v>17</v>
      </c>
      <c r="B21" s="9" t="s">
        <v>101</v>
      </c>
      <c r="C21" s="10">
        <v>388497.84753865417</v>
      </c>
      <c r="D21" s="7">
        <f t="shared" si="0"/>
        <v>1.9333274174098296E-2</v>
      </c>
    </row>
    <row r="22" spans="1:4" ht="16.5" thickTop="1" thickBot="1">
      <c r="A22" s="8">
        <v>18</v>
      </c>
      <c r="B22" s="9" t="s">
        <v>102</v>
      </c>
      <c r="C22" s="10">
        <v>771769.66162370739</v>
      </c>
      <c r="D22" s="7">
        <f t="shared" si="0"/>
        <v>3.8406479114244337E-2</v>
      </c>
    </row>
    <row r="23" spans="1:4" ht="16.5" thickTop="1" thickBot="1">
      <c r="A23" s="11"/>
      <c r="B23" s="12" t="s">
        <v>103</v>
      </c>
      <c r="C23" s="13">
        <f>SUM(C5:C22)</f>
        <v>20094777.741224151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21733.774559787558</v>
      </c>
      <c r="D5" s="7">
        <f>C5/C$23</f>
        <v>2.723060369067882E-3</v>
      </c>
    </row>
    <row r="6" spans="1:4" ht="16.5" thickTop="1" thickBot="1">
      <c r="A6" s="8">
        <v>2</v>
      </c>
      <c r="B6" s="9" t="s">
        <v>86</v>
      </c>
      <c r="C6" s="10">
        <v>56891.24605224601</v>
      </c>
      <c r="D6" s="7">
        <f t="shared" ref="D6:D23" si="0">C6/C$23</f>
        <v>7.1279978103018929E-3</v>
      </c>
    </row>
    <row r="7" spans="1:4" ht="16.5" thickTop="1" thickBot="1">
      <c r="A7" s="8">
        <v>3</v>
      </c>
      <c r="B7" s="9" t="s">
        <v>87</v>
      </c>
      <c r="C7" s="10">
        <v>68890.672263849308</v>
      </c>
      <c r="D7" s="7">
        <f t="shared" si="0"/>
        <v>8.6314256607419992E-3</v>
      </c>
    </row>
    <row r="8" spans="1:4" ht="16.5" thickTop="1" thickBot="1">
      <c r="A8" s="8">
        <v>4</v>
      </c>
      <c r="B8" s="9" t="s">
        <v>88</v>
      </c>
      <c r="C8" s="10">
        <v>9564.904308916537</v>
      </c>
      <c r="D8" s="7">
        <f t="shared" si="0"/>
        <v>1.1984025961936651E-3</v>
      </c>
    </row>
    <row r="9" spans="1:4" ht="16.5" thickTop="1" thickBot="1">
      <c r="A9" s="8">
        <v>5</v>
      </c>
      <c r="B9" s="9" t="s">
        <v>89</v>
      </c>
      <c r="C9" s="10">
        <v>81818.406992034958</v>
      </c>
      <c r="D9" s="7">
        <f t="shared" si="0"/>
        <v>1.0251162812395282E-2</v>
      </c>
    </row>
    <row r="10" spans="1:4" ht="16.5" thickTop="1" thickBot="1">
      <c r="A10" s="8">
        <v>6</v>
      </c>
      <c r="B10" s="9" t="s">
        <v>90</v>
      </c>
      <c r="C10" s="10">
        <v>5579.8293070237069</v>
      </c>
      <c r="D10" s="7">
        <f t="shared" si="0"/>
        <v>6.9910599331569944E-4</v>
      </c>
    </row>
    <row r="11" spans="1:4" ht="16.5" thickTop="1" thickBot="1">
      <c r="A11" s="8">
        <v>7</v>
      </c>
      <c r="B11" s="9" t="s">
        <v>91</v>
      </c>
      <c r="C11" s="10">
        <v>50620.880631059546</v>
      </c>
      <c r="D11" s="7">
        <f t="shared" si="0"/>
        <v>6.3423734112341684E-3</v>
      </c>
    </row>
    <row r="12" spans="1:4" ht="16.5" thickTop="1" thickBot="1">
      <c r="A12" s="8">
        <v>8</v>
      </c>
      <c r="B12" s="9" t="s">
        <v>92</v>
      </c>
      <c r="C12" s="10">
        <v>10949.748595853787</v>
      </c>
      <c r="D12" s="7">
        <f t="shared" si="0"/>
        <v>1.3719120151266346E-3</v>
      </c>
    </row>
    <row r="13" spans="1:4" ht="16.5" thickTop="1" thickBot="1">
      <c r="A13" s="8">
        <v>9</v>
      </c>
      <c r="B13" s="9" t="s">
        <v>93</v>
      </c>
      <c r="C13" s="10">
        <v>7818.4063190514935</v>
      </c>
      <c r="D13" s="7">
        <f t="shared" si="0"/>
        <v>9.7958098986037907E-4</v>
      </c>
    </row>
    <row r="14" spans="1:4" ht="16.5" thickTop="1" thickBot="1">
      <c r="A14" s="8">
        <v>10</v>
      </c>
      <c r="B14" s="9" t="s">
        <v>94</v>
      </c>
      <c r="C14" s="10">
        <v>2239832.134328465</v>
      </c>
      <c r="D14" s="7">
        <f t="shared" si="0"/>
        <v>0.28063225288254712</v>
      </c>
    </row>
    <row r="15" spans="1:4" ht="16.5" thickTop="1" thickBot="1">
      <c r="A15" s="8">
        <v>11</v>
      </c>
      <c r="B15" s="9" t="s">
        <v>95</v>
      </c>
      <c r="C15" s="10">
        <v>178848.58167742461</v>
      </c>
      <c r="D15" s="7">
        <f t="shared" si="0"/>
        <v>2.2408233024137685E-2</v>
      </c>
    </row>
    <row r="16" spans="1:4" ht="16.5" thickTop="1" thickBot="1">
      <c r="A16" s="8">
        <v>12</v>
      </c>
      <c r="B16" s="9" t="s">
        <v>96</v>
      </c>
      <c r="C16" s="10">
        <v>986283.21194042847</v>
      </c>
      <c r="D16" s="7">
        <f t="shared" si="0"/>
        <v>0.1235730461694</v>
      </c>
    </row>
    <row r="17" spans="1:4" ht="16.5" thickTop="1" thickBot="1">
      <c r="A17" s="8">
        <v>13</v>
      </c>
      <c r="B17" s="9" t="s">
        <v>97</v>
      </c>
      <c r="C17" s="10">
        <v>67063.132869018591</v>
      </c>
      <c r="D17" s="7">
        <f t="shared" si="0"/>
        <v>8.4024502434584553E-3</v>
      </c>
    </row>
    <row r="18" spans="1:4" ht="16.5" thickTop="1" thickBot="1">
      <c r="A18" s="8">
        <v>14</v>
      </c>
      <c r="B18" s="9" t="s">
        <v>98</v>
      </c>
      <c r="C18" s="10">
        <v>3022434.9533873126</v>
      </c>
      <c r="D18" s="7">
        <f t="shared" si="0"/>
        <v>0.37868584755095436</v>
      </c>
    </row>
    <row r="19" spans="1:4" ht="16.5" thickTop="1" thickBot="1">
      <c r="A19" s="8">
        <v>15</v>
      </c>
      <c r="B19" s="9" t="s">
        <v>99</v>
      </c>
      <c r="C19" s="10">
        <v>32211.627962204559</v>
      </c>
      <c r="D19" s="7">
        <f t="shared" si="0"/>
        <v>4.0358478590888369E-3</v>
      </c>
    </row>
    <row r="20" spans="1:4" ht="16.5" thickTop="1" thickBot="1">
      <c r="A20" s="8">
        <v>16</v>
      </c>
      <c r="B20" s="9" t="s">
        <v>100</v>
      </c>
      <c r="C20" s="10">
        <v>375905.24079377885</v>
      </c>
      <c r="D20" s="7">
        <f t="shared" si="0"/>
        <v>4.7097786024907766E-2</v>
      </c>
    </row>
    <row r="21" spans="1:4" ht="16.5" thickTop="1" thickBot="1">
      <c r="A21" s="8">
        <v>17</v>
      </c>
      <c r="B21" s="9" t="s">
        <v>101</v>
      </c>
      <c r="C21" s="10">
        <v>338562.52263233112</v>
      </c>
      <c r="D21" s="7">
        <f t="shared" si="0"/>
        <v>4.2419055433542706E-2</v>
      </c>
    </row>
    <row r="22" spans="1:4" ht="16.5" thickTop="1" thickBot="1">
      <c r="A22" s="8">
        <v>18</v>
      </c>
      <c r="B22" s="9" t="s">
        <v>102</v>
      </c>
      <c r="C22" s="10">
        <v>426368.88602100121</v>
      </c>
      <c r="D22" s="7">
        <f t="shared" si="0"/>
        <v>5.342045915372548E-2</v>
      </c>
    </row>
    <row r="23" spans="1:4" ht="16.5" thickTop="1" thickBot="1">
      <c r="A23" s="11"/>
      <c r="B23" s="12" t="s">
        <v>103</v>
      </c>
      <c r="C23" s="13">
        <f>SUM(C5:C22)</f>
        <v>7981378.1606417876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164206.69072621342</v>
      </c>
      <c r="D5" s="7">
        <f>C5/C$23</f>
        <v>4.7574796607555439E-2</v>
      </c>
    </row>
    <row r="6" spans="1:4" ht="16.5" thickTop="1" thickBot="1">
      <c r="A6" s="8">
        <v>2</v>
      </c>
      <c r="B6" s="9" t="s">
        <v>86</v>
      </c>
      <c r="C6" s="10">
        <v>2787.8385460375594</v>
      </c>
      <c r="D6" s="7">
        <f t="shared" ref="D6:D23" si="0">C6/C$23</f>
        <v>8.0770674578406324E-4</v>
      </c>
    </row>
    <row r="7" spans="1:4" ht="16.5" thickTop="1" thickBot="1">
      <c r="A7" s="8">
        <v>3</v>
      </c>
      <c r="B7" s="9" t="s">
        <v>87</v>
      </c>
      <c r="C7" s="10">
        <v>48193.315054800027</v>
      </c>
      <c r="D7" s="7">
        <f t="shared" si="0"/>
        <v>1.3962812059825146E-2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3805.5014942564876</v>
      </c>
      <c r="D9" s="7">
        <f t="shared" si="0"/>
        <v>1.1025492248721088E-3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39690.277020318019</v>
      </c>
      <c r="D11" s="7">
        <f t="shared" si="0"/>
        <v>1.1499268685022747E-2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42116.743394064644</v>
      </c>
      <c r="D13" s="7">
        <f t="shared" si="0"/>
        <v>1.2202276849279237E-2</v>
      </c>
    </row>
    <row r="14" spans="1:4" ht="16.5" thickTop="1" thickBot="1">
      <c r="A14" s="8">
        <v>10</v>
      </c>
      <c r="B14" s="9" t="s">
        <v>94</v>
      </c>
      <c r="C14" s="10">
        <v>806785.52024236263</v>
      </c>
      <c r="D14" s="7">
        <f t="shared" si="0"/>
        <v>0.23374599939686819</v>
      </c>
    </row>
    <row r="15" spans="1:4" ht="16.5" thickTop="1" thickBot="1">
      <c r="A15" s="8">
        <v>11</v>
      </c>
      <c r="B15" s="9" t="s">
        <v>95</v>
      </c>
      <c r="C15" s="10">
        <v>61186.928165694939</v>
      </c>
      <c r="D15" s="7">
        <f t="shared" si="0"/>
        <v>1.7727387657897341E-2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64827.418752062309</v>
      </c>
      <c r="D17" s="7">
        <f t="shared" si="0"/>
        <v>1.8782129084280036E-2</v>
      </c>
    </row>
    <row r="18" spans="1:4" ht="16.5" thickTop="1" thickBot="1">
      <c r="A18" s="8">
        <v>14</v>
      </c>
      <c r="B18" s="9" t="s">
        <v>98</v>
      </c>
      <c r="C18" s="10">
        <v>1754504.5087288748</v>
      </c>
      <c r="D18" s="7">
        <f t="shared" si="0"/>
        <v>0.50832395915576589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152078.70454565377</v>
      </c>
      <c r="D20" s="7">
        <f t="shared" si="0"/>
        <v>4.4061014841126719E-2</v>
      </c>
    </row>
    <row r="21" spans="1:4" ht="16.5" thickTop="1" thickBot="1">
      <c r="A21" s="8">
        <v>17</v>
      </c>
      <c r="B21" s="9" t="s">
        <v>101</v>
      </c>
      <c r="C21" s="10">
        <v>213892.70782899862</v>
      </c>
      <c r="D21" s="7">
        <f t="shared" si="0"/>
        <v>6.1970081887652601E-2</v>
      </c>
    </row>
    <row r="22" spans="1:4" ht="16.5" thickTop="1" thickBot="1">
      <c r="A22" s="8">
        <v>18</v>
      </c>
      <c r="B22" s="9" t="s">
        <v>102</v>
      </c>
      <c r="C22" s="10">
        <v>97471.774980101531</v>
      </c>
      <c r="D22" s="7">
        <f t="shared" si="0"/>
        <v>2.8240017804070355E-2</v>
      </c>
    </row>
    <row r="23" spans="1:4" ht="16.5" thickTop="1" thickBot="1">
      <c r="A23" s="11"/>
      <c r="B23" s="12" t="s">
        <v>103</v>
      </c>
      <c r="C23" s="13">
        <f>SUM(C5:C22)</f>
        <v>3451547.9294794393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27526.251554008359</v>
      </c>
      <c r="D5" s="7">
        <f>C5/C$23</f>
        <v>3.7256317442201227E-3</v>
      </c>
    </row>
    <row r="6" spans="1:4" ht="16.5" thickTop="1" thickBot="1">
      <c r="A6" s="8">
        <v>2</v>
      </c>
      <c r="B6" s="9" t="s">
        <v>86</v>
      </c>
      <c r="C6" s="10">
        <v>229057.42678644191</v>
      </c>
      <c r="D6" s="7">
        <f t="shared" ref="D6:D23" si="0">C6/C$23</f>
        <v>3.1002536571699508E-2</v>
      </c>
    </row>
    <row r="7" spans="1:4" ht="16.5" thickTop="1" thickBot="1">
      <c r="A7" s="8">
        <v>3</v>
      </c>
      <c r="B7" s="9" t="s">
        <v>87</v>
      </c>
      <c r="C7" s="10">
        <v>249279.09054745696</v>
      </c>
      <c r="D7" s="7">
        <f t="shared" si="0"/>
        <v>3.3739504672174944E-2</v>
      </c>
    </row>
    <row r="8" spans="1:4" ht="16.5" thickTop="1" thickBot="1">
      <c r="A8" s="8">
        <v>4</v>
      </c>
      <c r="B8" s="9" t="s">
        <v>88</v>
      </c>
      <c r="C8" s="10">
        <v>280.9790673725812</v>
      </c>
      <c r="D8" s="7">
        <f t="shared" si="0"/>
        <v>3.8030043095795765E-5</v>
      </c>
    </row>
    <row r="9" spans="1:4" ht="16.5" thickTop="1" thickBot="1">
      <c r="A9" s="8">
        <v>5</v>
      </c>
      <c r="B9" s="9" t="s">
        <v>89</v>
      </c>
      <c r="C9" s="10">
        <v>5849.2575222719197</v>
      </c>
      <c r="D9" s="7">
        <f t="shared" si="0"/>
        <v>7.9168714499091458E-4</v>
      </c>
    </row>
    <row r="10" spans="1:4" ht="16.5" thickTop="1" thickBot="1">
      <c r="A10" s="8">
        <v>6</v>
      </c>
      <c r="B10" s="9" t="s">
        <v>90</v>
      </c>
      <c r="C10" s="10">
        <v>30717.566213124803</v>
      </c>
      <c r="D10" s="7">
        <f t="shared" si="0"/>
        <v>4.1575708034295071E-3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1434.2143637601014</v>
      </c>
      <c r="D12" s="7">
        <f t="shared" si="0"/>
        <v>1.9411849634364776E-4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2109984.9010562659</v>
      </c>
      <c r="D14" s="7">
        <f t="shared" si="0"/>
        <v>0.28558289935614789</v>
      </c>
    </row>
    <row r="15" spans="1:4" ht="16.5" thickTop="1" thickBot="1">
      <c r="A15" s="8">
        <v>11</v>
      </c>
      <c r="B15" s="9" t="s">
        <v>95</v>
      </c>
      <c r="C15" s="10">
        <v>1192377.3489657342</v>
      </c>
      <c r="D15" s="7">
        <f t="shared" si="0"/>
        <v>0.16138626407884005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128536.11126568104</v>
      </c>
      <c r="D17" s="7">
        <f t="shared" si="0"/>
        <v>1.7397145974287116E-2</v>
      </c>
    </row>
    <row r="18" spans="1:4" ht="16.5" thickTop="1" thickBot="1">
      <c r="A18" s="8">
        <v>14</v>
      </c>
      <c r="B18" s="9" t="s">
        <v>98</v>
      </c>
      <c r="C18" s="10">
        <v>1846317.3895243632</v>
      </c>
      <c r="D18" s="7">
        <f t="shared" si="0"/>
        <v>0.24989594615965516</v>
      </c>
    </row>
    <row r="19" spans="1:4" ht="16.5" thickTop="1" thickBot="1">
      <c r="A19" s="8">
        <v>15</v>
      </c>
      <c r="B19" s="9" t="s">
        <v>99</v>
      </c>
      <c r="C19" s="10">
        <v>35652.466207228092</v>
      </c>
      <c r="D19" s="7">
        <f t="shared" si="0"/>
        <v>4.8255011984020702E-3</v>
      </c>
    </row>
    <row r="20" spans="1:4" ht="16.5" thickTop="1" thickBot="1">
      <c r="A20" s="8">
        <v>16</v>
      </c>
      <c r="B20" s="9" t="s">
        <v>100</v>
      </c>
      <c r="C20" s="10">
        <v>520737.6790572466</v>
      </c>
      <c r="D20" s="7">
        <f t="shared" si="0"/>
        <v>7.0480967003466732E-2</v>
      </c>
    </row>
    <row r="21" spans="1:4" ht="16.5" thickTop="1" thickBot="1">
      <c r="A21" s="8">
        <v>17</v>
      </c>
      <c r="B21" s="9" t="s">
        <v>101</v>
      </c>
      <c r="C21" s="10">
        <v>572069.34754198149</v>
      </c>
      <c r="D21" s="7">
        <f t="shared" si="0"/>
        <v>7.7428621798209876E-2</v>
      </c>
    </row>
    <row r="22" spans="1:4" ht="16.5" thickTop="1" thickBot="1">
      <c r="A22" s="8">
        <v>18</v>
      </c>
      <c r="B22" s="9" t="s">
        <v>102</v>
      </c>
      <c r="C22" s="10">
        <v>438524.67098409473</v>
      </c>
      <c r="D22" s="7">
        <f t="shared" si="0"/>
        <v>5.9353574955036612E-2</v>
      </c>
    </row>
    <row r="23" spans="1:4" ht="16.5" thickTop="1" thickBot="1">
      <c r="A23" s="11"/>
      <c r="B23" s="12" t="s">
        <v>103</v>
      </c>
      <c r="C23" s="13">
        <f>SUM(C5:C22)</f>
        <v>7388344.7006570324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183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54509.429206884342</v>
      </c>
      <c r="D8" s="7">
        <f t="shared" si="0"/>
        <v>0.11890443953081009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108.55920071205615</v>
      </c>
      <c r="D10" s="7">
        <f t="shared" si="0"/>
        <v>2.368062022368325E-4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24939.393129025091</v>
      </c>
      <c r="D17" s="7">
        <f t="shared" si="0"/>
        <v>5.4401680688865937E-2</v>
      </c>
    </row>
    <row r="18" spans="1:4" ht="16.5" thickTop="1" thickBot="1">
      <c r="A18" s="8">
        <v>14</v>
      </c>
      <c r="B18" s="9" t="s">
        <v>98</v>
      </c>
      <c r="C18" s="10">
        <v>319451.4588817319</v>
      </c>
      <c r="D18" s="7">
        <f t="shared" si="0"/>
        <v>0.69683717529800682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46630.478428961047</v>
      </c>
      <c r="D20" s="7">
        <f t="shared" si="0"/>
        <v>0.10171764744784531</v>
      </c>
    </row>
    <row r="21" spans="1:4" ht="16.5" thickTop="1" thickBot="1">
      <c r="A21" s="8">
        <v>17</v>
      </c>
      <c r="B21" s="9" t="s">
        <v>101</v>
      </c>
      <c r="C21" s="10">
        <v>0</v>
      </c>
      <c r="D21" s="7">
        <f t="shared" si="0"/>
        <v>0</v>
      </c>
    </row>
    <row r="22" spans="1:4" ht="16.5" thickTop="1" thickBot="1">
      <c r="A22" s="8">
        <v>18</v>
      </c>
      <c r="B22" s="9" t="s">
        <v>102</v>
      </c>
      <c r="C22" s="10">
        <v>12791.244569622144</v>
      </c>
      <c r="D22" s="7">
        <f t="shared" si="0"/>
        <v>2.7902250832234923E-2</v>
      </c>
    </row>
    <row r="23" spans="1:4" ht="16.5" thickTop="1" thickBot="1">
      <c r="A23" s="11"/>
      <c r="B23" s="12" t="s">
        <v>103</v>
      </c>
      <c r="C23" s="13">
        <f>SUM(C5:C22)</f>
        <v>458430.56341693661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1619.7069539939323</v>
      </c>
      <c r="D5" s="7">
        <f>C5/C$23</f>
        <v>9.8488005410863485E-5</v>
      </c>
    </row>
    <row r="6" spans="1:4" ht="16.5" thickTop="1" thickBot="1">
      <c r="A6" s="8">
        <v>2</v>
      </c>
      <c r="B6" s="9" t="s">
        <v>86</v>
      </c>
      <c r="C6" s="10">
        <v>16604.926872439504</v>
      </c>
      <c r="D6" s="7">
        <f t="shared" ref="D6:D23" si="0">C6/C$23</f>
        <v>1.0096802533490516E-3</v>
      </c>
    </row>
    <row r="7" spans="1:4" ht="16.5" thickTop="1" thickBot="1">
      <c r="A7" s="8">
        <v>3</v>
      </c>
      <c r="B7" s="9" t="s">
        <v>87</v>
      </c>
      <c r="C7" s="10">
        <v>212925.1991060341</v>
      </c>
      <c r="D7" s="7">
        <f t="shared" si="0"/>
        <v>1.2947143376741242E-2</v>
      </c>
    </row>
    <row r="8" spans="1:4" ht="16.5" thickTop="1" thickBot="1">
      <c r="A8" s="8">
        <v>4</v>
      </c>
      <c r="B8" s="9" t="s">
        <v>88</v>
      </c>
      <c r="C8" s="10">
        <v>48947.44025525394</v>
      </c>
      <c r="D8" s="7">
        <f t="shared" si="0"/>
        <v>2.9763012061041175E-3</v>
      </c>
    </row>
    <row r="9" spans="1:4" ht="16.5" thickTop="1" thickBot="1">
      <c r="A9" s="8">
        <v>5</v>
      </c>
      <c r="B9" s="9" t="s">
        <v>89</v>
      </c>
      <c r="C9" s="10">
        <v>1279.1081213482707</v>
      </c>
      <c r="D9" s="7">
        <f t="shared" si="0"/>
        <v>7.7777530846422386E-5</v>
      </c>
    </row>
    <row r="10" spans="1:4" ht="16.5" thickTop="1" thickBot="1">
      <c r="A10" s="8">
        <v>6</v>
      </c>
      <c r="B10" s="9" t="s">
        <v>90</v>
      </c>
      <c r="C10" s="10">
        <v>23494.913796354504</v>
      </c>
      <c r="D10" s="7">
        <f t="shared" si="0"/>
        <v>1.4286332422030225E-3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6940847.8611013116</v>
      </c>
      <c r="D14" s="7">
        <f t="shared" si="0"/>
        <v>0.4220456422777617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1084414.9009493967</v>
      </c>
      <c r="D16" s="7">
        <f t="shared" si="0"/>
        <v>6.5939002341731792E-2</v>
      </c>
    </row>
    <row r="17" spans="1:4" ht="16.5" thickTop="1" thickBot="1">
      <c r="A17" s="8">
        <v>13</v>
      </c>
      <c r="B17" s="9" t="s">
        <v>97</v>
      </c>
      <c r="C17" s="10">
        <v>106049.74705533464</v>
      </c>
      <c r="D17" s="7">
        <f t="shared" si="0"/>
        <v>6.4484677527942682E-3</v>
      </c>
    </row>
    <row r="18" spans="1:4" ht="16.5" thickTop="1" thickBot="1">
      <c r="A18" s="8">
        <v>14</v>
      </c>
      <c r="B18" s="9" t="s">
        <v>98</v>
      </c>
      <c r="C18" s="10">
        <v>4489527.6084362064</v>
      </c>
      <c r="D18" s="7">
        <f t="shared" si="0"/>
        <v>0.27299050504264399</v>
      </c>
    </row>
    <row r="19" spans="1:4" ht="16.5" thickTop="1" thickBot="1">
      <c r="A19" s="8">
        <v>15</v>
      </c>
      <c r="B19" s="9" t="s">
        <v>99</v>
      </c>
      <c r="C19" s="10">
        <v>62329.123320734798</v>
      </c>
      <c r="D19" s="7">
        <f t="shared" si="0"/>
        <v>3.7899886888365501E-3</v>
      </c>
    </row>
    <row r="20" spans="1:4" ht="16.5" thickTop="1" thickBot="1">
      <c r="A20" s="8">
        <v>16</v>
      </c>
      <c r="B20" s="9" t="s">
        <v>100</v>
      </c>
      <c r="C20" s="10">
        <v>255948.23248629039</v>
      </c>
      <c r="D20" s="7">
        <f t="shared" si="0"/>
        <v>1.5563204716663299E-2</v>
      </c>
    </row>
    <row r="21" spans="1:4" ht="16.5" thickTop="1" thickBot="1">
      <c r="A21" s="8">
        <v>17</v>
      </c>
      <c r="B21" s="9" t="s">
        <v>101</v>
      </c>
      <c r="C21" s="10">
        <v>1507144.9685372186</v>
      </c>
      <c r="D21" s="7">
        <f t="shared" si="0"/>
        <v>9.1643554070216904E-2</v>
      </c>
    </row>
    <row r="22" spans="1:4" ht="16.5" thickTop="1" thickBot="1">
      <c r="A22" s="8">
        <v>18</v>
      </c>
      <c r="B22" s="9" t="s">
        <v>102</v>
      </c>
      <c r="C22" s="10">
        <v>1694594.3213333904</v>
      </c>
      <c r="D22" s="7">
        <f t="shared" si="0"/>
        <v>0.10304161149469679</v>
      </c>
    </row>
    <row r="23" spans="1:4" ht="16.5" thickTop="1" thickBot="1">
      <c r="A23" s="11"/>
      <c r="B23" s="12" t="s">
        <v>103</v>
      </c>
      <c r="C23" s="13">
        <f>SUM(C5:C22)</f>
        <v>16445728.058325307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99865.188483378413</v>
      </c>
      <c r="D5" s="7">
        <f>C5/C$23</f>
        <v>4.5917403841310477E-3</v>
      </c>
    </row>
    <row r="6" spans="1:4" ht="16.5" thickTop="1" thickBot="1">
      <c r="A6" s="8">
        <v>2</v>
      </c>
      <c r="B6" s="9" t="s">
        <v>86</v>
      </c>
      <c r="C6" s="10">
        <v>565957.77657251456</v>
      </c>
      <c r="D6" s="7">
        <f t="shared" ref="D6:D23" si="0">C6/C$23</f>
        <v>2.6022392966629858E-2</v>
      </c>
    </row>
    <row r="7" spans="1:4" ht="16.5" thickTop="1" thickBot="1">
      <c r="A7" s="8">
        <v>3</v>
      </c>
      <c r="B7" s="9" t="s">
        <v>87</v>
      </c>
      <c r="C7" s="10">
        <v>322687.12628744991</v>
      </c>
      <c r="D7" s="7">
        <f t="shared" si="0"/>
        <v>1.4836957018910477E-2</v>
      </c>
    </row>
    <row r="8" spans="1:4" ht="16.5" thickTop="1" thickBot="1">
      <c r="A8" s="8">
        <v>4</v>
      </c>
      <c r="B8" s="9" t="s">
        <v>88</v>
      </c>
      <c r="C8" s="10">
        <v>550.31994852262949</v>
      </c>
      <c r="D8" s="7">
        <f t="shared" si="0"/>
        <v>2.5303375182082187E-5</v>
      </c>
    </row>
    <row r="9" spans="1:4" ht="16.5" thickTop="1" thickBot="1">
      <c r="A9" s="8">
        <v>5</v>
      </c>
      <c r="B9" s="9" t="s">
        <v>89</v>
      </c>
      <c r="C9" s="10">
        <v>6036.1419629660431</v>
      </c>
      <c r="D9" s="7">
        <f t="shared" si="0"/>
        <v>2.775381215078001E-4</v>
      </c>
    </row>
    <row r="10" spans="1:4" ht="16.5" thickTop="1" thickBot="1">
      <c r="A10" s="8">
        <v>6</v>
      </c>
      <c r="B10" s="9" t="s">
        <v>90</v>
      </c>
      <c r="C10" s="10">
        <v>9311.7177110285902</v>
      </c>
      <c r="D10" s="7">
        <f t="shared" si="0"/>
        <v>4.2814709418462454E-4</v>
      </c>
    </row>
    <row r="11" spans="1:4" ht="16.5" thickTop="1" thickBot="1">
      <c r="A11" s="8">
        <v>7</v>
      </c>
      <c r="B11" s="9" t="s">
        <v>91</v>
      </c>
      <c r="C11" s="10">
        <v>246578.79054654588</v>
      </c>
      <c r="D11" s="7">
        <f t="shared" si="0"/>
        <v>1.1337542216837788E-2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486016.04475735629</v>
      </c>
      <c r="D13" s="7">
        <f t="shared" si="0"/>
        <v>2.2346720953913119E-2</v>
      </c>
    </row>
    <row r="14" spans="1:4" ht="16.5" thickTop="1" thickBot="1">
      <c r="A14" s="8">
        <v>10</v>
      </c>
      <c r="B14" s="9" t="s">
        <v>94</v>
      </c>
      <c r="C14" s="10">
        <v>4779624.0397454165</v>
      </c>
      <c r="D14" s="7">
        <f t="shared" si="0"/>
        <v>0.21976419468647415</v>
      </c>
    </row>
    <row r="15" spans="1:4" ht="16.5" thickTop="1" thickBot="1">
      <c r="A15" s="8">
        <v>11</v>
      </c>
      <c r="B15" s="9" t="s">
        <v>95</v>
      </c>
      <c r="C15" s="10">
        <v>38039.57331323385</v>
      </c>
      <c r="D15" s="7">
        <f t="shared" si="0"/>
        <v>1.7490363522075694E-3</v>
      </c>
    </row>
    <row r="16" spans="1:4" ht="16.5" thickTop="1" thickBot="1">
      <c r="A16" s="8">
        <v>12</v>
      </c>
      <c r="B16" s="9" t="s">
        <v>96</v>
      </c>
      <c r="C16" s="10">
        <v>908561.68856938242</v>
      </c>
      <c r="D16" s="7">
        <f t="shared" si="0"/>
        <v>4.1775111630342518E-2</v>
      </c>
    </row>
    <row r="17" spans="1:4" ht="16.5" thickTop="1" thickBot="1">
      <c r="A17" s="8">
        <v>13</v>
      </c>
      <c r="B17" s="9" t="s">
        <v>97</v>
      </c>
      <c r="C17" s="10">
        <v>225546.11924074966</v>
      </c>
      <c r="D17" s="7">
        <f t="shared" si="0"/>
        <v>1.0370472833725844E-2</v>
      </c>
    </row>
    <row r="18" spans="1:4" ht="16.5" thickTop="1" thickBot="1">
      <c r="A18" s="8">
        <v>14</v>
      </c>
      <c r="B18" s="9" t="s">
        <v>98</v>
      </c>
      <c r="C18" s="10">
        <v>4653132.9489928093</v>
      </c>
      <c r="D18" s="7">
        <f t="shared" si="0"/>
        <v>0.21394821157501981</v>
      </c>
    </row>
    <row r="19" spans="1:4" ht="16.5" thickTop="1" thickBot="1">
      <c r="A19" s="8">
        <v>15</v>
      </c>
      <c r="B19" s="9" t="s">
        <v>99</v>
      </c>
      <c r="C19" s="10">
        <v>60944.575570746238</v>
      </c>
      <c r="D19" s="7">
        <f t="shared" si="0"/>
        <v>2.8021943691469518E-3</v>
      </c>
    </row>
    <row r="20" spans="1:4" ht="16.5" thickTop="1" thickBot="1">
      <c r="A20" s="8">
        <v>16</v>
      </c>
      <c r="B20" s="9" t="s">
        <v>100</v>
      </c>
      <c r="C20" s="10">
        <v>632739.55585034576</v>
      </c>
      <c r="D20" s="7">
        <f t="shared" si="0"/>
        <v>2.9092978397760164E-2</v>
      </c>
    </row>
    <row r="21" spans="1:4" ht="16.5" thickTop="1" thickBot="1">
      <c r="A21" s="8">
        <v>17</v>
      </c>
      <c r="B21" s="9" t="s">
        <v>101</v>
      </c>
      <c r="C21" s="10">
        <v>7583494.0461052526</v>
      </c>
      <c r="D21" s="7">
        <f t="shared" si="0"/>
        <v>0.34868442540530059</v>
      </c>
    </row>
    <row r="22" spans="1:4" ht="16.5" thickTop="1" thickBot="1">
      <c r="A22" s="8">
        <v>18</v>
      </c>
      <c r="B22" s="9" t="s">
        <v>102</v>
      </c>
      <c r="C22" s="10">
        <v>1129789.5285085854</v>
      </c>
      <c r="D22" s="7">
        <f t="shared" si="0"/>
        <v>5.1947032618725686E-2</v>
      </c>
    </row>
    <row r="23" spans="1:4" ht="16.5" thickTop="1" thickBot="1">
      <c r="A23" s="11"/>
      <c r="B23" s="12" t="s">
        <v>103</v>
      </c>
      <c r="C23" s="13">
        <f>SUM(C5:C22)</f>
        <v>21748875.182166282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37816.122844033212</v>
      </c>
      <c r="D7" s="7">
        <f t="shared" si="0"/>
        <v>2.0801834236619222E-2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165577.14563064132</v>
      </c>
      <c r="D14" s="7">
        <f t="shared" si="0"/>
        <v>9.1080419613260771E-2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737.93626693032263</v>
      </c>
      <c r="D17" s="7">
        <f t="shared" si="0"/>
        <v>4.0592283786427939E-4</v>
      </c>
    </row>
    <row r="18" spans="1:4" ht="16.5" thickTop="1" thickBot="1">
      <c r="A18" s="8">
        <v>14</v>
      </c>
      <c r="B18" s="9" t="s">
        <v>98</v>
      </c>
      <c r="C18" s="10">
        <v>1454648.6291269681</v>
      </c>
      <c r="D18" s="7">
        <f t="shared" si="0"/>
        <v>0.80017086311107732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101859.38240661155</v>
      </c>
      <c r="D20" s="7">
        <f t="shared" si="0"/>
        <v>5.6030651185624246E-2</v>
      </c>
    </row>
    <row r="21" spans="1:4" ht="16.5" thickTop="1" thickBot="1">
      <c r="A21" s="8">
        <v>17</v>
      </c>
      <c r="B21" s="9" t="s">
        <v>101</v>
      </c>
      <c r="C21" s="10">
        <v>25943.262354286195</v>
      </c>
      <c r="D21" s="7">
        <f t="shared" si="0"/>
        <v>1.4270829542117804E-2</v>
      </c>
    </row>
    <row r="22" spans="1:4" ht="16.5" thickTop="1" thickBot="1">
      <c r="A22" s="8">
        <v>18</v>
      </c>
      <c r="B22" s="9" t="s">
        <v>102</v>
      </c>
      <c r="C22" s="10">
        <v>31340.037908148282</v>
      </c>
      <c r="D22" s="7">
        <f t="shared" si="0"/>
        <v>1.7239479473436486E-2</v>
      </c>
    </row>
    <row r="23" spans="1:4" ht="16.5" thickTop="1" thickBot="1">
      <c r="A23" s="11"/>
      <c r="B23" s="12" t="s">
        <v>103</v>
      </c>
      <c r="C23" s="13">
        <f>SUM(C5:C22)</f>
        <v>1817922.5165376188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36973.860492296488</v>
      </c>
      <c r="D5" s="7">
        <f>C5/C$23</f>
        <v>3.2449537094550907E-3</v>
      </c>
    </row>
    <row r="6" spans="1:4" ht="16.5" thickTop="1" thickBot="1">
      <c r="A6" s="8">
        <v>2</v>
      </c>
      <c r="B6" s="9" t="s">
        <v>86</v>
      </c>
      <c r="C6" s="10">
        <v>34330.534801512433</v>
      </c>
      <c r="D6" s="7">
        <f t="shared" ref="D6:D23" si="0">C6/C$23</f>
        <v>3.0129663164319906E-3</v>
      </c>
    </row>
    <row r="7" spans="1:4" ht="16.5" thickTop="1" thickBot="1">
      <c r="A7" s="8">
        <v>3</v>
      </c>
      <c r="B7" s="9" t="s">
        <v>87</v>
      </c>
      <c r="C7" s="10">
        <v>217033.65043580241</v>
      </c>
      <c r="D7" s="7">
        <f t="shared" si="0"/>
        <v>1.9047622825454486E-2</v>
      </c>
    </row>
    <row r="8" spans="1:4" ht="16.5" thickTop="1" thickBot="1">
      <c r="A8" s="8">
        <v>4</v>
      </c>
      <c r="B8" s="9" t="s">
        <v>88</v>
      </c>
      <c r="C8" s="10">
        <v>55819.484410020494</v>
      </c>
      <c r="D8" s="7">
        <f t="shared" si="0"/>
        <v>4.898910759775962E-3</v>
      </c>
    </row>
    <row r="9" spans="1:4" ht="16.5" thickTop="1" thickBot="1">
      <c r="A9" s="8">
        <v>5</v>
      </c>
      <c r="B9" s="9" t="s">
        <v>89</v>
      </c>
      <c r="C9" s="10">
        <v>134932.53192120709</v>
      </c>
      <c r="D9" s="7">
        <f t="shared" si="0"/>
        <v>1.1842145076387532E-2</v>
      </c>
    </row>
    <row r="10" spans="1:4" ht="16.5" thickTop="1" thickBot="1">
      <c r="A10" s="8">
        <v>6</v>
      </c>
      <c r="B10" s="9" t="s">
        <v>90</v>
      </c>
      <c r="C10" s="10">
        <v>16147.25265791297</v>
      </c>
      <c r="D10" s="7">
        <f t="shared" si="0"/>
        <v>1.4171386680252177E-3</v>
      </c>
    </row>
    <row r="11" spans="1:4" ht="16.5" thickTop="1" thickBot="1">
      <c r="A11" s="8">
        <v>7</v>
      </c>
      <c r="B11" s="9" t="s">
        <v>91</v>
      </c>
      <c r="C11" s="10">
        <v>114135.58341173273</v>
      </c>
      <c r="D11" s="7">
        <f t="shared" si="0"/>
        <v>1.0016933039758957E-2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66177.16970726868</v>
      </c>
      <c r="D13" s="7">
        <f t="shared" si="0"/>
        <v>5.8079369982905107E-3</v>
      </c>
    </row>
    <row r="14" spans="1:4" ht="16.5" thickTop="1" thickBot="1">
      <c r="A14" s="8">
        <v>10</v>
      </c>
      <c r="B14" s="9" t="s">
        <v>94</v>
      </c>
      <c r="C14" s="10">
        <v>1719268.58669075</v>
      </c>
      <c r="D14" s="7">
        <f t="shared" si="0"/>
        <v>0.1508889497512475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2602204.1650462206</v>
      </c>
      <c r="D16" s="7">
        <f t="shared" si="0"/>
        <v>0.22837842588510704</v>
      </c>
    </row>
    <row r="17" spans="1:4" ht="16.5" thickTop="1" thickBot="1">
      <c r="A17" s="8">
        <v>13</v>
      </c>
      <c r="B17" s="9" t="s">
        <v>97</v>
      </c>
      <c r="C17" s="10">
        <v>531417.58175015915</v>
      </c>
      <c r="D17" s="7">
        <f t="shared" si="0"/>
        <v>4.6639042561679951E-2</v>
      </c>
    </row>
    <row r="18" spans="1:4" ht="16.5" thickTop="1" thickBot="1">
      <c r="A18" s="8">
        <v>14</v>
      </c>
      <c r="B18" s="9" t="s">
        <v>98</v>
      </c>
      <c r="C18" s="10">
        <v>3955200.5582533842</v>
      </c>
      <c r="D18" s="7">
        <f t="shared" si="0"/>
        <v>0.34712206278317148</v>
      </c>
    </row>
    <row r="19" spans="1:4" ht="16.5" thickTop="1" thickBot="1">
      <c r="A19" s="8">
        <v>15</v>
      </c>
      <c r="B19" s="9" t="s">
        <v>99</v>
      </c>
      <c r="C19" s="10">
        <v>39800.877599964799</v>
      </c>
      <c r="D19" s="7">
        <f t="shared" si="0"/>
        <v>3.4930624957186349E-3</v>
      </c>
    </row>
    <row r="20" spans="1:4" ht="16.5" thickTop="1" thickBot="1">
      <c r="A20" s="8">
        <v>16</v>
      </c>
      <c r="B20" s="9" t="s">
        <v>100</v>
      </c>
      <c r="C20" s="10">
        <v>792403.91067346768</v>
      </c>
      <c r="D20" s="7">
        <f t="shared" si="0"/>
        <v>6.9544104269618337E-2</v>
      </c>
    </row>
    <row r="21" spans="1:4" ht="16.5" thickTop="1" thickBot="1">
      <c r="A21" s="8">
        <v>17</v>
      </c>
      <c r="B21" s="9" t="s">
        <v>101</v>
      </c>
      <c r="C21" s="10">
        <v>595149.22037453682</v>
      </c>
      <c r="D21" s="7">
        <f t="shared" si="0"/>
        <v>5.2232351304945045E-2</v>
      </c>
    </row>
    <row r="22" spans="1:4" ht="16.5" thickTop="1" thickBot="1">
      <c r="A22" s="8">
        <v>18</v>
      </c>
      <c r="B22" s="9" t="s">
        <v>102</v>
      </c>
      <c r="C22" s="10">
        <v>483269.41975645878</v>
      </c>
      <c r="D22" s="7">
        <f t="shared" si="0"/>
        <v>4.2413393554932198E-2</v>
      </c>
    </row>
    <row r="23" spans="1:4" ht="16.5" thickTop="1" thickBot="1">
      <c r="A23" s="11"/>
      <c r="B23" s="12" t="s">
        <v>103</v>
      </c>
      <c r="C23" s="13">
        <f>SUM(C5:C22)</f>
        <v>11394264.387982696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7585.9924202998463</v>
      </c>
      <c r="D7" s="7">
        <f t="shared" si="0"/>
        <v>1.1767685811787882E-2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4049.7776957448668</v>
      </c>
      <c r="D9" s="7">
        <f t="shared" si="0"/>
        <v>6.2821723105845398E-3</v>
      </c>
    </row>
    <row r="10" spans="1:4" ht="16.5" thickTop="1" thickBot="1">
      <c r="A10" s="8">
        <v>6</v>
      </c>
      <c r="B10" s="9" t="s">
        <v>90</v>
      </c>
      <c r="C10" s="10">
        <v>95.470231916327648</v>
      </c>
      <c r="D10" s="7">
        <f t="shared" si="0"/>
        <v>1.4809712840781628E-4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7492.4167185989027</v>
      </c>
      <c r="D13" s="7">
        <f t="shared" si="0"/>
        <v>1.1622527552166161E-2</v>
      </c>
    </row>
    <row r="14" spans="1:4" ht="16.5" thickTop="1" thickBot="1">
      <c r="A14" s="8">
        <v>10</v>
      </c>
      <c r="B14" s="9" t="s">
        <v>94</v>
      </c>
      <c r="C14" s="10">
        <v>177111.34029803835</v>
      </c>
      <c r="D14" s="7">
        <f t="shared" si="0"/>
        <v>0.27474198375874215</v>
      </c>
    </row>
    <row r="15" spans="1:4" ht="16.5" thickTop="1" thickBot="1">
      <c r="A15" s="8">
        <v>11</v>
      </c>
      <c r="B15" s="9" t="s">
        <v>95</v>
      </c>
      <c r="C15" s="10">
        <v>102689.03952805848</v>
      </c>
      <c r="D15" s="7">
        <f t="shared" si="0"/>
        <v>0.15929522289618828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69220.095814293949</v>
      </c>
      <c r="D17" s="7">
        <f t="shared" si="0"/>
        <v>0.10737689866717109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126057.63884601873</v>
      </c>
      <c r="D20" s="7">
        <f t="shared" si="0"/>
        <v>0.19554550096124956</v>
      </c>
    </row>
    <row r="21" spans="1:4" ht="16.5" thickTop="1" thickBot="1">
      <c r="A21" s="8">
        <v>17</v>
      </c>
      <c r="B21" s="9" t="s">
        <v>101</v>
      </c>
      <c r="C21" s="10">
        <v>15159.404425590716</v>
      </c>
      <c r="D21" s="7">
        <f t="shared" si="0"/>
        <v>2.3515856395639155E-2</v>
      </c>
    </row>
    <row r="22" spans="1:4" ht="16.5" thickTop="1" thickBot="1">
      <c r="A22" s="8">
        <v>18</v>
      </c>
      <c r="B22" s="9" t="s">
        <v>102</v>
      </c>
      <c r="C22" s="10">
        <v>135184.89476381426</v>
      </c>
      <c r="D22" s="7">
        <f t="shared" si="0"/>
        <v>0.20970405451806343</v>
      </c>
    </row>
    <row r="23" spans="1:4" ht="16.5" thickTop="1" thickBot="1">
      <c r="A23" s="11"/>
      <c r="B23" s="12" t="s">
        <v>103</v>
      </c>
      <c r="C23" s="13">
        <f>SUM(C5:C22)</f>
        <v>644646.0707423744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51490.787762520988</v>
      </c>
      <c r="D5" s="7">
        <f>C5/C$23</f>
        <v>3.1302388278350028E-3</v>
      </c>
    </row>
    <row r="6" spans="1:4" ht="16.5" thickTop="1" thickBot="1">
      <c r="A6" s="8">
        <v>2</v>
      </c>
      <c r="B6" s="9" t="s">
        <v>86</v>
      </c>
      <c r="C6" s="10">
        <v>339561.58323212212</v>
      </c>
      <c r="D6" s="7">
        <f t="shared" ref="D6:D23" si="0">C6/C$23</f>
        <v>2.0642699373265051E-2</v>
      </c>
    </row>
    <row r="7" spans="1:4" ht="16.5" thickTop="1" thickBot="1">
      <c r="A7" s="8">
        <v>3</v>
      </c>
      <c r="B7" s="9" t="s">
        <v>87</v>
      </c>
      <c r="C7" s="10">
        <v>434773.50017609901</v>
      </c>
      <c r="D7" s="7">
        <f t="shared" si="0"/>
        <v>2.6430842306039749E-2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974.6645769249044</v>
      </c>
      <c r="D9" s="7">
        <f t="shared" si="0"/>
        <v>5.9252014493870664E-5</v>
      </c>
    </row>
    <row r="10" spans="1:4" ht="16.5" thickTop="1" thickBot="1">
      <c r="A10" s="8">
        <v>6</v>
      </c>
      <c r="B10" s="9" t="s">
        <v>90</v>
      </c>
      <c r="C10" s="10">
        <v>19524.092042932625</v>
      </c>
      <c r="D10" s="7">
        <f t="shared" si="0"/>
        <v>1.1869127206380874E-3</v>
      </c>
    </row>
    <row r="11" spans="1:4" ht="16.5" thickTop="1" thickBot="1">
      <c r="A11" s="8">
        <v>7</v>
      </c>
      <c r="B11" s="9" t="s">
        <v>91</v>
      </c>
      <c r="C11" s="10">
        <v>46591.308095452543</v>
      </c>
      <c r="D11" s="7">
        <f t="shared" si="0"/>
        <v>2.8323886267314787E-3</v>
      </c>
    </row>
    <row r="12" spans="1:4" ht="16.5" thickTop="1" thickBot="1">
      <c r="A12" s="8">
        <v>8</v>
      </c>
      <c r="B12" s="9" t="s">
        <v>92</v>
      </c>
      <c r="C12" s="10">
        <v>10268.525457355014</v>
      </c>
      <c r="D12" s="7">
        <f t="shared" si="0"/>
        <v>6.242463649899911E-4</v>
      </c>
    </row>
    <row r="13" spans="1:4" ht="16.5" thickTop="1" thickBot="1">
      <c r="A13" s="8">
        <v>9</v>
      </c>
      <c r="B13" s="9" t="s">
        <v>93</v>
      </c>
      <c r="C13" s="10">
        <v>404372.98501783086</v>
      </c>
      <c r="D13" s="7">
        <f t="shared" si="0"/>
        <v>2.4582727777796642E-2</v>
      </c>
    </row>
    <row r="14" spans="1:4" ht="16.5" thickTop="1" thickBot="1">
      <c r="A14" s="8">
        <v>10</v>
      </c>
      <c r="B14" s="9" t="s">
        <v>94</v>
      </c>
      <c r="C14" s="10">
        <v>2842393.9743380286</v>
      </c>
      <c r="D14" s="7">
        <f t="shared" si="0"/>
        <v>0.17279541388087574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391416.36391502974</v>
      </c>
      <c r="D16" s="7">
        <f t="shared" si="0"/>
        <v>2.3795066135473601E-2</v>
      </c>
    </row>
    <row r="17" spans="1:4" ht="16.5" thickTop="1" thickBot="1">
      <c r="A17" s="8">
        <v>13</v>
      </c>
      <c r="B17" s="9" t="s">
        <v>97</v>
      </c>
      <c r="C17" s="10">
        <v>95872.422264782974</v>
      </c>
      <c r="D17" s="7">
        <f t="shared" si="0"/>
        <v>5.8282965115219205E-3</v>
      </c>
    </row>
    <row r="18" spans="1:4" ht="16.5" thickTop="1" thickBot="1">
      <c r="A18" s="8">
        <v>14</v>
      </c>
      <c r="B18" s="9" t="s">
        <v>98</v>
      </c>
      <c r="C18" s="10">
        <v>2602406.8084502704</v>
      </c>
      <c r="D18" s="7">
        <f t="shared" si="0"/>
        <v>0.15820606348467273</v>
      </c>
    </row>
    <row r="19" spans="1:4" ht="16.5" thickTop="1" thickBot="1">
      <c r="A19" s="8">
        <v>15</v>
      </c>
      <c r="B19" s="9" t="s">
        <v>99</v>
      </c>
      <c r="C19" s="10">
        <v>28894.929036092086</v>
      </c>
      <c r="D19" s="7">
        <f t="shared" si="0"/>
        <v>1.756586619211672E-3</v>
      </c>
    </row>
    <row r="20" spans="1:4" ht="16.5" thickTop="1" thickBot="1">
      <c r="A20" s="8">
        <v>16</v>
      </c>
      <c r="B20" s="9" t="s">
        <v>100</v>
      </c>
      <c r="C20" s="10">
        <v>611091.02812826552</v>
      </c>
      <c r="D20" s="7">
        <f t="shared" si="0"/>
        <v>3.7149574646458176E-2</v>
      </c>
    </row>
    <row r="21" spans="1:4" ht="16.5" thickTop="1" thickBot="1">
      <c r="A21" s="8">
        <v>17</v>
      </c>
      <c r="B21" s="9" t="s">
        <v>101</v>
      </c>
      <c r="C21" s="10">
        <v>7721161.8706399724</v>
      </c>
      <c r="D21" s="7">
        <f t="shared" si="0"/>
        <v>0.46938650064834564</v>
      </c>
    </row>
    <row r="22" spans="1:4" ht="16.5" thickTop="1" thickBot="1">
      <c r="A22" s="8">
        <v>18</v>
      </c>
      <c r="B22" s="9" t="s">
        <v>102</v>
      </c>
      <c r="C22" s="10">
        <v>848680.92997659615</v>
      </c>
      <c r="D22" s="7">
        <f t="shared" si="0"/>
        <v>5.1593190061650647E-2</v>
      </c>
    </row>
    <row r="23" spans="1:4" ht="16.5" thickTop="1" thickBot="1">
      <c r="A23" s="11"/>
      <c r="B23" s="12" t="s">
        <v>103</v>
      </c>
      <c r="C23" s="13">
        <f>SUM(C5:C22)</f>
        <v>16449475.773110276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6659.877372044617</v>
      </c>
      <c r="D6" s="7">
        <f t="shared" ref="D6:D23" si="0">C6/C$23</f>
        <v>4.059350404011907E-3</v>
      </c>
    </row>
    <row r="7" spans="1:4" ht="16.5" thickTop="1" thickBot="1">
      <c r="A7" s="8">
        <v>3</v>
      </c>
      <c r="B7" s="9" t="s">
        <v>87</v>
      </c>
      <c r="C7" s="10">
        <v>61750.600800386695</v>
      </c>
      <c r="D7" s="7">
        <f t="shared" si="0"/>
        <v>3.7638429704310243E-2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16952.298378447173</v>
      </c>
      <c r="D13" s="7">
        <f t="shared" si="0"/>
        <v>1.0332820775400143E-2</v>
      </c>
    </row>
    <row r="14" spans="1:4" ht="16.5" thickTop="1" thickBot="1">
      <c r="A14" s="8">
        <v>10</v>
      </c>
      <c r="B14" s="9" t="s">
        <v>94</v>
      </c>
      <c r="C14" s="10">
        <v>379630.94058895647</v>
      </c>
      <c r="D14" s="7">
        <f t="shared" si="0"/>
        <v>0.23139390201445839</v>
      </c>
    </row>
    <row r="15" spans="1:4" ht="16.5" thickTop="1" thickBot="1">
      <c r="A15" s="8">
        <v>11</v>
      </c>
      <c r="B15" s="9" t="s">
        <v>95</v>
      </c>
      <c r="C15" s="10">
        <v>274548.36358072184</v>
      </c>
      <c r="D15" s="7">
        <f t="shared" si="0"/>
        <v>0.16734362336765632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455344.21734636702</v>
      </c>
      <c r="D17" s="7">
        <f t="shared" si="0"/>
        <v>0.27754290798330294</v>
      </c>
    </row>
    <row r="18" spans="1:4" ht="16.5" thickTop="1" thickBot="1">
      <c r="A18" s="8">
        <v>14</v>
      </c>
      <c r="B18" s="9" t="s">
        <v>98</v>
      </c>
      <c r="C18" s="10">
        <v>153694.07201522644</v>
      </c>
      <c r="D18" s="7">
        <f t="shared" si="0"/>
        <v>9.3680117286859987E-2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131137.31573897405</v>
      </c>
      <c r="D20" s="7">
        <f t="shared" si="0"/>
        <v>7.9931248863612719E-2</v>
      </c>
    </row>
    <row r="21" spans="1:4" ht="16.5" thickTop="1" thickBot="1">
      <c r="A21" s="8">
        <v>17</v>
      </c>
      <c r="B21" s="9" t="s">
        <v>101</v>
      </c>
      <c r="C21" s="10">
        <v>31362.108625621986</v>
      </c>
      <c r="D21" s="7">
        <f t="shared" si="0"/>
        <v>1.9115935806037095E-2</v>
      </c>
    </row>
    <row r="22" spans="1:4" ht="16.5" thickTop="1" thickBot="1">
      <c r="A22" s="8">
        <v>18</v>
      </c>
      <c r="B22" s="9" t="s">
        <v>102</v>
      </c>
      <c r="C22" s="10">
        <v>129546.58889344914</v>
      </c>
      <c r="D22" s="7">
        <f t="shared" si="0"/>
        <v>7.8961663794350143E-2</v>
      </c>
    </row>
    <row r="23" spans="1:4" ht="16.5" thickTop="1" thickBot="1">
      <c r="A23" s="11"/>
      <c r="B23" s="12" t="s">
        <v>103</v>
      </c>
      <c r="C23" s="13">
        <f>SUM(C5:C22)</f>
        <v>1640626.3833401955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245542.3000547112</v>
      </c>
      <c r="D5" s="14">
        <f>C5/C$23</f>
        <v>4.6500080992865319E-3</v>
      </c>
    </row>
    <row r="6" spans="1:4" ht="16.5" thickTop="1" thickBot="1">
      <c r="A6" s="8">
        <v>2</v>
      </c>
      <c r="B6" s="9" t="s">
        <v>86</v>
      </c>
      <c r="C6" s="10">
        <v>2836872.1487063859</v>
      </c>
      <c r="D6" s="14">
        <f t="shared" ref="D6:D23" si="0">C6/C$23</f>
        <v>5.372385314133566E-2</v>
      </c>
    </row>
    <row r="7" spans="1:4" ht="16.5" thickTop="1" thickBot="1">
      <c r="A7" s="8">
        <v>3</v>
      </c>
      <c r="B7" s="9" t="s">
        <v>87</v>
      </c>
      <c r="C7" s="10">
        <v>1207084.7216496915</v>
      </c>
      <c r="D7" s="14">
        <f t="shared" si="0"/>
        <v>2.28594166094617E-2</v>
      </c>
    </row>
    <row r="8" spans="1:4" ht="16.5" thickTop="1" thickBot="1">
      <c r="A8" s="8">
        <v>4</v>
      </c>
      <c r="B8" s="9" t="s">
        <v>88</v>
      </c>
      <c r="C8" s="10">
        <v>54026.799166229343</v>
      </c>
      <c r="D8" s="14">
        <f t="shared" si="0"/>
        <v>1.0231436850005715E-3</v>
      </c>
    </row>
    <row r="9" spans="1:4" ht="16.5" thickTop="1" thickBot="1">
      <c r="A9" s="8">
        <v>5</v>
      </c>
      <c r="B9" s="9" t="s">
        <v>89</v>
      </c>
      <c r="C9" s="10">
        <v>70394.289280103127</v>
      </c>
      <c r="D9" s="14">
        <f t="shared" si="0"/>
        <v>1.3331064147524183E-3</v>
      </c>
    </row>
    <row r="10" spans="1:4" ht="16.5" thickTop="1" thickBot="1">
      <c r="A10" s="8">
        <v>6</v>
      </c>
      <c r="B10" s="9" t="s">
        <v>90</v>
      </c>
      <c r="C10" s="10">
        <v>171393.54485727151</v>
      </c>
      <c r="D10" s="14">
        <f t="shared" si="0"/>
        <v>3.2458007095891839E-3</v>
      </c>
    </row>
    <row r="11" spans="1:4" ht="16.5" thickTop="1" thickBot="1">
      <c r="A11" s="8">
        <v>7</v>
      </c>
      <c r="B11" s="9" t="s">
        <v>91</v>
      </c>
      <c r="C11" s="10">
        <v>1105073.4820102889</v>
      </c>
      <c r="D11" s="14">
        <f t="shared" si="0"/>
        <v>2.0927557657110976E-2</v>
      </c>
    </row>
    <row r="12" spans="1:4" ht="16.5" thickTop="1" thickBot="1">
      <c r="A12" s="8">
        <v>8</v>
      </c>
      <c r="B12" s="9" t="s">
        <v>92</v>
      </c>
      <c r="C12" s="10">
        <v>12938.066898338058</v>
      </c>
      <c r="D12" s="14">
        <f t="shared" si="0"/>
        <v>2.4501731820943991E-4</v>
      </c>
    </row>
    <row r="13" spans="1:4" ht="16.5" thickTop="1" thickBot="1">
      <c r="A13" s="8">
        <v>9</v>
      </c>
      <c r="B13" s="9" t="s">
        <v>93</v>
      </c>
      <c r="C13" s="10">
        <v>1976273.3737008872</v>
      </c>
      <c r="D13" s="14">
        <f t="shared" si="0"/>
        <v>3.7426085819289863E-2</v>
      </c>
    </row>
    <row r="14" spans="1:4" ht="16.5" thickTop="1" thickBot="1">
      <c r="A14" s="8">
        <v>10</v>
      </c>
      <c r="B14" s="9" t="s">
        <v>94</v>
      </c>
      <c r="C14" s="10">
        <v>18338488.050818387</v>
      </c>
      <c r="D14" s="14">
        <f t="shared" si="0"/>
        <v>0.34728891089630659</v>
      </c>
    </row>
    <row r="15" spans="1:4" ht="16.5" thickTop="1" thickBot="1">
      <c r="A15" s="8">
        <v>11</v>
      </c>
      <c r="B15" s="9" t="s">
        <v>95</v>
      </c>
      <c r="C15" s="10">
        <v>158758.68474781106</v>
      </c>
      <c r="D15" s="14">
        <f t="shared" si="0"/>
        <v>3.0065254326643838E-3</v>
      </c>
    </row>
    <row r="16" spans="1:4" ht="16.5" thickTop="1" thickBot="1">
      <c r="A16" s="8">
        <v>12</v>
      </c>
      <c r="B16" s="9" t="s">
        <v>96</v>
      </c>
      <c r="C16" s="10">
        <v>1479974.765671215</v>
      </c>
      <c r="D16" s="14">
        <f t="shared" si="0"/>
        <v>2.8027328267176074E-2</v>
      </c>
    </row>
    <row r="17" spans="1:4" ht="16.5" thickTop="1" thickBot="1">
      <c r="A17" s="8">
        <v>13</v>
      </c>
      <c r="B17" s="9" t="s">
        <v>97</v>
      </c>
      <c r="C17" s="10">
        <v>1384469.9995735399</v>
      </c>
      <c r="D17" s="14">
        <f t="shared" si="0"/>
        <v>2.621868700342762E-2</v>
      </c>
    </row>
    <row r="18" spans="1:4" ht="16.5" thickTop="1" thickBot="1">
      <c r="A18" s="8">
        <v>14</v>
      </c>
      <c r="B18" s="9" t="s">
        <v>98</v>
      </c>
      <c r="C18" s="10">
        <v>11689555.730661191</v>
      </c>
      <c r="D18" s="14">
        <f t="shared" si="0"/>
        <v>0.22137337970901236</v>
      </c>
    </row>
    <row r="19" spans="1:4" ht="16.5" thickTop="1" thickBot="1">
      <c r="A19" s="8">
        <v>15</v>
      </c>
      <c r="B19" s="9" t="s">
        <v>99</v>
      </c>
      <c r="C19" s="10">
        <v>482971.80580997316</v>
      </c>
      <c r="D19" s="14">
        <f t="shared" si="0"/>
        <v>9.1463784783436808E-3</v>
      </c>
    </row>
    <row r="20" spans="1:4" ht="16.5" thickTop="1" thickBot="1">
      <c r="A20" s="8">
        <v>16</v>
      </c>
      <c r="B20" s="9" t="s">
        <v>100</v>
      </c>
      <c r="C20" s="10">
        <v>1897509.7240371658</v>
      </c>
      <c r="D20" s="14">
        <f t="shared" si="0"/>
        <v>3.5934482911016773E-2</v>
      </c>
    </row>
    <row r="21" spans="1:4" ht="16.5" thickTop="1" thickBot="1">
      <c r="A21" s="8">
        <v>17</v>
      </c>
      <c r="B21" s="9" t="s">
        <v>101</v>
      </c>
      <c r="C21" s="10">
        <v>5399762.3377825459</v>
      </c>
      <c r="D21" s="14">
        <f t="shared" si="0"/>
        <v>0.1022591162472474</v>
      </c>
    </row>
    <row r="22" spans="1:4" ht="16.5" thickTop="1" thickBot="1">
      <c r="A22" s="8">
        <v>18</v>
      </c>
      <c r="B22" s="9" t="s">
        <v>102</v>
      </c>
      <c r="C22" s="10">
        <v>4293613.910979731</v>
      </c>
      <c r="D22" s="14">
        <f t="shared" si="0"/>
        <v>8.1311201600768726E-2</v>
      </c>
    </row>
    <row r="23" spans="1:4" ht="16.5" thickTop="1" thickBot="1">
      <c r="A23" s="11"/>
      <c r="B23" s="12" t="s">
        <v>103</v>
      </c>
      <c r="C23" s="13">
        <f>SUM(C5:C22)</f>
        <v>52804703.736405469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53537.813903652364</v>
      </c>
      <c r="D5" s="7">
        <f>C5/C$23</f>
        <v>6.3475216545998961E-3</v>
      </c>
    </row>
    <row r="6" spans="1:4" ht="16.5" thickTop="1" thickBot="1">
      <c r="A6" s="8">
        <v>2</v>
      </c>
      <c r="B6" s="9" t="s">
        <v>86</v>
      </c>
      <c r="C6" s="10">
        <v>385.11376516612233</v>
      </c>
      <c r="D6" s="7">
        <f t="shared" ref="D6:D23" si="0">C6/C$23</f>
        <v>4.5659652227781662E-5</v>
      </c>
    </row>
    <row r="7" spans="1:4" ht="16.5" thickTop="1" thickBot="1">
      <c r="A7" s="8">
        <v>3</v>
      </c>
      <c r="B7" s="9" t="s">
        <v>87</v>
      </c>
      <c r="C7" s="10">
        <v>191693.36973245168</v>
      </c>
      <c r="D7" s="7">
        <f t="shared" si="0"/>
        <v>2.2727446765190996E-2</v>
      </c>
    </row>
    <row r="8" spans="1:4" ht="16.5" thickTop="1" thickBot="1">
      <c r="A8" s="8">
        <v>4</v>
      </c>
      <c r="B8" s="9" t="s">
        <v>88</v>
      </c>
      <c r="C8" s="10">
        <v>45220.011849842034</v>
      </c>
      <c r="D8" s="7">
        <f t="shared" si="0"/>
        <v>5.3613508566989626E-3</v>
      </c>
    </row>
    <row r="9" spans="1:4" ht="16.5" thickTop="1" thickBot="1">
      <c r="A9" s="8">
        <v>5</v>
      </c>
      <c r="B9" s="9" t="s">
        <v>89</v>
      </c>
      <c r="C9" s="10">
        <v>635.74387850665426</v>
      </c>
      <c r="D9" s="7">
        <f t="shared" si="0"/>
        <v>7.537472566329455E-5</v>
      </c>
    </row>
    <row r="10" spans="1:4" ht="16.5" thickTop="1" thickBot="1">
      <c r="A10" s="8">
        <v>6</v>
      </c>
      <c r="B10" s="9" t="s">
        <v>90</v>
      </c>
      <c r="C10" s="10">
        <v>12742.469136011403</v>
      </c>
      <c r="D10" s="7">
        <f t="shared" si="0"/>
        <v>1.5107658097407923E-3</v>
      </c>
    </row>
    <row r="11" spans="1:4" ht="16.5" thickTop="1" thickBot="1">
      <c r="A11" s="8">
        <v>7</v>
      </c>
      <c r="B11" s="9" t="s">
        <v>91</v>
      </c>
      <c r="C11" s="10">
        <v>11433.996441069115</v>
      </c>
      <c r="D11" s="7">
        <f t="shared" si="0"/>
        <v>1.3556313699867582E-3</v>
      </c>
    </row>
    <row r="12" spans="1:4" ht="16.5" thickTop="1" thickBot="1">
      <c r="A12" s="8">
        <v>8</v>
      </c>
      <c r="B12" s="9" t="s">
        <v>92</v>
      </c>
      <c r="C12" s="10">
        <v>470.90038276789994</v>
      </c>
      <c r="D12" s="7">
        <f t="shared" si="0"/>
        <v>5.5830639296512462E-5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3005944.3179367441</v>
      </c>
      <c r="D14" s="7">
        <f t="shared" si="0"/>
        <v>0.35638916233976703</v>
      </c>
    </row>
    <row r="15" spans="1:4" ht="16.5" thickTop="1" thickBot="1">
      <c r="A15" s="8">
        <v>11</v>
      </c>
      <c r="B15" s="9" t="s">
        <v>95</v>
      </c>
      <c r="C15" s="10">
        <v>85605.854219758185</v>
      </c>
      <c r="D15" s="7">
        <f t="shared" si="0"/>
        <v>1.0149555497322372E-2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196356.57970604315</v>
      </c>
      <c r="D17" s="7">
        <f t="shared" si="0"/>
        <v>2.3280323771722986E-2</v>
      </c>
    </row>
    <row r="18" spans="1:4" ht="16.5" thickTop="1" thickBot="1">
      <c r="A18" s="8">
        <v>14</v>
      </c>
      <c r="B18" s="9" t="s">
        <v>98</v>
      </c>
      <c r="C18" s="10">
        <v>3531921.4392896667</v>
      </c>
      <c r="D18" s="7">
        <f t="shared" si="0"/>
        <v>0.41874978045577926</v>
      </c>
    </row>
    <row r="19" spans="1:4" ht="16.5" thickTop="1" thickBot="1">
      <c r="A19" s="8">
        <v>15</v>
      </c>
      <c r="B19" s="9" t="s">
        <v>99</v>
      </c>
      <c r="C19" s="10">
        <v>21824.777732771156</v>
      </c>
      <c r="D19" s="7">
        <f t="shared" si="0"/>
        <v>2.587577623451371E-3</v>
      </c>
    </row>
    <row r="20" spans="1:4" ht="16.5" thickTop="1" thickBot="1">
      <c r="A20" s="8">
        <v>16</v>
      </c>
      <c r="B20" s="9" t="s">
        <v>100</v>
      </c>
      <c r="C20" s="10">
        <v>501682.87847048999</v>
      </c>
      <c r="D20" s="7">
        <f t="shared" si="0"/>
        <v>5.9480257086406731E-2</v>
      </c>
    </row>
    <row r="21" spans="1:4" ht="16.5" thickTop="1" thickBot="1">
      <c r="A21" s="8">
        <v>17</v>
      </c>
      <c r="B21" s="9" t="s">
        <v>101</v>
      </c>
      <c r="C21" s="10">
        <v>205999.19738960659</v>
      </c>
      <c r="D21" s="7">
        <f t="shared" si="0"/>
        <v>2.4423566651673136E-2</v>
      </c>
    </row>
    <row r="22" spans="1:4" ht="16.5" thickTop="1" thickBot="1">
      <c r="A22" s="8">
        <v>18</v>
      </c>
      <c r="B22" s="9" t="s">
        <v>102</v>
      </c>
      <c r="C22" s="10">
        <v>568989.21622045583</v>
      </c>
      <c r="D22" s="7">
        <f t="shared" si="0"/>
        <v>6.7460195100472284E-2</v>
      </c>
    </row>
    <row r="23" spans="1:4" ht="16.5" thickTop="1" thickBot="1">
      <c r="A23" s="11"/>
      <c r="B23" s="12" t="s">
        <v>103</v>
      </c>
      <c r="C23" s="13">
        <f>SUM(C5:C22)</f>
        <v>8434443.6800550018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755961.43318247539</v>
      </c>
      <c r="D5" s="7">
        <f>C5/C$23</f>
        <v>1.8211043105031188E-2</v>
      </c>
    </row>
    <row r="6" spans="1:4" ht="16.5" thickTop="1" thickBot="1">
      <c r="A6" s="8">
        <v>2</v>
      </c>
      <c r="B6" s="9" t="s">
        <v>86</v>
      </c>
      <c r="C6" s="10">
        <v>676876.31869714567</v>
      </c>
      <c r="D6" s="7">
        <f t="shared" ref="D6:D23" si="0">C6/C$23</f>
        <v>1.630588979212267E-2</v>
      </c>
    </row>
    <row r="7" spans="1:4" ht="16.5" thickTop="1" thickBot="1">
      <c r="A7" s="8">
        <v>3</v>
      </c>
      <c r="B7" s="9" t="s">
        <v>87</v>
      </c>
      <c r="C7" s="10">
        <v>676099.20174848975</v>
      </c>
      <c r="D7" s="7">
        <f t="shared" si="0"/>
        <v>1.628716911454783E-2</v>
      </c>
    </row>
    <row r="8" spans="1:4" ht="16.5" thickTop="1" thickBot="1">
      <c r="A8" s="8">
        <v>4</v>
      </c>
      <c r="B8" s="9" t="s">
        <v>88</v>
      </c>
      <c r="C8" s="10">
        <v>188656.21236382233</v>
      </c>
      <c r="D8" s="7">
        <f t="shared" si="0"/>
        <v>4.5447112307383918E-3</v>
      </c>
    </row>
    <row r="9" spans="1:4" ht="16.5" thickTop="1" thickBot="1">
      <c r="A9" s="8">
        <v>5</v>
      </c>
      <c r="B9" s="9" t="s">
        <v>89</v>
      </c>
      <c r="C9" s="10">
        <v>72668.165327171955</v>
      </c>
      <c r="D9" s="7">
        <f t="shared" si="0"/>
        <v>1.7505695833787667E-3</v>
      </c>
    </row>
    <row r="10" spans="1:4" ht="16.5" thickTop="1" thickBot="1">
      <c r="A10" s="8">
        <v>6</v>
      </c>
      <c r="B10" s="9" t="s">
        <v>90</v>
      </c>
      <c r="C10" s="10">
        <v>66926.857029749328</v>
      </c>
      <c r="D10" s="7">
        <f t="shared" si="0"/>
        <v>1.6122619815696689E-3</v>
      </c>
    </row>
    <row r="11" spans="1:4" ht="16.5" thickTop="1" thickBot="1">
      <c r="A11" s="8">
        <v>7</v>
      </c>
      <c r="B11" s="9" t="s">
        <v>91</v>
      </c>
      <c r="C11" s="10">
        <v>10847.042290823914</v>
      </c>
      <c r="D11" s="7">
        <f t="shared" si="0"/>
        <v>2.6130427565424354E-4</v>
      </c>
    </row>
    <row r="12" spans="1:4" ht="16.5" thickTop="1" thickBot="1">
      <c r="A12" s="8">
        <v>8</v>
      </c>
      <c r="B12" s="9" t="s">
        <v>92</v>
      </c>
      <c r="C12" s="10">
        <v>14896.285822041549</v>
      </c>
      <c r="D12" s="7">
        <f t="shared" si="0"/>
        <v>3.588501890473853E-4</v>
      </c>
    </row>
    <row r="13" spans="1:4" ht="16.5" thickTop="1" thickBot="1">
      <c r="A13" s="8">
        <v>9</v>
      </c>
      <c r="B13" s="9" t="s">
        <v>93</v>
      </c>
      <c r="C13" s="10">
        <v>2155.3031434882073</v>
      </c>
      <c r="D13" s="7">
        <f t="shared" si="0"/>
        <v>5.1921059365734401E-5</v>
      </c>
    </row>
    <row r="14" spans="1:4" ht="16.5" thickTop="1" thickBot="1">
      <c r="A14" s="8">
        <v>10</v>
      </c>
      <c r="B14" s="9" t="s">
        <v>94</v>
      </c>
      <c r="C14" s="10">
        <v>3427849.4166571391</v>
      </c>
      <c r="D14" s="7">
        <f t="shared" si="0"/>
        <v>8.2576584921139728E-2</v>
      </c>
    </row>
    <row r="15" spans="1:4" ht="16.5" thickTop="1" thickBot="1">
      <c r="A15" s="8">
        <v>11</v>
      </c>
      <c r="B15" s="9" t="s">
        <v>95</v>
      </c>
      <c r="C15" s="10">
        <v>121499.75735759424</v>
      </c>
      <c r="D15" s="7">
        <f t="shared" si="0"/>
        <v>2.9269182545135059E-3</v>
      </c>
    </row>
    <row r="16" spans="1:4" ht="16.5" thickTop="1" thickBot="1">
      <c r="A16" s="8">
        <v>12</v>
      </c>
      <c r="B16" s="9" t="s">
        <v>96</v>
      </c>
      <c r="C16" s="10">
        <v>2427269.800996941</v>
      </c>
      <c r="D16" s="7">
        <f t="shared" si="0"/>
        <v>5.8472711745899263E-2</v>
      </c>
    </row>
    <row r="17" spans="1:4" ht="16.5" thickTop="1" thickBot="1">
      <c r="A17" s="8">
        <v>13</v>
      </c>
      <c r="B17" s="9" t="s">
        <v>97</v>
      </c>
      <c r="C17" s="10">
        <v>3252432.9687362378</v>
      </c>
      <c r="D17" s="7">
        <f t="shared" si="0"/>
        <v>7.8350818428038899E-2</v>
      </c>
    </row>
    <row r="18" spans="1:4" ht="16.5" thickTop="1" thickBot="1">
      <c r="A18" s="8">
        <v>14</v>
      </c>
      <c r="B18" s="9" t="s">
        <v>98</v>
      </c>
      <c r="C18" s="10">
        <v>3896427.3298069411</v>
      </c>
      <c r="D18" s="7">
        <f t="shared" si="0"/>
        <v>9.3864584810912977E-2</v>
      </c>
    </row>
    <row r="19" spans="1:4" ht="16.5" thickTop="1" thickBot="1">
      <c r="A19" s="8">
        <v>15</v>
      </c>
      <c r="B19" s="9" t="s">
        <v>99</v>
      </c>
      <c r="C19" s="10">
        <v>38378.93202269126</v>
      </c>
      <c r="D19" s="7">
        <f t="shared" si="0"/>
        <v>9.2454502929858551E-4</v>
      </c>
    </row>
    <row r="20" spans="1:4" ht="16.5" thickTop="1" thickBot="1">
      <c r="A20" s="8">
        <v>16</v>
      </c>
      <c r="B20" s="9" t="s">
        <v>100</v>
      </c>
      <c r="C20" s="10">
        <v>888723.49713790708</v>
      </c>
      <c r="D20" s="7">
        <f t="shared" si="0"/>
        <v>2.1409269315099868E-2</v>
      </c>
    </row>
    <row r="21" spans="1:4" ht="16.5" thickTop="1" thickBot="1">
      <c r="A21" s="8">
        <v>17</v>
      </c>
      <c r="B21" s="9" t="s">
        <v>101</v>
      </c>
      <c r="C21" s="10">
        <v>23970502.429543581</v>
      </c>
      <c r="D21" s="7">
        <f t="shared" si="0"/>
        <v>0.57744725303771294</v>
      </c>
    </row>
    <row r="22" spans="1:4" ht="16.5" thickTop="1" thickBot="1">
      <c r="A22" s="8">
        <v>18</v>
      </c>
      <c r="B22" s="9" t="s">
        <v>102</v>
      </c>
      <c r="C22" s="10">
        <v>1022984.055705033</v>
      </c>
      <c r="D22" s="7">
        <f t="shared" si="0"/>
        <v>2.4643594125928293E-2</v>
      </c>
    </row>
    <row r="23" spans="1:4" ht="16.5" thickTop="1" thickBot="1">
      <c r="A23" s="11"/>
      <c r="B23" s="12" t="s">
        <v>103</v>
      </c>
      <c r="C23" s="13">
        <f>SUM(C5:C22)</f>
        <v>41511155.007569276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30973.042976109598</v>
      </c>
      <c r="D6" s="7">
        <f t="shared" ref="D6:D23" si="0">C6/C$23</f>
        <v>1.4809470202247264E-3</v>
      </c>
    </row>
    <row r="7" spans="1:4" ht="16.5" thickTop="1" thickBot="1">
      <c r="A7" s="8">
        <v>3</v>
      </c>
      <c r="B7" s="9" t="s">
        <v>87</v>
      </c>
      <c r="C7" s="10">
        <v>252929.14902950512</v>
      </c>
      <c r="D7" s="7">
        <f t="shared" si="0"/>
        <v>1.2093570201421332E-2</v>
      </c>
    </row>
    <row r="8" spans="1:4" ht="16.5" thickTop="1" thickBot="1">
      <c r="A8" s="8">
        <v>4</v>
      </c>
      <c r="B8" s="9" t="s">
        <v>88</v>
      </c>
      <c r="C8" s="10">
        <v>1732.7430427516595</v>
      </c>
      <c r="D8" s="7">
        <f t="shared" si="0"/>
        <v>8.2849484564932903E-5</v>
      </c>
    </row>
    <row r="9" spans="1:4" ht="16.5" thickTop="1" thickBot="1">
      <c r="A9" s="8">
        <v>5</v>
      </c>
      <c r="B9" s="9" t="s">
        <v>89</v>
      </c>
      <c r="C9" s="10">
        <v>570.27866991744497</v>
      </c>
      <c r="D9" s="7">
        <f t="shared" si="0"/>
        <v>2.7267340104857897E-5</v>
      </c>
    </row>
    <row r="10" spans="1:4" ht="16.5" thickTop="1" thickBot="1">
      <c r="A10" s="8">
        <v>6</v>
      </c>
      <c r="B10" s="9" t="s">
        <v>90</v>
      </c>
      <c r="C10" s="10">
        <v>3185.8416390478537</v>
      </c>
      <c r="D10" s="7">
        <f t="shared" si="0"/>
        <v>1.5232803202110156E-4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3037285.4651007648</v>
      </c>
      <c r="D14" s="7">
        <f t="shared" si="0"/>
        <v>0.14522495779902325</v>
      </c>
    </row>
    <row r="15" spans="1:4" ht="16.5" thickTop="1" thickBot="1">
      <c r="A15" s="8">
        <v>11</v>
      </c>
      <c r="B15" s="9" t="s">
        <v>95</v>
      </c>
      <c r="C15" s="10">
        <v>14036493.910713922</v>
      </c>
      <c r="D15" s="7">
        <f t="shared" si="0"/>
        <v>0.67114180054921135</v>
      </c>
    </row>
    <row r="16" spans="1:4" ht="16.5" thickTop="1" thickBot="1">
      <c r="A16" s="8">
        <v>12</v>
      </c>
      <c r="B16" s="9" t="s">
        <v>96</v>
      </c>
      <c r="C16" s="10">
        <v>119746.0521465411</v>
      </c>
      <c r="D16" s="7">
        <f t="shared" si="0"/>
        <v>5.725545250651682E-3</v>
      </c>
    </row>
    <row r="17" spans="1:4" ht="16.5" thickTop="1" thickBot="1">
      <c r="A17" s="8">
        <v>13</v>
      </c>
      <c r="B17" s="9" t="s">
        <v>97</v>
      </c>
      <c r="C17" s="10">
        <v>17788.508404703723</v>
      </c>
      <c r="D17" s="7">
        <f t="shared" si="0"/>
        <v>8.505408569803182E-4</v>
      </c>
    </row>
    <row r="18" spans="1:4" ht="16.5" thickTop="1" thickBot="1">
      <c r="A18" s="8">
        <v>14</v>
      </c>
      <c r="B18" s="9" t="s">
        <v>98</v>
      </c>
      <c r="C18" s="10">
        <v>2204055.2542581442</v>
      </c>
      <c r="D18" s="7">
        <f t="shared" si="0"/>
        <v>0.10538483621780192</v>
      </c>
    </row>
    <row r="19" spans="1:4" ht="16.5" thickTop="1" thickBot="1">
      <c r="A19" s="8">
        <v>15</v>
      </c>
      <c r="B19" s="9" t="s">
        <v>99</v>
      </c>
      <c r="C19" s="10">
        <v>9549.2945744365552</v>
      </c>
      <c r="D19" s="7">
        <f t="shared" si="0"/>
        <v>4.5659056994070926E-4</v>
      </c>
    </row>
    <row r="20" spans="1:4" ht="16.5" thickTop="1" thickBot="1">
      <c r="A20" s="8">
        <v>16</v>
      </c>
      <c r="B20" s="9" t="s">
        <v>100</v>
      </c>
      <c r="C20" s="10">
        <v>449427.15759773424</v>
      </c>
      <c r="D20" s="7">
        <f t="shared" si="0"/>
        <v>2.1488938312125561E-2</v>
      </c>
    </row>
    <row r="21" spans="1:4" ht="16.5" thickTop="1" thickBot="1">
      <c r="A21" s="8">
        <v>17</v>
      </c>
      <c r="B21" s="9" t="s">
        <v>101</v>
      </c>
      <c r="C21" s="10">
        <v>189815.86795812484</v>
      </c>
      <c r="D21" s="7">
        <f t="shared" si="0"/>
        <v>9.0758678203101077E-3</v>
      </c>
    </row>
    <row r="22" spans="1:4" ht="16.5" thickTop="1" thickBot="1">
      <c r="A22" s="8">
        <v>18</v>
      </c>
      <c r="B22" s="9" t="s">
        <v>102</v>
      </c>
      <c r="C22" s="10">
        <v>560796.53154176171</v>
      </c>
      <c r="D22" s="7">
        <f t="shared" si="0"/>
        <v>2.681396054561801E-2</v>
      </c>
    </row>
    <row r="23" spans="1:4" ht="16.5" thickTop="1" thickBot="1">
      <c r="A23" s="11"/>
      <c r="B23" s="12" t="s">
        <v>103</v>
      </c>
      <c r="C23" s="13">
        <f>SUM(C5:C22)</f>
        <v>20914349.097653467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572919.69669302658</v>
      </c>
      <c r="D5" s="7">
        <f>C5/C$23</f>
        <v>1.5116488543829487E-2</v>
      </c>
    </row>
    <row r="6" spans="1:4" ht="16.5" thickTop="1" thickBot="1">
      <c r="A6" s="8">
        <v>2</v>
      </c>
      <c r="B6" s="9" t="s">
        <v>86</v>
      </c>
      <c r="C6" s="10">
        <v>930094.18990613357</v>
      </c>
      <c r="D6" s="7">
        <f t="shared" ref="D6:D23" si="0">C6/C$23</f>
        <v>2.4540539010184752E-2</v>
      </c>
    </row>
    <row r="7" spans="1:4" ht="16.5" thickTop="1" thickBot="1">
      <c r="A7" s="8">
        <v>3</v>
      </c>
      <c r="B7" s="9" t="s">
        <v>87</v>
      </c>
      <c r="C7" s="10">
        <v>521792.71525289665</v>
      </c>
      <c r="D7" s="7">
        <f t="shared" si="0"/>
        <v>1.3767502929124029E-2</v>
      </c>
    </row>
    <row r="8" spans="1:4" ht="16.5" thickTop="1" thickBot="1">
      <c r="A8" s="8">
        <v>4</v>
      </c>
      <c r="B8" s="9" t="s">
        <v>88</v>
      </c>
      <c r="C8" s="10">
        <v>30039.206077117567</v>
      </c>
      <c r="D8" s="7">
        <f t="shared" si="0"/>
        <v>7.9258457538034898E-4</v>
      </c>
    </row>
    <row r="9" spans="1:4" ht="16.5" thickTop="1" thickBot="1">
      <c r="A9" s="8">
        <v>5</v>
      </c>
      <c r="B9" s="9" t="s">
        <v>89</v>
      </c>
      <c r="C9" s="10">
        <v>2372.912242732938</v>
      </c>
      <c r="D9" s="7">
        <f t="shared" si="0"/>
        <v>6.2609299243563248E-5</v>
      </c>
    </row>
    <row r="10" spans="1:4" ht="16.5" thickTop="1" thickBot="1">
      <c r="A10" s="8">
        <v>6</v>
      </c>
      <c r="B10" s="9" t="s">
        <v>90</v>
      </c>
      <c r="C10" s="10">
        <v>25866.518468457576</v>
      </c>
      <c r="D10" s="7">
        <f t="shared" si="0"/>
        <v>6.8248819573521935E-4</v>
      </c>
    </row>
    <row r="11" spans="1:4" ht="16.5" thickTop="1" thickBot="1">
      <c r="A11" s="8">
        <v>7</v>
      </c>
      <c r="B11" s="9" t="s">
        <v>91</v>
      </c>
      <c r="C11" s="10">
        <v>83938.898288871933</v>
      </c>
      <c r="D11" s="7">
        <f t="shared" si="0"/>
        <v>2.2147281751516805E-3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168604.32998560788</v>
      </c>
      <c r="D13" s="7">
        <f t="shared" si="0"/>
        <v>4.4486259372456139E-3</v>
      </c>
    </row>
    <row r="14" spans="1:4" ht="16.5" thickTop="1" thickBot="1">
      <c r="A14" s="8">
        <v>10</v>
      </c>
      <c r="B14" s="9" t="s">
        <v>94</v>
      </c>
      <c r="C14" s="10">
        <v>6477706.6625586674</v>
      </c>
      <c r="D14" s="7">
        <f t="shared" si="0"/>
        <v>0.17091431682322172</v>
      </c>
    </row>
    <row r="15" spans="1:4" ht="16.5" thickTop="1" thickBot="1">
      <c r="A15" s="8">
        <v>11</v>
      </c>
      <c r="B15" s="9" t="s">
        <v>95</v>
      </c>
      <c r="C15" s="10">
        <v>22661.717333100125</v>
      </c>
      <c r="D15" s="7">
        <f t="shared" si="0"/>
        <v>5.979295046524795E-4</v>
      </c>
    </row>
    <row r="16" spans="1:4" ht="16.5" thickTop="1" thickBot="1">
      <c r="A16" s="8">
        <v>12</v>
      </c>
      <c r="B16" s="9" t="s">
        <v>96</v>
      </c>
      <c r="C16" s="10">
        <v>4746846.6343836775</v>
      </c>
      <c r="D16" s="7">
        <f t="shared" si="0"/>
        <v>0.12524556789050922</v>
      </c>
    </row>
    <row r="17" spans="1:4" ht="16.5" thickTop="1" thickBot="1">
      <c r="A17" s="8">
        <v>13</v>
      </c>
      <c r="B17" s="9" t="s">
        <v>97</v>
      </c>
      <c r="C17" s="10">
        <v>1617576.023286778</v>
      </c>
      <c r="D17" s="7">
        <f t="shared" si="0"/>
        <v>4.2679749999744533E-2</v>
      </c>
    </row>
    <row r="18" spans="1:4" ht="16.5" thickTop="1" thickBot="1">
      <c r="A18" s="8">
        <v>14</v>
      </c>
      <c r="B18" s="9" t="s">
        <v>98</v>
      </c>
      <c r="C18" s="10">
        <v>7494034.6147695342</v>
      </c>
      <c r="D18" s="7">
        <f t="shared" si="0"/>
        <v>0.19773013400501604</v>
      </c>
    </row>
    <row r="19" spans="1:4" ht="16.5" thickTop="1" thickBot="1">
      <c r="A19" s="8">
        <v>15</v>
      </c>
      <c r="B19" s="9" t="s">
        <v>99</v>
      </c>
      <c r="C19" s="10">
        <v>33157.271939341997</v>
      </c>
      <c r="D19" s="7">
        <f t="shared" si="0"/>
        <v>8.7485475592622081E-4</v>
      </c>
    </row>
    <row r="20" spans="1:4" ht="16.5" thickTop="1" thickBot="1">
      <c r="A20" s="8">
        <v>16</v>
      </c>
      <c r="B20" s="9" t="s">
        <v>100</v>
      </c>
      <c r="C20" s="10">
        <v>1253966.1778771877</v>
      </c>
      <c r="D20" s="7">
        <f t="shared" si="0"/>
        <v>3.3085902739326919E-2</v>
      </c>
    </row>
    <row r="21" spans="1:4" ht="16.5" thickTop="1" thickBot="1">
      <c r="A21" s="8">
        <v>17</v>
      </c>
      <c r="B21" s="9" t="s">
        <v>101</v>
      </c>
      <c r="C21" s="10">
        <v>12641469.314256405</v>
      </c>
      <c r="D21" s="7">
        <f t="shared" si="0"/>
        <v>0.33354521963401523</v>
      </c>
    </row>
    <row r="22" spans="1:4" ht="16.5" thickTop="1" thickBot="1">
      <c r="A22" s="8">
        <v>18</v>
      </c>
      <c r="B22" s="9" t="s">
        <v>102</v>
      </c>
      <c r="C22" s="10">
        <v>1277269.3860227254</v>
      </c>
      <c r="D22" s="7">
        <f t="shared" si="0"/>
        <v>3.3700757981693003E-2</v>
      </c>
    </row>
    <row r="23" spans="1:4" ht="16.5" thickTop="1" thickBot="1">
      <c r="A23" s="11"/>
      <c r="B23" s="12" t="s">
        <v>103</v>
      </c>
      <c r="C23" s="13">
        <f>SUM(C5:C22)</f>
        <v>37900316.269342259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79359.485859277513</v>
      </c>
      <c r="D5" s="7">
        <f>C5/C$23</f>
        <v>4.2448360388791864E-3</v>
      </c>
    </row>
    <row r="6" spans="1:4" ht="16.5" thickTop="1" thickBot="1">
      <c r="A6" s="8">
        <v>2</v>
      </c>
      <c r="B6" s="9" t="s">
        <v>86</v>
      </c>
      <c r="C6" s="10">
        <v>332314.27899694414</v>
      </c>
      <c r="D6" s="7">
        <f t="shared" ref="D6:D23" si="0">C6/C$23</f>
        <v>1.7775060063036849E-2</v>
      </c>
    </row>
    <row r="7" spans="1:4" ht="16.5" thickTop="1" thickBot="1">
      <c r="A7" s="8">
        <v>3</v>
      </c>
      <c r="B7" s="9" t="s">
        <v>87</v>
      </c>
      <c r="C7" s="10">
        <v>350110.90912852722</v>
      </c>
      <c r="D7" s="7">
        <f t="shared" si="0"/>
        <v>1.8726978742135948E-2</v>
      </c>
    </row>
    <row r="8" spans="1:4" ht="16.5" thickTop="1" thickBot="1">
      <c r="A8" s="8">
        <v>4</v>
      </c>
      <c r="B8" s="9" t="s">
        <v>88</v>
      </c>
      <c r="C8" s="10">
        <v>7504.6959578234364</v>
      </c>
      <c r="D8" s="7">
        <f t="shared" si="0"/>
        <v>4.0141645976749652E-4</v>
      </c>
    </row>
    <row r="9" spans="1:4" ht="16.5" thickTop="1" thickBot="1">
      <c r="A9" s="8">
        <v>5</v>
      </c>
      <c r="B9" s="9" t="s">
        <v>89</v>
      </c>
      <c r="C9" s="10">
        <v>3256.1360152245979</v>
      </c>
      <c r="D9" s="7">
        <f t="shared" si="0"/>
        <v>1.7416649509835515E-4</v>
      </c>
    </row>
    <row r="10" spans="1:4" ht="16.5" thickTop="1" thickBot="1">
      <c r="A10" s="8">
        <v>6</v>
      </c>
      <c r="B10" s="9" t="s">
        <v>90</v>
      </c>
      <c r="C10" s="10">
        <v>7741.8290849544774</v>
      </c>
      <c r="D10" s="7">
        <f t="shared" si="0"/>
        <v>4.1410040338380068E-4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21.513215456401522</v>
      </c>
      <c r="D12" s="7">
        <f t="shared" si="0"/>
        <v>1.1507140109682322E-6</v>
      </c>
    </row>
    <row r="13" spans="1:4" ht="16.5" thickTop="1" thickBot="1">
      <c r="A13" s="8">
        <v>9</v>
      </c>
      <c r="B13" s="9" t="s">
        <v>93</v>
      </c>
      <c r="C13" s="10">
        <v>120440.23879818596</v>
      </c>
      <c r="D13" s="7">
        <f t="shared" si="0"/>
        <v>6.4421922678319305E-3</v>
      </c>
    </row>
    <row r="14" spans="1:4" ht="16.5" thickTop="1" thickBot="1">
      <c r="A14" s="8">
        <v>10</v>
      </c>
      <c r="B14" s="9" t="s">
        <v>94</v>
      </c>
      <c r="C14" s="10">
        <v>2573875.4253419233</v>
      </c>
      <c r="D14" s="7">
        <f t="shared" si="0"/>
        <v>0.13767326043984981</v>
      </c>
    </row>
    <row r="15" spans="1:4" ht="16.5" thickTop="1" thickBot="1">
      <c r="A15" s="8">
        <v>11</v>
      </c>
      <c r="B15" s="9" t="s">
        <v>95</v>
      </c>
      <c r="C15" s="10">
        <v>89715.333422950222</v>
      </c>
      <c r="D15" s="7">
        <f t="shared" si="0"/>
        <v>4.7987569025975613E-3</v>
      </c>
    </row>
    <row r="16" spans="1:4" ht="16.5" thickTop="1" thickBot="1">
      <c r="A16" s="8">
        <v>12</v>
      </c>
      <c r="B16" s="9" t="s">
        <v>96</v>
      </c>
      <c r="C16" s="10">
        <v>1115522.9404998834</v>
      </c>
      <c r="D16" s="7">
        <f t="shared" si="0"/>
        <v>5.9667876231292626E-2</v>
      </c>
    </row>
    <row r="17" spans="1:4" ht="16.5" thickTop="1" thickBot="1">
      <c r="A17" s="8">
        <v>13</v>
      </c>
      <c r="B17" s="9" t="s">
        <v>97</v>
      </c>
      <c r="C17" s="10">
        <v>128136.97689193486</v>
      </c>
      <c r="D17" s="7">
        <f t="shared" si="0"/>
        <v>6.8538808125396602E-3</v>
      </c>
    </row>
    <row r="18" spans="1:4" ht="16.5" thickTop="1" thickBot="1">
      <c r="A18" s="8">
        <v>14</v>
      </c>
      <c r="B18" s="9" t="s">
        <v>98</v>
      </c>
      <c r="C18" s="10">
        <v>4865429.5398516273</v>
      </c>
      <c r="D18" s="7">
        <f t="shared" si="0"/>
        <v>0.26024551988670847</v>
      </c>
    </row>
    <row r="19" spans="1:4" ht="16.5" thickTop="1" thickBot="1">
      <c r="A19" s="8">
        <v>15</v>
      </c>
      <c r="B19" s="9" t="s">
        <v>99</v>
      </c>
      <c r="C19" s="10">
        <v>38139.670519237305</v>
      </c>
      <c r="D19" s="7">
        <f t="shared" si="0"/>
        <v>2.0400415423320194E-3</v>
      </c>
    </row>
    <row r="20" spans="1:4" ht="16.5" thickTop="1" thickBot="1">
      <c r="A20" s="8">
        <v>16</v>
      </c>
      <c r="B20" s="9" t="s">
        <v>100</v>
      </c>
      <c r="C20" s="10">
        <v>581312.54944484332</v>
      </c>
      <c r="D20" s="7">
        <f t="shared" si="0"/>
        <v>3.1093654816662833E-2</v>
      </c>
    </row>
    <row r="21" spans="1:4" ht="16.5" thickTop="1" thickBot="1">
      <c r="A21" s="8">
        <v>17</v>
      </c>
      <c r="B21" s="9" t="s">
        <v>101</v>
      </c>
      <c r="C21" s="10">
        <v>7868106.8548116991</v>
      </c>
      <c r="D21" s="7">
        <f t="shared" si="0"/>
        <v>0.42085483762181636</v>
      </c>
    </row>
    <row r="22" spans="1:4" ht="16.5" thickTop="1" thickBot="1">
      <c r="A22" s="8">
        <v>18</v>
      </c>
      <c r="B22" s="9" t="s">
        <v>102</v>
      </c>
      <c r="C22" s="10">
        <v>534547.82954426319</v>
      </c>
      <c r="D22" s="7">
        <f t="shared" si="0"/>
        <v>2.8592270562056214E-2</v>
      </c>
    </row>
    <row r="23" spans="1:4" ht="16.5" thickTop="1" thickBot="1">
      <c r="A23" s="11"/>
      <c r="B23" s="12" t="s">
        <v>103</v>
      </c>
      <c r="C23" s="13">
        <f>SUM(C5:C22)</f>
        <v>18695536.207384754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226137.1376900069</v>
      </c>
      <c r="D5" s="7">
        <f>C5/C$23</f>
        <v>0.14563789885801337</v>
      </c>
    </row>
    <row r="6" spans="1:4" ht="16.5" thickTop="1" thickBot="1">
      <c r="A6" s="8">
        <v>2</v>
      </c>
      <c r="B6" s="9" t="s">
        <v>86</v>
      </c>
      <c r="C6" s="10">
        <v>6926.6328400496841</v>
      </c>
      <c r="D6" s="7">
        <f t="shared" ref="D6:D23" si="0">C6/C$23</f>
        <v>4.4609225326297571E-3</v>
      </c>
    </row>
    <row r="7" spans="1:4" ht="16.5" thickTop="1" thickBot="1">
      <c r="A7" s="8">
        <v>3</v>
      </c>
      <c r="B7" s="9" t="s">
        <v>87</v>
      </c>
      <c r="C7" s="10">
        <v>49549.371075176416</v>
      </c>
      <c r="D7" s="7">
        <f t="shared" si="0"/>
        <v>3.191101809653623E-2</v>
      </c>
    </row>
    <row r="8" spans="1:4" ht="16.5" thickTop="1" thickBot="1">
      <c r="A8" s="8">
        <v>4</v>
      </c>
      <c r="B8" s="9" t="s">
        <v>88</v>
      </c>
      <c r="C8" s="10">
        <v>1574.4803361055292</v>
      </c>
      <c r="D8" s="7">
        <f t="shared" si="0"/>
        <v>1.0140042024322526E-3</v>
      </c>
    </row>
    <row r="9" spans="1:4" ht="16.5" thickTop="1" thickBot="1">
      <c r="A9" s="8">
        <v>5</v>
      </c>
      <c r="B9" s="9" t="s">
        <v>89</v>
      </c>
      <c r="C9" s="10">
        <v>13439.811106118228</v>
      </c>
      <c r="D9" s="7">
        <f t="shared" si="0"/>
        <v>8.6555701135070454E-3</v>
      </c>
    </row>
    <row r="10" spans="1:4" ht="16.5" thickTop="1" thickBot="1">
      <c r="A10" s="8">
        <v>6</v>
      </c>
      <c r="B10" s="9" t="s">
        <v>90</v>
      </c>
      <c r="C10" s="10">
        <v>325.07613967509565</v>
      </c>
      <c r="D10" s="7">
        <f t="shared" si="0"/>
        <v>2.0935705844147656E-4</v>
      </c>
    </row>
    <row r="11" spans="1:4" ht="16.5" thickTop="1" thickBot="1">
      <c r="A11" s="8">
        <v>7</v>
      </c>
      <c r="B11" s="9" t="s">
        <v>91</v>
      </c>
      <c r="C11" s="10">
        <v>77889.004729214881</v>
      </c>
      <c r="D11" s="7">
        <f t="shared" si="0"/>
        <v>5.0162441732391309E-2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1942.9527845969919</v>
      </c>
      <c r="D13" s="7">
        <f t="shared" si="0"/>
        <v>1.2513095549875114E-3</v>
      </c>
    </row>
    <row r="14" spans="1:4" ht="16.5" thickTop="1" thickBot="1">
      <c r="A14" s="8">
        <v>10</v>
      </c>
      <c r="B14" s="9" t="s">
        <v>94</v>
      </c>
      <c r="C14" s="10">
        <v>258276.78641978037</v>
      </c>
      <c r="D14" s="7">
        <f t="shared" si="0"/>
        <v>0.16633662600585269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186533.22164659065</v>
      </c>
      <c r="D17" s="7">
        <f t="shared" si="0"/>
        <v>0.12013199930506616</v>
      </c>
    </row>
    <row r="18" spans="1:4" ht="16.5" thickTop="1" thickBot="1">
      <c r="A18" s="8">
        <v>14</v>
      </c>
      <c r="B18" s="9" t="s">
        <v>98</v>
      </c>
      <c r="C18" s="10">
        <v>246398.66281340798</v>
      </c>
      <c r="D18" s="7">
        <f t="shared" si="0"/>
        <v>0.15868682119237165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264750.76306626789</v>
      </c>
      <c r="D20" s="7">
        <f t="shared" si="0"/>
        <v>0.1705060267760295</v>
      </c>
    </row>
    <row r="21" spans="1:4" ht="16.5" thickTop="1" thickBot="1">
      <c r="A21" s="8">
        <v>17</v>
      </c>
      <c r="B21" s="9" t="s">
        <v>101</v>
      </c>
      <c r="C21" s="10">
        <v>35800.922992114509</v>
      </c>
      <c r="D21" s="7">
        <f t="shared" si="0"/>
        <v>2.3056678151186779E-2</v>
      </c>
    </row>
    <row r="22" spans="1:4" ht="16.5" thickTop="1" thickBot="1">
      <c r="A22" s="8">
        <v>18</v>
      </c>
      <c r="B22" s="9" t="s">
        <v>102</v>
      </c>
      <c r="C22" s="10">
        <v>183190.6900095407</v>
      </c>
      <c r="D22" s="7">
        <f t="shared" si="0"/>
        <v>0.11797932642055435</v>
      </c>
    </row>
    <row r="23" spans="1:4" ht="16.5" thickTop="1" thickBot="1">
      <c r="A23" s="11"/>
      <c r="B23" s="12" t="s">
        <v>103</v>
      </c>
      <c r="C23" s="13">
        <f>SUM(C5:C22)</f>
        <v>1552735.5136486457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557588.45162851317</v>
      </c>
      <c r="D5" s="7">
        <f>C5/C$23</f>
        <v>2.7254120219153456E-2</v>
      </c>
    </row>
    <row r="6" spans="1:4" ht="16.5" thickTop="1" thickBot="1">
      <c r="A6" s="8">
        <v>2</v>
      </c>
      <c r="B6" s="9" t="s">
        <v>86</v>
      </c>
      <c r="C6" s="10">
        <v>11416.965980973906</v>
      </c>
      <c r="D6" s="7">
        <f t="shared" ref="D6:D23" si="0">C6/C$23</f>
        <v>5.5804484916189482E-4</v>
      </c>
    </row>
    <row r="7" spans="1:4" ht="16.5" thickTop="1" thickBot="1">
      <c r="A7" s="8">
        <v>3</v>
      </c>
      <c r="B7" s="9" t="s">
        <v>87</v>
      </c>
      <c r="C7" s="10">
        <v>257602.64586986974</v>
      </c>
      <c r="D7" s="7">
        <f t="shared" si="0"/>
        <v>1.2591246211797311E-2</v>
      </c>
    </row>
    <row r="8" spans="1:4" ht="16.5" thickTop="1" thickBot="1">
      <c r="A8" s="8">
        <v>4</v>
      </c>
      <c r="B8" s="9" t="s">
        <v>88</v>
      </c>
      <c r="C8" s="10">
        <v>16937.79503677307</v>
      </c>
      <c r="D8" s="7">
        <f t="shared" si="0"/>
        <v>8.2789501976118058E-4</v>
      </c>
    </row>
    <row r="9" spans="1:4" ht="16.5" thickTop="1" thickBot="1">
      <c r="A9" s="8">
        <v>5</v>
      </c>
      <c r="B9" s="9" t="s">
        <v>89</v>
      </c>
      <c r="C9" s="10">
        <v>145666.59638840044</v>
      </c>
      <c r="D9" s="7">
        <f t="shared" si="0"/>
        <v>7.1199733751468493E-3</v>
      </c>
    </row>
    <row r="10" spans="1:4" ht="16.5" thickTop="1" thickBot="1">
      <c r="A10" s="8">
        <v>6</v>
      </c>
      <c r="B10" s="9" t="s">
        <v>90</v>
      </c>
      <c r="C10" s="10">
        <v>46707.837168697763</v>
      </c>
      <c r="D10" s="7">
        <f t="shared" si="0"/>
        <v>2.2830117906036582E-3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71323.556801222585</v>
      </c>
      <c r="D12" s="7">
        <f t="shared" si="0"/>
        <v>3.4861927033116085E-3</v>
      </c>
    </row>
    <row r="13" spans="1:4" ht="16.5" thickTop="1" thickBot="1">
      <c r="A13" s="8">
        <v>9</v>
      </c>
      <c r="B13" s="9" t="s">
        <v>93</v>
      </c>
      <c r="C13" s="10">
        <v>167890.51831747152</v>
      </c>
      <c r="D13" s="7">
        <f t="shared" si="0"/>
        <v>8.2062466618818483E-3</v>
      </c>
    </row>
    <row r="14" spans="1:4" ht="16.5" thickTop="1" thickBot="1">
      <c r="A14" s="8">
        <v>10</v>
      </c>
      <c r="B14" s="9" t="s">
        <v>94</v>
      </c>
      <c r="C14" s="10">
        <v>5879035.4703793377</v>
      </c>
      <c r="D14" s="7">
        <f t="shared" si="0"/>
        <v>0.28735878408962434</v>
      </c>
    </row>
    <row r="15" spans="1:4" ht="16.5" thickTop="1" thickBot="1">
      <c r="A15" s="8">
        <v>11</v>
      </c>
      <c r="B15" s="9" t="s">
        <v>95</v>
      </c>
      <c r="C15" s="10">
        <v>1079191.8106156494</v>
      </c>
      <c r="D15" s="7">
        <f t="shared" si="0"/>
        <v>5.2749340952348997E-2</v>
      </c>
    </row>
    <row r="16" spans="1:4" ht="16.5" thickTop="1" thickBot="1">
      <c r="A16" s="8">
        <v>12</v>
      </c>
      <c r="B16" s="9" t="s">
        <v>96</v>
      </c>
      <c r="C16" s="10">
        <v>1942987.8231856246</v>
      </c>
      <c r="D16" s="7">
        <f t="shared" si="0"/>
        <v>9.497044560874901E-2</v>
      </c>
    </row>
    <row r="17" spans="1:4" ht="16.5" thickTop="1" thickBot="1">
      <c r="A17" s="8">
        <v>13</v>
      </c>
      <c r="B17" s="9" t="s">
        <v>97</v>
      </c>
      <c r="C17" s="10">
        <v>835060.94722971669</v>
      </c>
      <c r="D17" s="7">
        <f t="shared" si="0"/>
        <v>4.0816576060082536E-2</v>
      </c>
    </row>
    <row r="18" spans="1:4" ht="16.5" thickTop="1" thickBot="1">
      <c r="A18" s="8">
        <v>14</v>
      </c>
      <c r="B18" s="9" t="s">
        <v>98</v>
      </c>
      <c r="C18" s="10">
        <v>6054633.169680954</v>
      </c>
      <c r="D18" s="7">
        <f t="shared" si="0"/>
        <v>0.29594174665456902</v>
      </c>
    </row>
    <row r="19" spans="1:4" ht="16.5" thickTop="1" thickBot="1">
      <c r="A19" s="8">
        <v>15</v>
      </c>
      <c r="B19" s="9" t="s">
        <v>99</v>
      </c>
      <c r="C19" s="10">
        <v>23267.611642201493</v>
      </c>
      <c r="D19" s="7">
        <f t="shared" si="0"/>
        <v>1.1372873363087895E-3</v>
      </c>
    </row>
    <row r="20" spans="1:4" ht="16.5" thickTop="1" thickBot="1">
      <c r="A20" s="8">
        <v>16</v>
      </c>
      <c r="B20" s="9" t="s">
        <v>100</v>
      </c>
      <c r="C20" s="10">
        <v>957916.26460930426</v>
      </c>
      <c r="D20" s="7">
        <f t="shared" si="0"/>
        <v>4.6821566980619581E-2</v>
      </c>
    </row>
    <row r="21" spans="1:4" ht="16.5" thickTop="1" thickBot="1">
      <c r="A21" s="8">
        <v>17</v>
      </c>
      <c r="B21" s="9" t="s">
        <v>101</v>
      </c>
      <c r="C21" s="10">
        <v>1246328.3908423537</v>
      </c>
      <c r="D21" s="7">
        <f t="shared" si="0"/>
        <v>6.0918736206524042E-2</v>
      </c>
    </row>
    <row r="22" spans="1:4" ht="16.5" thickTop="1" thickBot="1">
      <c r="A22" s="8">
        <v>18</v>
      </c>
      <c r="B22" s="9" t="s">
        <v>102</v>
      </c>
      <c r="C22" s="10">
        <v>1165312.2770330668</v>
      </c>
      <c r="D22" s="7">
        <f t="shared" si="0"/>
        <v>5.6958785280356021E-2</v>
      </c>
    </row>
    <row r="23" spans="1:4" ht="16.5" thickTop="1" thickBot="1">
      <c r="A23" s="11"/>
      <c r="B23" s="12" t="s">
        <v>103</v>
      </c>
      <c r="C23" s="13">
        <f>SUM(C5:C22)</f>
        <v>20458868.132410128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702992.09592700086</v>
      </c>
      <c r="D5" s="7">
        <f>C5/C$23</f>
        <v>5.8331587671739613E-2</v>
      </c>
    </row>
    <row r="6" spans="1:4" ht="16.5" thickTop="1" thickBot="1">
      <c r="A6" s="8">
        <v>2</v>
      </c>
      <c r="B6" s="9" t="s">
        <v>86</v>
      </c>
      <c r="C6" s="10">
        <v>421654.05439378077</v>
      </c>
      <c r="D6" s="7">
        <f t="shared" ref="D6:D23" si="0">C6/C$23</f>
        <v>3.4987236106235428E-2</v>
      </c>
    </row>
    <row r="7" spans="1:4" ht="16.5" thickTop="1" thickBot="1">
      <c r="A7" s="8">
        <v>3</v>
      </c>
      <c r="B7" s="9" t="s">
        <v>87</v>
      </c>
      <c r="C7" s="10">
        <v>244661.72112820172</v>
      </c>
      <c r="D7" s="7">
        <f t="shared" si="0"/>
        <v>2.0301091176692786E-2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75843.584702378517</v>
      </c>
      <c r="D9" s="7">
        <f t="shared" si="0"/>
        <v>6.2932097473613708E-3</v>
      </c>
    </row>
    <row r="10" spans="1:4" ht="16.5" thickTop="1" thickBot="1">
      <c r="A10" s="8">
        <v>6</v>
      </c>
      <c r="B10" s="9" t="s">
        <v>90</v>
      </c>
      <c r="C10" s="10">
        <v>11284.595733044716</v>
      </c>
      <c r="D10" s="7">
        <f t="shared" si="0"/>
        <v>9.3635246990115444E-4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5467.703226108094</v>
      </c>
      <c r="D12" s="7">
        <f t="shared" si="0"/>
        <v>4.5368904137706932E-4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3002789.8239141773</v>
      </c>
      <c r="D14" s="7">
        <f t="shared" si="0"/>
        <v>0.24915998186649005</v>
      </c>
    </row>
    <row r="15" spans="1:4" ht="16.5" thickTop="1" thickBot="1">
      <c r="A15" s="8">
        <v>11</v>
      </c>
      <c r="B15" s="9" t="s">
        <v>95</v>
      </c>
      <c r="C15" s="10">
        <v>25985.55961604822</v>
      </c>
      <c r="D15" s="7">
        <f t="shared" si="0"/>
        <v>2.1561820648124791E-3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5965.0805744730878</v>
      </c>
      <c r="D17" s="7">
        <f t="shared" si="0"/>
        <v>4.9495950596719002E-4</v>
      </c>
    </row>
    <row r="18" spans="1:4" ht="16.5" thickTop="1" thickBot="1">
      <c r="A18" s="8">
        <v>14</v>
      </c>
      <c r="B18" s="9" t="s">
        <v>98</v>
      </c>
      <c r="C18" s="10">
        <v>6040069.618242532</v>
      </c>
      <c r="D18" s="7">
        <f t="shared" si="0"/>
        <v>0.50118180918567667</v>
      </c>
    </row>
    <row r="19" spans="1:4" ht="16.5" thickTop="1" thickBot="1">
      <c r="A19" s="8">
        <v>15</v>
      </c>
      <c r="B19" s="9" t="s">
        <v>99</v>
      </c>
      <c r="C19" s="10">
        <v>13068.624894898348</v>
      </c>
      <c r="D19" s="7">
        <f t="shared" si="0"/>
        <v>1.0843843667980599E-3</v>
      </c>
    </row>
    <row r="20" spans="1:4" ht="16.5" thickTop="1" thickBot="1">
      <c r="A20" s="8">
        <v>16</v>
      </c>
      <c r="B20" s="9" t="s">
        <v>100</v>
      </c>
      <c r="C20" s="10">
        <v>379214.77962939674</v>
      </c>
      <c r="D20" s="7">
        <f t="shared" si="0"/>
        <v>3.1465787869496255E-2</v>
      </c>
    </row>
    <row r="21" spans="1:4" ht="16.5" thickTop="1" thickBot="1">
      <c r="A21" s="8">
        <v>17</v>
      </c>
      <c r="B21" s="9" t="s">
        <v>101</v>
      </c>
      <c r="C21" s="10">
        <v>623803.93381114642</v>
      </c>
      <c r="D21" s="7">
        <f t="shared" si="0"/>
        <v>5.176085771931558E-2</v>
      </c>
    </row>
    <row r="22" spans="1:4" ht="16.5" thickTop="1" thickBot="1">
      <c r="A22" s="8">
        <v>18</v>
      </c>
      <c r="B22" s="9" t="s">
        <v>102</v>
      </c>
      <c r="C22" s="10">
        <v>498852.55053912872</v>
      </c>
      <c r="D22" s="7">
        <f t="shared" si="0"/>
        <v>4.1392871208136235E-2</v>
      </c>
    </row>
    <row r="23" spans="1:4" ht="16.5" thickTop="1" thickBot="1">
      <c r="A23" s="11"/>
      <c r="B23" s="12" t="s">
        <v>103</v>
      </c>
      <c r="C23" s="13">
        <f>SUM(C5:C22)</f>
        <v>12051653.726332316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256776.49511681157</v>
      </c>
      <c r="D6" s="7">
        <f t="shared" ref="D6:D23" si="0">C6/C$23</f>
        <v>2.8561449157358858E-2</v>
      </c>
    </row>
    <row r="7" spans="1:4" ht="16.5" thickTop="1" thickBot="1">
      <c r="A7" s="8">
        <v>3</v>
      </c>
      <c r="B7" s="9" t="s">
        <v>87</v>
      </c>
      <c r="C7" s="10">
        <v>240029.0356948917</v>
      </c>
      <c r="D7" s="7">
        <f t="shared" si="0"/>
        <v>2.6698616227201079E-2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69734.385707178706</v>
      </c>
      <c r="D9" s="7">
        <f t="shared" si="0"/>
        <v>7.7566099303177077E-3</v>
      </c>
    </row>
    <row r="10" spans="1:4" ht="16.5" thickTop="1" thickBot="1">
      <c r="A10" s="8">
        <v>6</v>
      </c>
      <c r="B10" s="9" t="s">
        <v>90</v>
      </c>
      <c r="C10" s="10">
        <v>11808.808455962484</v>
      </c>
      <c r="D10" s="7">
        <f t="shared" si="0"/>
        <v>1.3135029441480987E-3</v>
      </c>
    </row>
    <row r="11" spans="1:4" ht="16.5" thickTop="1" thickBot="1">
      <c r="A11" s="8">
        <v>7</v>
      </c>
      <c r="B11" s="9" t="s">
        <v>91</v>
      </c>
      <c r="C11" s="10">
        <v>51798.973747248565</v>
      </c>
      <c r="D11" s="7">
        <f t="shared" si="0"/>
        <v>5.7616401159007171E-3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32704.958560512649</v>
      </c>
      <c r="D13" s="7">
        <f t="shared" si="0"/>
        <v>3.6377979639245152E-3</v>
      </c>
    </row>
    <row r="14" spans="1:4" ht="16.5" thickTop="1" thickBot="1">
      <c r="A14" s="8">
        <v>10</v>
      </c>
      <c r="B14" s="9" t="s">
        <v>94</v>
      </c>
      <c r="C14" s="10">
        <v>2969784.7406726535</v>
      </c>
      <c r="D14" s="7">
        <f t="shared" si="0"/>
        <v>0.33033146527074303</v>
      </c>
    </row>
    <row r="15" spans="1:4" ht="16.5" thickTop="1" thickBot="1">
      <c r="A15" s="8">
        <v>11</v>
      </c>
      <c r="B15" s="9" t="s">
        <v>95</v>
      </c>
      <c r="C15" s="10">
        <v>100692.0201349327</v>
      </c>
      <c r="D15" s="7">
        <f t="shared" si="0"/>
        <v>1.120005167267097E-2</v>
      </c>
    </row>
    <row r="16" spans="1:4" ht="16.5" thickTop="1" thickBot="1">
      <c r="A16" s="8">
        <v>12</v>
      </c>
      <c r="B16" s="9" t="s">
        <v>96</v>
      </c>
      <c r="C16" s="10">
        <v>124248.07185006795</v>
      </c>
      <c r="D16" s="7">
        <f t="shared" si="0"/>
        <v>1.3820209616270469E-2</v>
      </c>
    </row>
    <row r="17" spans="1:4" ht="16.5" thickTop="1" thickBot="1">
      <c r="A17" s="8">
        <v>13</v>
      </c>
      <c r="B17" s="9" t="s">
        <v>97</v>
      </c>
      <c r="C17" s="10">
        <v>119010.5327766007</v>
      </c>
      <c r="D17" s="7">
        <f t="shared" si="0"/>
        <v>1.3237634073721437E-2</v>
      </c>
    </row>
    <row r="18" spans="1:4" ht="16.5" thickTop="1" thickBot="1">
      <c r="A18" s="8">
        <v>14</v>
      </c>
      <c r="B18" s="9" t="s">
        <v>98</v>
      </c>
      <c r="C18" s="10">
        <v>3046937.0132159693</v>
      </c>
      <c r="D18" s="7">
        <f t="shared" si="0"/>
        <v>0.33891317252014747</v>
      </c>
    </row>
    <row r="19" spans="1:4" ht="16.5" thickTop="1" thickBot="1">
      <c r="A19" s="8">
        <v>15</v>
      </c>
      <c r="B19" s="9" t="s">
        <v>99</v>
      </c>
      <c r="C19" s="10">
        <v>832.39843703538406</v>
      </c>
      <c r="D19" s="7">
        <f t="shared" si="0"/>
        <v>9.2588325217367402E-5</v>
      </c>
    </row>
    <row r="20" spans="1:4" ht="16.5" thickTop="1" thickBot="1">
      <c r="A20" s="8">
        <v>16</v>
      </c>
      <c r="B20" s="9" t="s">
        <v>100</v>
      </c>
      <c r="C20" s="10">
        <v>1313971.2971391364</v>
      </c>
      <c r="D20" s="7">
        <f t="shared" si="0"/>
        <v>0.14615404879794713</v>
      </c>
    </row>
    <row r="21" spans="1:4" ht="16.5" thickTop="1" thickBot="1">
      <c r="A21" s="8">
        <v>17</v>
      </c>
      <c r="B21" s="9" t="s">
        <v>101</v>
      </c>
      <c r="C21" s="10">
        <v>264096.99233713315</v>
      </c>
      <c r="D21" s="7">
        <f t="shared" si="0"/>
        <v>2.9375713753772507E-2</v>
      </c>
    </row>
    <row r="22" spans="1:4" ht="16.5" thickTop="1" thickBot="1">
      <c r="A22" s="8">
        <v>18</v>
      </c>
      <c r="B22" s="9" t="s">
        <v>102</v>
      </c>
      <c r="C22" s="10">
        <v>387891.73876248422</v>
      </c>
      <c r="D22" s="7">
        <f t="shared" si="0"/>
        <v>4.3145499630658654E-2</v>
      </c>
    </row>
    <row r="23" spans="1:4" ht="16.5" thickTop="1" thickBot="1">
      <c r="A23" s="11"/>
      <c r="B23" s="12" t="s">
        <v>103</v>
      </c>
      <c r="C23" s="13">
        <f>SUM(C5:C22)</f>
        <v>8990317.4626086187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40426.670791473065</v>
      </c>
      <c r="D5" s="7">
        <f>C5/C$23</f>
        <v>8.4902649341185819E-3</v>
      </c>
    </row>
    <row r="6" spans="1:4" ht="16.5" thickTop="1" thickBot="1">
      <c r="A6" s="8">
        <v>2</v>
      </c>
      <c r="B6" s="9" t="s">
        <v>86</v>
      </c>
      <c r="C6" s="10">
        <v>77763.816948430947</v>
      </c>
      <c r="D6" s="7">
        <f t="shared" ref="D6:D23" si="0">C6/C$23</f>
        <v>1.6331678944973595E-2</v>
      </c>
    </row>
    <row r="7" spans="1:4" ht="16.5" thickTop="1" thickBot="1">
      <c r="A7" s="8">
        <v>3</v>
      </c>
      <c r="B7" s="9" t="s">
        <v>87</v>
      </c>
      <c r="C7" s="10">
        <v>53490.371230082324</v>
      </c>
      <c r="D7" s="7">
        <f t="shared" si="0"/>
        <v>1.1233856616843745E-2</v>
      </c>
    </row>
    <row r="8" spans="1:4" ht="16.5" thickTop="1" thickBot="1">
      <c r="A8" s="8">
        <v>4</v>
      </c>
      <c r="B8" s="9" t="s">
        <v>88</v>
      </c>
      <c r="C8" s="10">
        <v>7194.898524566489</v>
      </c>
      <c r="D8" s="7">
        <f t="shared" si="0"/>
        <v>1.5110468770174611E-3</v>
      </c>
    </row>
    <row r="9" spans="1:4" ht="16.5" thickTop="1" thickBot="1">
      <c r="A9" s="8">
        <v>5</v>
      </c>
      <c r="B9" s="9" t="s">
        <v>89</v>
      </c>
      <c r="C9" s="10">
        <v>7540.4432666885959</v>
      </c>
      <c r="D9" s="7">
        <f t="shared" si="0"/>
        <v>1.5836169489469847E-3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26962.632552156039</v>
      </c>
      <c r="D11" s="7">
        <f t="shared" si="0"/>
        <v>5.6625957371038141E-3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909246.50083024451</v>
      </c>
      <c r="D14" s="7">
        <f t="shared" si="0"/>
        <v>0.19095670089403757</v>
      </c>
    </row>
    <row r="15" spans="1:4" ht="16.5" thickTop="1" thickBot="1">
      <c r="A15" s="8">
        <v>11</v>
      </c>
      <c r="B15" s="9" t="s">
        <v>95</v>
      </c>
      <c r="C15" s="10">
        <v>185748.7027895494</v>
      </c>
      <c r="D15" s="7">
        <f t="shared" si="0"/>
        <v>3.9010278783202797E-2</v>
      </c>
    </row>
    <row r="16" spans="1:4" ht="16.5" thickTop="1" thickBot="1">
      <c r="A16" s="8">
        <v>12</v>
      </c>
      <c r="B16" s="9" t="s">
        <v>96</v>
      </c>
      <c r="C16" s="10">
        <v>174289.83196515229</v>
      </c>
      <c r="D16" s="7">
        <f t="shared" si="0"/>
        <v>3.6603727681164142E-2</v>
      </c>
    </row>
    <row r="17" spans="1:4" ht="16.5" thickTop="1" thickBot="1">
      <c r="A17" s="8">
        <v>13</v>
      </c>
      <c r="B17" s="9" t="s">
        <v>97</v>
      </c>
      <c r="C17" s="10">
        <v>265067.83131984569</v>
      </c>
      <c r="D17" s="7">
        <f t="shared" si="0"/>
        <v>5.5668598708663086E-2</v>
      </c>
    </row>
    <row r="18" spans="1:4" ht="16.5" thickTop="1" thickBot="1">
      <c r="A18" s="8">
        <v>14</v>
      </c>
      <c r="B18" s="9" t="s">
        <v>98</v>
      </c>
      <c r="C18" s="10">
        <v>2042541.8145561656</v>
      </c>
      <c r="D18" s="7">
        <f t="shared" si="0"/>
        <v>0.42896733282956684</v>
      </c>
    </row>
    <row r="19" spans="1:4" ht="16.5" thickTop="1" thickBot="1">
      <c r="A19" s="8">
        <v>15</v>
      </c>
      <c r="B19" s="9" t="s">
        <v>99</v>
      </c>
      <c r="C19" s="10">
        <v>51562.458738580739</v>
      </c>
      <c r="D19" s="7">
        <f t="shared" si="0"/>
        <v>1.082896332481195E-2</v>
      </c>
    </row>
    <row r="20" spans="1:4" ht="16.5" thickTop="1" thickBot="1">
      <c r="A20" s="8">
        <v>16</v>
      </c>
      <c r="B20" s="9" t="s">
        <v>100</v>
      </c>
      <c r="C20" s="10">
        <v>477467.5937080583</v>
      </c>
      <c r="D20" s="7">
        <f t="shared" si="0"/>
        <v>0.10027603779068923</v>
      </c>
    </row>
    <row r="21" spans="1:4" ht="16.5" thickTop="1" thickBot="1">
      <c r="A21" s="8">
        <v>17</v>
      </c>
      <c r="B21" s="9" t="s">
        <v>101</v>
      </c>
      <c r="C21" s="10">
        <v>257696.44707698651</v>
      </c>
      <c r="D21" s="7">
        <f t="shared" si="0"/>
        <v>5.4120486931764994E-2</v>
      </c>
    </row>
    <row r="22" spans="1:4" ht="16.5" thickTop="1" thickBot="1">
      <c r="A22" s="8">
        <v>18</v>
      </c>
      <c r="B22" s="9" t="s">
        <v>102</v>
      </c>
      <c r="C22" s="10">
        <v>184532.29419528355</v>
      </c>
      <c r="D22" s="7">
        <f t="shared" si="0"/>
        <v>3.8754812997095218E-2</v>
      </c>
    </row>
    <row r="23" spans="1:4" ht="16.5" thickTop="1" thickBot="1">
      <c r="A23" s="11"/>
      <c r="B23" s="12" t="s">
        <v>103</v>
      </c>
      <c r="C23" s="13">
        <f>SUM(C5:C22)</f>
        <v>4761532.308493264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17927.127459281666</v>
      </c>
      <c r="D6" s="7">
        <f t="shared" ref="D6:D23" si="0">C6/C$23</f>
        <v>2.1665862750627485E-3</v>
      </c>
    </row>
    <row r="7" spans="1:4" ht="16.5" thickTop="1" thickBot="1">
      <c r="A7" s="8">
        <v>3</v>
      </c>
      <c r="B7" s="9" t="s">
        <v>87</v>
      </c>
      <c r="C7" s="10">
        <v>166444.4139415134</v>
      </c>
      <c r="D7" s="7">
        <f t="shared" si="0"/>
        <v>2.0115670155501617E-2</v>
      </c>
    </row>
    <row r="8" spans="1:4" ht="16.5" thickTop="1" thickBot="1">
      <c r="A8" s="8">
        <v>4</v>
      </c>
      <c r="B8" s="9" t="s">
        <v>88</v>
      </c>
      <c r="C8" s="10">
        <v>10171.220559149868</v>
      </c>
      <c r="D8" s="7">
        <f t="shared" si="0"/>
        <v>1.229244725020389E-3</v>
      </c>
    </row>
    <row r="9" spans="1:4" ht="16.5" thickTop="1" thickBot="1">
      <c r="A9" s="8">
        <v>5</v>
      </c>
      <c r="B9" s="9" t="s">
        <v>89</v>
      </c>
      <c r="C9" s="10">
        <v>65050.655061249345</v>
      </c>
      <c r="D9" s="7">
        <f t="shared" si="0"/>
        <v>7.8617088409540029E-3</v>
      </c>
    </row>
    <row r="10" spans="1:4" ht="16.5" thickTop="1" thickBot="1">
      <c r="A10" s="8">
        <v>6</v>
      </c>
      <c r="B10" s="9" t="s">
        <v>90</v>
      </c>
      <c r="C10" s="10">
        <v>1230.6112894014632</v>
      </c>
      <c r="D10" s="7">
        <f t="shared" si="0"/>
        <v>1.4872575294677562E-4</v>
      </c>
    </row>
    <row r="11" spans="1:4" ht="16.5" thickTop="1" thickBot="1">
      <c r="A11" s="8">
        <v>7</v>
      </c>
      <c r="B11" s="9" t="s">
        <v>91</v>
      </c>
      <c r="C11" s="10">
        <v>47422.331496765662</v>
      </c>
      <c r="D11" s="7">
        <f t="shared" si="0"/>
        <v>5.731234565366632E-3</v>
      </c>
    </row>
    <row r="12" spans="1:4" ht="16.5" thickTop="1" thickBot="1">
      <c r="A12" s="8">
        <v>8</v>
      </c>
      <c r="B12" s="9" t="s">
        <v>92</v>
      </c>
      <c r="C12" s="10">
        <v>115.6932920099815</v>
      </c>
      <c r="D12" s="7">
        <f t="shared" si="0"/>
        <v>1.3982134011987245E-5</v>
      </c>
    </row>
    <row r="13" spans="1:4" ht="16.5" thickTop="1" thickBot="1">
      <c r="A13" s="8">
        <v>9</v>
      </c>
      <c r="B13" s="9" t="s">
        <v>93</v>
      </c>
      <c r="C13" s="10">
        <v>25589.675725976165</v>
      </c>
      <c r="D13" s="7">
        <f t="shared" si="0"/>
        <v>3.0926449503487765E-3</v>
      </c>
    </row>
    <row r="14" spans="1:4" ht="16.5" thickTop="1" thickBot="1">
      <c r="A14" s="8">
        <v>10</v>
      </c>
      <c r="B14" s="9" t="s">
        <v>94</v>
      </c>
      <c r="C14" s="10">
        <v>2328001.8923360063</v>
      </c>
      <c r="D14" s="7">
        <f t="shared" si="0"/>
        <v>0.28135109541176884</v>
      </c>
    </row>
    <row r="15" spans="1:4" ht="16.5" thickTop="1" thickBot="1">
      <c r="A15" s="8">
        <v>11</v>
      </c>
      <c r="B15" s="9" t="s">
        <v>95</v>
      </c>
      <c r="C15" s="10">
        <v>24855.166190059412</v>
      </c>
      <c r="D15" s="7">
        <f t="shared" si="0"/>
        <v>3.0038756657528765E-3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658586.99047615367</v>
      </c>
      <c r="D17" s="7">
        <f t="shared" si="0"/>
        <v>7.9593651450375225E-2</v>
      </c>
    </row>
    <row r="18" spans="1:4" ht="16.5" thickTop="1" thickBot="1">
      <c r="A18" s="8">
        <v>14</v>
      </c>
      <c r="B18" s="9" t="s">
        <v>98</v>
      </c>
      <c r="C18" s="10">
        <v>4020256.7352108732</v>
      </c>
      <c r="D18" s="7">
        <f t="shared" si="0"/>
        <v>0.48586886463100254</v>
      </c>
    </row>
    <row r="19" spans="1:4" ht="16.5" thickTop="1" thickBot="1">
      <c r="A19" s="8">
        <v>15</v>
      </c>
      <c r="B19" s="9" t="s">
        <v>99</v>
      </c>
      <c r="C19" s="10">
        <v>25479.940857390888</v>
      </c>
      <c r="D19" s="7">
        <f t="shared" si="0"/>
        <v>3.079382922691937E-3</v>
      </c>
    </row>
    <row r="20" spans="1:4" ht="16.5" thickTop="1" thickBot="1">
      <c r="A20" s="8">
        <v>16</v>
      </c>
      <c r="B20" s="9" t="s">
        <v>100</v>
      </c>
      <c r="C20" s="10">
        <v>551385.86296179891</v>
      </c>
      <c r="D20" s="7">
        <f t="shared" si="0"/>
        <v>6.6637839535086965E-2</v>
      </c>
    </row>
    <row r="21" spans="1:4" ht="16.5" thickTop="1" thickBot="1">
      <c r="A21" s="8">
        <v>17</v>
      </c>
      <c r="B21" s="9" t="s">
        <v>101</v>
      </c>
      <c r="C21" s="10">
        <v>84968.698043432305</v>
      </c>
      <c r="D21" s="7">
        <f t="shared" si="0"/>
        <v>1.0268907576463895E-2</v>
      </c>
    </row>
    <row r="22" spans="1:4" ht="16.5" thickTop="1" thickBot="1">
      <c r="A22" s="8">
        <v>18</v>
      </c>
      <c r="B22" s="9" t="s">
        <v>102</v>
      </c>
      <c r="C22" s="10">
        <v>246878.82301714559</v>
      </c>
      <c r="D22" s="7">
        <f t="shared" si="0"/>
        <v>2.9836585407644872E-2</v>
      </c>
    </row>
    <row r="23" spans="1:4" ht="16.5" thickTop="1" thickBot="1">
      <c r="A23" s="11"/>
      <c r="B23" s="12" t="s">
        <v>103</v>
      </c>
      <c r="C23" s="13">
        <f>SUM(C5:C22)</f>
        <v>8274365.837918207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12087.327873561664</v>
      </c>
      <c r="D7" s="7">
        <f t="shared" si="0"/>
        <v>2.0329207285934313E-2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629.67898179811721</v>
      </c>
      <c r="D9" s="7">
        <f t="shared" si="0"/>
        <v>1.0590326231299677E-3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263497.56081910979</v>
      </c>
      <c r="D14" s="7">
        <f t="shared" si="0"/>
        <v>0.44316631345347607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157836.14808932366</v>
      </c>
      <c r="D17" s="7">
        <f t="shared" si="0"/>
        <v>0.26545848720953175</v>
      </c>
    </row>
    <row r="18" spans="1:4" ht="16.5" thickTop="1" thickBot="1">
      <c r="A18" s="8">
        <v>14</v>
      </c>
      <c r="B18" s="9" t="s">
        <v>98</v>
      </c>
      <c r="C18" s="10">
        <v>12037.696129584938</v>
      </c>
      <c r="D18" s="7">
        <f t="shared" si="0"/>
        <v>2.0245733583407206E-2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135409.80150352925</v>
      </c>
      <c r="D20" s="7">
        <f t="shared" si="0"/>
        <v>0.22774048591281662</v>
      </c>
    </row>
    <row r="21" spans="1:4" ht="16.5" thickTop="1" thickBot="1">
      <c r="A21" s="8">
        <v>17</v>
      </c>
      <c r="B21" s="9" t="s">
        <v>101</v>
      </c>
      <c r="C21" s="10">
        <v>688.18039391655896</v>
      </c>
      <c r="D21" s="7">
        <f t="shared" si="0"/>
        <v>1.1574238760120024E-3</v>
      </c>
    </row>
    <row r="22" spans="1:4" ht="16.5" thickTop="1" thickBot="1">
      <c r="A22" s="8">
        <v>18</v>
      </c>
      <c r="B22" s="9" t="s">
        <v>102</v>
      </c>
      <c r="C22" s="10">
        <v>12393.006357495318</v>
      </c>
      <c r="D22" s="7">
        <f t="shared" si="0"/>
        <v>2.0843316055692233E-2</v>
      </c>
    </row>
    <row r="23" spans="1:4" ht="16.5" thickTop="1" thickBot="1">
      <c r="A23" s="11"/>
      <c r="B23" s="12" t="s">
        <v>103</v>
      </c>
      <c r="C23" s="13">
        <f>SUM(C5:C22)</f>
        <v>594579.4001483192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13846.469822955631</v>
      </c>
      <c r="D5" s="7">
        <f>C5/C$23</f>
        <v>1.2708773368502696E-3</v>
      </c>
    </row>
    <row r="6" spans="1:4" ht="16.5" thickTop="1" thickBot="1">
      <c r="A6" s="8">
        <v>2</v>
      </c>
      <c r="B6" s="9" t="s">
        <v>86</v>
      </c>
      <c r="C6" s="10">
        <v>9253.4785390692996</v>
      </c>
      <c r="D6" s="7">
        <f t="shared" ref="D6:D23" si="0">C6/C$23</f>
        <v>8.493165631890461E-4</v>
      </c>
    </row>
    <row r="7" spans="1:4" ht="16.5" thickTop="1" thickBot="1">
      <c r="A7" s="8">
        <v>3</v>
      </c>
      <c r="B7" s="9" t="s">
        <v>87</v>
      </c>
      <c r="C7" s="10">
        <v>117788.93082735517</v>
      </c>
      <c r="D7" s="7">
        <f t="shared" si="0"/>
        <v>1.0811079259504442E-2</v>
      </c>
    </row>
    <row r="8" spans="1:4" ht="16.5" thickTop="1" thickBot="1">
      <c r="A8" s="8">
        <v>4</v>
      </c>
      <c r="B8" s="9" t="s">
        <v>88</v>
      </c>
      <c r="C8" s="10">
        <v>78108.367838091333</v>
      </c>
      <c r="D8" s="7">
        <f t="shared" si="0"/>
        <v>7.1690586678797002E-3</v>
      </c>
    </row>
    <row r="9" spans="1:4" ht="16.5" thickTop="1" thickBot="1">
      <c r="A9" s="8">
        <v>5</v>
      </c>
      <c r="B9" s="9" t="s">
        <v>89</v>
      </c>
      <c r="C9" s="10">
        <v>38131.279234881586</v>
      </c>
      <c r="D9" s="7">
        <f t="shared" si="0"/>
        <v>3.4998219202687806E-3</v>
      </c>
    </row>
    <row r="10" spans="1:4" ht="16.5" thickTop="1" thickBot="1">
      <c r="A10" s="8">
        <v>6</v>
      </c>
      <c r="B10" s="9" t="s">
        <v>90</v>
      </c>
      <c r="C10" s="10">
        <v>2023.5393005825229</v>
      </c>
      <c r="D10" s="7">
        <f t="shared" si="0"/>
        <v>1.8572750096004125E-4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54638.524665154851</v>
      </c>
      <c r="D13" s="7">
        <f t="shared" si="0"/>
        <v>5.0149145308329233E-3</v>
      </c>
    </row>
    <row r="14" spans="1:4" ht="16.5" thickTop="1" thickBot="1">
      <c r="A14" s="8">
        <v>10</v>
      </c>
      <c r="B14" s="9" t="s">
        <v>94</v>
      </c>
      <c r="C14" s="10">
        <v>4142430.4632332781</v>
      </c>
      <c r="D14" s="7">
        <f t="shared" si="0"/>
        <v>0.38020672868354155</v>
      </c>
    </row>
    <row r="15" spans="1:4" ht="16.5" thickTop="1" thickBot="1">
      <c r="A15" s="8">
        <v>11</v>
      </c>
      <c r="B15" s="9" t="s">
        <v>95</v>
      </c>
      <c r="C15" s="10">
        <v>184508.8851216558</v>
      </c>
      <c r="D15" s="7">
        <f t="shared" si="0"/>
        <v>1.6934869576639068E-2</v>
      </c>
    </row>
    <row r="16" spans="1:4" ht="16.5" thickTop="1" thickBot="1">
      <c r="A16" s="8">
        <v>12</v>
      </c>
      <c r="B16" s="9" t="s">
        <v>96</v>
      </c>
      <c r="C16" s="10">
        <v>265377.53640165593</v>
      </c>
      <c r="D16" s="7">
        <f t="shared" si="0"/>
        <v>2.4357276694662297E-2</v>
      </c>
    </row>
    <row r="17" spans="1:4" ht="16.5" thickTop="1" thickBot="1">
      <c r="A17" s="8">
        <v>13</v>
      </c>
      <c r="B17" s="9" t="s">
        <v>97</v>
      </c>
      <c r="C17" s="10">
        <v>258601.60782605616</v>
      </c>
      <c r="D17" s="7">
        <f t="shared" si="0"/>
        <v>2.3735358315974227E-2</v>
      </c>
    </row>
    <row r="18" spans="1:4" ht="16.5" thickTop="1" thickBot="1">
      <c r="A18" s="8">
        <v>14</v>
      </c>
      <c r="B18" s="9" t="s">
        <v>98</v>
      </c>
      <c r="C18" s="10">
        <v>3584155.4665080369</v>
      </c>
      <c r="D18" s="7">
        <f t="shared" si="0"/>
        <v>0.32896630060764231</v>
      </c>
    </row>
    <row r="19" spans="1:4" ht="16.5" thickTop="1" thickBot="1">
      <c r="A19" s="8">
        <v>15</v>
      </c>
      <c r="B19" s="9" t="s">
        <v>99</v>
      </c>
      <c r="C19" s="10">
        <v>37833.315422772655</v>
      </c>
      <c r="D19" s="7">
        <f t="shared" si="0"/>
        <v>3.4724737614346092E-3</v>
      </c>
    </row>
    <row r="20" spans="1:4" ht="16.5" thickTop="1" thickBot="1">
      <c r="A20" s="8">
        <v>16</v>
      </c>
      <c r="B20" s="9" t="s">
        <v>100</v>
      </c>
      <c r="C20" s="10">
        <v>1068987.4367976359</v>
      </c>
      <c r="D20" s="7">
        <f t="shared" si="0"/>
        <v>9.811539866655937E-2</v>
      </c>
    </row>
    <row r="21" spans="1:4" ht="16.5" thickTop="1" thickBot="1">
      <c r="A21" s="8">
        <v>17</v>
      </c>
      <c r="B21" s="9" t="s">
        <v>101</v>
      </c>
      <c r="C21" s="10">
        <v>275259.08518868301</v>
      </c>
      <c r="D21" s="7">
        <f t="shared" si="0"/>
        <v>2.5264239737732893E-2</v>
      </c>
    </row>
    <row r="22" spans="1:4" ht="16.5" thickTop="1" thickBot="1">
      <c r="A22" s="8">
        <v>18</v>
      </c>
      <c r="B22" s="9" t="s">
        <v>102</v>
      </c>
      <c r="C22" s="10">
        <v>764261.17046036269</v>
      </c>
      <c r="D22" s="7">
        <f t="shared" si="0"/>
        <v>7.0146558176328616E-2</v>
      </c>
    </row>
    <row r="23" spans="1:4" ht="16.5" thickTop="1" thickBot="1">
      <c r="A23" s="11"/>
      <c r="B23" s="12" t="s">
        <v>103</v>
      </c>
      <c r="C23" s="13">
        <f>SUM(C5:C22)</f>
        <v>10895205.557188226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6294.4710021833107</v>
      </c>
      <c r="D7" s="7">
        <f t="shared" si="0"/>
        <v>5.6470191947922905E-3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274.43657606130409</v>
      </c>
      <c r="D9" s="7">
        <f t="shared" si="0"/>
        <v>2.4620791997194207E-4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586045.73757048883</v>
      </c>
      <c r="D14" s="7">
        <f t="shared" si="0"/>
        <v>0.5257648383698722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102144.66261962531</v>
      </c>
      <c r="D17" s="7">
        <f t="shared" si="0"/>
        <v>9.1638021727089125E-2</v>
      </c>
    </row>
    <row r="18" spans="1:4" ht="16.5" thickTop="1" thickBot="1">
      <c r="A18" s="8">
        <v>14</v>
      </c>
      <c r="B18" s="9" t="s">
        <v>98</v>
      </c>
      <c r="C18" s="10">
        <v>46066.71092416234</v>
      </c>
      <c r="D18" s="7">
        <f t="shared" si="0"/>
        <v>4.1328270594853798E-2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19788.77775431818</v>
      </c>
      <c r="D20" s="7">
        <f t="shared" si="0"/>
        <v>1.7753296151710365E-2</v>
      </c>
    </row>
    <row r="21" spans="1:4" ht="16.5" thickTop="1" thickBot="1">
      <c r="A21" s="8">
        <v>17</v>
      </c>
      <c r="B21" s="9" t="s">
        <v>101</v>
      </c>
      <c r="C21" s="10">
        <v>46445.121977944124</v>
      </c>
      <c r="D21" s="7">
        <f t="shared" si="0"/>
        <v>4.1667758136139814E-2</v>
      </c>
    </row>
    <row r="22" spans="1:4" ht="16.5" thickTop="1" thickBot="1">
      <c r="A22" s="8">
        <v>18</v>
      </c>
      <c r="B22" s="9" t="s">
        <v>102</v>
      </c>
      <c r="C22" s="10">
        <v>307593.81039344048</v>
      </c>
      <c r="D22" s="7">
        <f t="shared" si="0"/>
        <v>0.27595458790557048</v>
      </c>
    </row>
    <row r="23" spans="1:4" ht="16.5" thickTop="1" thickBot="1">
      <c r="A23" s="11"/>
      <c r="B23" s="12" t="s">
        <v>103</v>
      </c>
      <c r="C23" s="13">
        <f>SUM(C5:C22)</f>
        <v>1114653.7288182238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2600.101420576123</v>
      </c>
      <c r="D6" s="7">
        <f t="shared" ref="D6:D23" si="0">C6/C$23</f>
        <v>4.3228215732504463E-4</v>
      </c>
    </row>
    <row r="7" spans="1:4" ht="16.5" thickTop="1" thickBot="1">
      <c r="A7" s="8">
        <v>3</v>
      </c>
      <c r="B7" s="9" t="s">
        <v>87</v>
      </c>
      <c r="C7" s="10">
        <v>24365.771435144572</v>
      </c>
      <c r="D7" s="7">
        <f t="shared" si="0"/>
        <v>4.0509528426546518E-3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20856.894373755174</v>
      </c>
      <c r="D9" s="7">
        <f t="shared" si="0"/>
        <v>3.4675813888020253E-3</v>
      </c>
    </row>
    <row r="10" spans="1:4" ht="16.5" thickTop="1" thickBot="1">
      <c r="A10" s="8">
        <v>6</v>
      </c>
      <c r="B10" s="9" t="s">
        <v>90</v>
      </c>
      <c r="C10" s="10">
        <v>5016.9129520870592</v>
      </c>
      <c r="D10" s="7">
        <f t="shared" si="0"/>
        <v>8.3409129231567158E-4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3644.8031130402519</v>
      </c>
      <c r="D13" s="7">
        <f t="shared" si="0"/>
        <v>6.0596995957987101E-4</v>
      </c>
    </row>
    <row r="14" spans="1:4" ht="16.5" thickTop="1" thickBot="1">
      <c r="A14" s="8">
        <v>10</v>
      </c>
      <c r="B14" s="9" t="s">
        <v>94</v>
      </c>
      <c r="C14" s="10">
        <v>2115758.3105340819</v>
      </c>
      <c r="D14" s="7">
        <f t="shared" si="0"/>
        <v>0.35175726593519152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1621360.4647356234</v>
      </c>
      <c r="D16" s="7">
        <f t="shared" si="0"/>
        <v>0.26956071557476097</v>
      </c>
    </row>
    <row r="17" spans="1:4" ht="16.5" thickTop="1" thickBot="1">
      <c r="A17" s="8">
        <v>13</v>
      </c>
      <c r="B17" s="9" t="s">
        <v>97</v>
      </c>
      <c r="C17" s="10">
        <v>70808.595251820778</v>
      </c>
      <c r="D17" s="7">
        <f t="shared" si="0"/>
        <v>1.1772345520979976E-2</v>
      </c>
    </row>
    <row r="18" spans="1:4" ht="16.5" thickTop="1" thickBot="1">
      <c r="A18" s="8">
        <v>14</v>
      </c>
      <c r="B18" s="9" t="s">
        <v>98</v>
      </c>
      <c r="C18" s="10">
        <v>1470221.2912872811</v>
      </c>
      <c r="D18" s="7">
        <f t="shared" si="0"/>
        <v>0.24443293885130651</v>
      </c>
    </row>
    <row r="19" spans="1:4" ht="16.5" thickTop="1" thickBot="1">
      <c r="A19" s="8">
        <v>15</v>
      </c>
      <c r="B19" s="9" t="s">
        <v>99</v>
      </c>
      <c r="C19" s="10">
        <v>2791.1531806586186</v>
      </c>
      <c r="D19" s="7">
        <f t="shared" si="0"/>
        <v>4.6404563637845336E-4</v>
      </c>
    </row>
    <row r="20" spans="1:4" ht="16.5" thickTop="1" thickBot="1">
      <c r="A20" s="8">
        <v>16</v>
      </c>
      <c r="B20" s="9" t="s">
        <v>100</v>
      </c>
      <c r="C20" s="10">
        <v>369191.55354557431</v>
      </c>
      <c r="D20" s="7">
        <f t="shared" si="0"/>
        <v>6.1380267696443544E-2</v>
      </c>
    </row>
    <row r="21" spans="1:4" ht="16.5" thickTop="1" thickBot="1">
      <c r="A21" s="8">
        <v>17</v>
      </c>
      <c r="B21" s="9" t="s">
        <v>101</v>
      </c>
      <c r="C21" s="10">
        <v>46378.997702280496</v>
      </c>
      <c r="D21" s="7">
        <f t="shared" si="0"/>
        <v>7.7107812113239574E-3</v>
      </c>
    </row>
    <row r="22" spans="1:4" ht="16.5" thickTop="1" thickBot="1">
      <c r="A22" s="8">
        <v>18</v>
      </c>
      <c r="B22" s="9" t="s">
        <v>102</v>
      </c>
      <c r="C22" s="10">
        <v>261829.90443319734</v>
      </c>
      <c r="D22" s="7">
        <f t="shared" si="0"/>
        <v>4.3530761932937881E-2</v>
      </c>
    </row>
    <row r="23" spans="1:4" ht="16.5" thickTop="1" thickBot="1">
      <c r="A23" s="11"/>
      <c r="B23" s="12" t="s">
        <v>103</v>
      </c>
      <c r="C23" s="13">
        <f>SUM(C5:C22)</f>
        <v>6014824.7539651208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544117.01482758636</v>
      </c>
      <c r="D5" s="7">
        <f>C5/C$23</f>
        <v>1.9945543941380952E-2</v>
      </c>
    </row>
    <row r="6" spans="1:4" ht="16.5" thickTop="1" thickBot="1">
      <c r="A6" s="8">
        <v>2</v>
      </c>
      <c r="B6" s="9" t="s">
        <v>86</v>
      </c>
      <c r="C6" s="10">
        <v>225539.28755472734</v>
      </c>
      <c r="D6" s="7">
        <f t="shared" ref="D6:D23" si="0">C6/C$23</f>
        <v>8.2675300493148581E-3</v>
      </c>
    </row>
    <row r="7" spans="1:4" ht="16.5" thickTop="1" thickBot="1">
      <c r="A7" s="8">
        <v>3</v>
      </c>
      <c r="B7" s="9" t="s">
        <v>87</v>
      </c>
      <c r="C7" s="10">
        <v>267103.99680488906</v>
      </c>
      <c r="D7" s="7">
        <f t="shared" si="0"/>
        <v>9.791155872746456E-3</v>
      </c>
    </row>
    <row r="8" spans="1:4" ht="16.5" thickTop="1" thickBot="1">
      <c r="A8" s="8">
        <v>4</v>
      </c>
      <c r="B8" s="9" t="s">
        <v>88</v>
      </c>
      <c r="C8" s="10">
        <v>132159.10287398499</v>
      </c>
      <c r="D8" s="7">
        <f t="shared" si="0"/>
        <v>4.8445189578602216E-3</v>
      </c>
    </row>
    <row r="9" spans="1:4" ht="16.5" thickTop="1" thickBot="1">
      <c r="A9" s="8">
        <v>5</v>
      </c>
      <c r="B9" s="9" t="s">
        <v>89</v>
      </c>
      <c r="C9" s="10">
        <v>8733.2550430469819</v>
      </c>
      <c r="D9" s="7">
        <f t="shared" si="0"/>
        <v>3.201324668510423E-4</v>
      </c>
    </row>
    <row r="10" spans="1:4" ht="16.5" thickTop="1" thickBot="1">
      <c r="A10" s="8">
        <v>6</v>
      </c>
      <c r="B10" s="9" t="s">
        <v>90</v>
      </c>
      <c r="C10" s="10">
        <v>25247.823630523817</v>
      </c>
      <c r="D10" s="7">
        <f t="shared" si="0"/>
        <v>9.2550234953857932E-4</v>
      </c>
    </row>
    <row r="11" spans="1:4" ht="16.5" thickTop="1" thickBot="1">
      <c r="A11" s="8">
        <v>7</v>
      </c>
      <c r="B11" s="9" t="s">
        <v>91</v>
      </c>
      <c r="C11" s="10">
        <v>48602.449523776602</v>
      </c>
      <c r="D11" s="7">
        <f t="shared" si="0"/>
        <v>1.7816062836086999E-3</v>
      </c>
    </row>
    <row r="12" spans="1:4" ht="16.5" thickTop="1" thickBot="1">
      <c r="A12" s="8">
        <v>8</v>
      </c>
      <c r="B12" s="9" t="s">
        <v>92</v>
      </c>
      <c r="C12" s="10">
        <v>2313.3877687450436</v>
      </c>
      <c r="D12" s="7">
        <f t="shared" si="0"/>
        <v>8.4801202935325205E-5</v>
      </c>
    </row>
    <row r="13" spans="1:4" ht="16.5" thickTop="1" thickBot="1">
      <c r="A13" s="8">
        <v>9</v>
      </c>
      <c r="B13" s="9" t="s">
        <v>93</v>
      </c>
      <c r="C13" s="10">
        <v>32055.09932991254</v>
      </c>
      <c r="D13" s="7">
        <f t="shared" si="0"/>
        <v>1.175034734822056E-3</v>
      </c>
    </row>
    <row r="14" spans="1:4" ht="16.5" thickTop="1" thickBot="1">
      <c r="A14" s="8">
        <v>10</v>
      </c>
      <c r="B14" s="9" t="s">
        <v>94</v>
      </c>
      <c r="C14" s="10">
        <v>4660237.3877585949</v>
      </c>
      <c r="D14" s="7">
        <f t="shared" si="0"/>
        <v>0.17082900747784682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2251733.7340550013</v>
      </c>
      <c r="D16" s="7">
        <f t="shared" si="0"/>
        <v>8.254116837554705E-2</v>
      </c>
    </row>
    <row r="17" spans="1:4" ht="16.5" thickTop="1" thickBot="1">
      <c r="A17" s="8">
        <v>13</v>
      </c>
      <c r="B17" s="9" t="s">
        <v>97</v>
      </c>
      <c r="C17" s="10">
        <v>325279.41414892726</v>
      </c>
      <c r="D17" s="7">
        <f t="shared" si="0"/>
        <v>1.1923675737635012E-2</v>
      </c>
    </row>
    <row r="18" spans="1:4" ht="16.5" thickTop="1" thickBot="1">
      <c r="A18" s="8">
        <v>14</v>
      </c>
      <c r="B18" s="9" t="s">
        <v>98</v>
      </c>
      <c r="C18" s="10">
        <v>5441595.1720651984</v>
      </c>
      <c r="D18" s="7">
        <f t="shared" si="0"/>
        <v>0.19947101939097492</v>
      </c>
    </row>
    <row r="19" spans="1:4" ht="16.5" thickTop="1" thickBot="1">
      <c r="A19" s="8">
        <v>15</v>
      </c>
      <c r="B19" s="9" t="s">
        <v>99</v>
      </c>
      <c r="C19" s="10">
        <v>151055.0989122485</v>
      </c>
      <c r="D19" s="7">
        <f t="shared" si="0"/>
        <v>5.5371841549167224E-3</v>
      </c>
    </row>
    <row r="20" spans="1:4" ht="16.5" thickTop="1" thickBot="1">
      <c r="A20" s="8">
        <v>16</v>
      </c>
      <c r="B20" s="9" t="s">
        <v>100</v>
      </c>
      <c r="C20" s="10">
        <v>1301167.3990545373</v>
      </c>
      <c r="D20" s="7">
        <f t="shared" si="0"/>
        <v>4.7696526345823186E-2</v>
      </c>
    </row>
    <row r="21" spans="1:4" ht="16.5" thickTop="1" thickBot="1">
      <c r="A21" s="8">
        <v>17</v>
      </c>
      <c r="B21" s="9" t="s">
        <v>101</v>
      </c>
      <c r="C21" s="10">
        <v>10962995.981529484</v>
      </c>
      <c r="D21" s="7">
        <f t="shared" si="0"/>
        <v>0.40186745152247544</v>
      </c>
    </row>
    <row r="22" spans="1:4" ht="16.5" thickTop="1" thickBot="1">
      <c r="A22" s="8">
        <v>18</v>
      </c>
      <c r="B22" s="9" t="s">
        <v>102</v>
      </c>
      <c r="C22" s="10">
        <v>900193.55212358711</v>
      </c>
      <c r="D22" s="7">
        <f t="shared" si="0"/>
        <v>3.2998141135722692E-2</v>
      </c>
    </row>
    <row r="23" spans="1:4" ht="16.5" thickTop="1" thickBot="1">
      <c r="A23" s="11"/>
      <c r="B23" s="12" t="s">
        <v>103</v>
      </c>
      <c r="C23" s="13">
        <f>SUM(C5:C22)</f>
        <v>27280129.15700477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5930.6618765070743</v>
      </c>
      <c r="D7" s="7">
        <f t="shared" si="0"/>
        <v>2.0460595012263282E-2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3612.961516261164</v>
      </c>
      <c r="D14" s="7">
        <f t="shared" si="0"/>
        <v>1.2464602420168705E-2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11970.643639187037</v>
      </c>
      <c r="D17" s="7">
        <f t="shared" si="0"/>
        <v>4.1298340157908904E-2</v>
      </c>
    </row>
    <row r="18" spans="1:4" ht="16.5" thickTop="1" thickBot="1">
      <c r="A18" s="8">
        <v>14</v>
      </c>
      <c r="B18" s="9" t="s">
        <v>98</v>
      </c>
      <c r="C18" s="10">
        <v>240092.08514582386</v>
      </c>
      <c r="D18" s="7">
        <f t="shared" si="0"/>
        <v>0.82831006422368492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18209.14431832328</v>
      </c>
      <c r="D20" s="7">
        <f t="shared" si="0"/>
        <v>6.2820969256891193E-2</v>
      </c>
    </row>
    <row r="21" spans="1:4" ht="16.5" thickTop="1" thickBot="1">
      <c r="A21" s="8">
        <v>17</v>
      </c>
      <c r="B21" s="9" t="s">
        <v>101</v>
      </c>
      <c r="C21" s="10">
        <v>3055.6429307432436</v>
      </c>
      <c r="D21" s="7">
        <f t="shared" si="0"/>
        <v>1.0541871010330594E-2</v>
      </c>
    </row>
    <row r="22" spans="1:4" ht="16.5" thickTop="1" thickBot="1">
      <c r="A22" s="8">
        <v>18</v>
      </c>
      <c r="B22" s="9" t="s">
        <v>102</v>
      </c>
      <c r="C22" s="10">
        <v>6986.6028798891948</v>
      </c>
      <c r="D22" s="7">
        <f t="shared" si="0"/>
        <v>2.4103557918752412E-2</v>
      </c>
    </row>
    <row r="23" spans="1:4" ht="16.5" thickTop="1" thickBot="1">
      <c r="A23" s="11"/>
      <c r="B23" s="12" t="s">
        <v>103</v>
      </c>
      <c r="C23" s="13">
        <f>SUM(C5:C22)</f>
        <v>289857.74230673484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57489.534437332906</v>
      </c>
      <c r="D5" s="7">
        <f>C5/C$23</f>
        <v>1.2780559462908255E-2</v>
      </c>
    </row>
    <row r="6" spans="1:4" ht="16.5" thickTop="1" thickBot="1">
      <c r="A6" s="8">
        <v>2</v>
      </c>
      <c r="B6" s="9" t="s">
        <v>86</v>
      </c>
      <c r="C6" s="10">
        <v>10367.729362835851</v>
      </c>
      <c r="D6" s="7">
        <f t="shared" ref="D6:D23" si="0">C6/C$23</f>
        <v>2.3048609266700963E-3</v>
      </c>
    </row>
    <row r="7" spans="1:4" ht="16.5" thickTop="1" thickBot="1">
      <c r="A7" s="8">
        <v>3</v>
      </c>
      <c r="B7" s="9" t="s">
        <v>87</v>
      </c>
      <c r="C7" s="10">
        <v>95597.039705337869</v>
      </c>
      <c r="D7" s="7">
        <f t="shared" si="0"/>
        <v>2.1252279434683729E-2</v>
      </c>
    </row>
    <row r="8" spans="1:4" ht="16.5" thickTop="1" thickBot="1">
      <c r="A8" s="8">
        <v>4</v>
      </c>
      <c r="B8" s="9" t="s">
        <v>88</v>
      </c>
      <c r="C8" s="10">
        <v>179297.10998127426</v>
      </c>
      <c r="D8" s="7">
        <f t="shared" si="0"/>
        <v>3.9859730959226514E-2</v>
      </c>
    </row>
    <row r="9" spans="1:4" ht="16.5" thickTop="1" thickBot="1">
      <c r="A9" s="8">
        <v>5</v>
      </c>
      <c r="B9" s="9" t="s">
        <v>89</v>
      </c>
      <c r="C9" s="10">
        <v>6787.1509872115939</v>
      </c>
      <c r="D9" s="7">
        <f t="shared" si="0"/>
        <v>1.5088587448964306E-3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511405.80662017834</v>
      </c>
      <c r="D14" s="7">
        <f t="shared" si="0"/>
        <v>0.11369116805616934</v>
      </c>
    </row>
    <row r="15" spans="1:4" ht="16.5" thickTop="1" thickBot="1">
      <c r="A15" s="8">
        <v>11</v>
      </c>
      <c r="B15" s="9" t="s">
        <v>95</v>
      </c>
      <c r="C15" s="10">
        <v>141730.77810609437</v>
      </c>
      <c r="D15" s="7">
        <f t="shared" si="0"/>
        <v>3.150831981921387E-2</v>
      </c>
    </row>
    <row r="16" spans="1:4" ht="16.5" thickTop="1" thickBot="1">
      <c r="A16" s="8">
        <v>12</v>
      </c>
      <c r="B16" s="9" t="s">
        <v>96</v>
      </c>
      <c r="C16" s="10">
        <v>52776.698967762677</v>
      </c>
      <c r="D16" s="7">
        <f t="shared" si="0"/>
        <v>1.1732844003959762E-2</v>
      </c>
    </row>
    <row r="17" spans="1:4" ht="16.5" thickTop="1" thickBot="1">
      <c r="A17" s="8">
        <v>13</v>
      </c>
      <c r="B17" s="9" t="s">
        <v>97</v>
      </c>
      <c r="C17" s="10">
        <v>39179.953488251784</v>
      </c>
      <c r="D17" s="7">
        <f t="shared" si="0"/>
        <v>8.7101370747126265E-3</v>
      </c>
    </row>
    <row r="18" spans="1:4" ht="16.5" thickTop="1" thickBot="1">
      <c r="A18" s="8">
        <v>14</v>
      </c>
      <c r="B18" s="9" t="s">
        <v>98</v>
      </c>
      <c r="C18" s="10">
        <v>3010613.342046143</v>
      </c>
      <c r="D18" s="7">
        <f t="shared" si="0"/>
        <v>0.66929264977416558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185573.6796205678</v>
      </c>
      <c r="D20" s="7">
        <f t="shared" si="0"/>
        <v>4.1255081822356536E-2</v>
      </c>
    </row>
    <row r="21" spans="1:4" ht="16.5" thickTop="1" thickBot="1">
      <c r="A21" s="8">
        <v>17</v>
      </c>
      <c r="B21" s="9" t="s">
        <v>101</v>
      </c>
      <c r="C21" s="10">
        <v>32355.934633782021</v>
      </c>
      <c r="D21" s="7">
        <f t="shared" si="0"/>
        <v>7.193082195087061E-3</v>
      </c>
    </row>
    <row r="22" spans="1:4" ht="16.5" thickTop="1" thickBot="1">
      <c r="A22" s="8">
        <v>18</v>
      </c>
      <c r="B22" s="9" t="s">
        <v>102</v>
      </c>
      <c r="C22" s="10">
        <v>175026.95255355726</v>
      </c>
      <c r="D22" s="7">
        <f t="shared" si="0"/>
        <v>3.8910427725950089E-2</v>
      </c>
    </row>
    <row r="23" spans="1:4" ht="16.5" thickTop="1" thickBot="1">
      <c r="A23" s="11"/>
      <c r="B23" s="12" t="s">
        <v>103</v>
      </c>
      <c r="C23" s="13">
        <f>SUM(C5:C22)</f>
        <v>4498201.7105103303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5189.7739134711956</v>
      </c>
      <c r="D5" s="7">
        <f>C5/C$23</f>
        <v>7.1464627762154488E-3</v>
      </c>
    </row>
    <row r="6" spans="1:4" ht="16.5" thickTop="1" thickBot="1">
      <c r="A6" s="8">
        <v>2</v>
      </c>
      <c r="B6" s="9" t="s">
        <v>86</v>
      </c>
      <c r="C6" s="10">
        <v>830.65538112103798</v>
      </c>
      <c r="D6" s="7">
        <f t="shared" ref="D6:D23" si="0">C6/C$23</f>
        <v>1.143835523477376E-3</v>
      </c>
    </row>
    <row r="7" spans="1:4" ht="16.5" thickTop="1" thickBot="1">
      <c r="A7" s="8">
        <v>3</v>
      </c>
      <c r="B7" s="9" t="s">
        <v>87</v>
      </c>
      <c r="C7" s="10">
        <v>82897.032148221653</v>
      </c>
      <c r="D7" s="7">
        <f t="shared" si="0"/>
        <v>0.11415151495679687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417.40759699931851</v>
      </c>
      <c r="D9" s="7">
        <f t="shared" si="0"/>
        <v>5.7478185065483695E-4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87243.677272208428</v>
      </c>
      <c r="D14" s="7">
        <f t="shared" si="0"/>
        <v>0.12013696597988648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3480.6819355612802</v>
      </c>
      <c r="D17" s="7">
        <f t="shared" si="0"/>
        <v>4.7929956686103125E-3</v>
      </c>
    </row>
    <row r="18" spans="1:4" ht="16.5" thickTop="1" thickBot="1">
      <c r="A18" s="8">
        <v>14</v>
      </c>
      <c r="B18" s="9" t="s">
        <v>98</v>
      </c>
      <c r="C18" s="10">
        <v>269699.8849767691</v>
      </c>
      <c r="D18" s="7">
        <f t="shared" si="0"/>
        <v>0.37138423000144166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156285.7221145012</v>
      </c>
      <c r="D20" s="7">
        <f t="shared" si="0"/>
        <v>0.21520977872390576</v>
      </c>
    </row>
    <row r="21" spans="1:4" ht="16.5" thickTop="1" thickBot="1">
      <c r="A21" s="8">
        <v>17</v>
      </c>
      <c r="B21" s="9" t="s">
        <v>101</v>
      </c>
      <c r="C21" s="10">
        <v>74427.167033652295</v>
      </c>
      <c r="D21" s="7">
        <f t="shared" si="0"/>
        <v>0.10248827552285585</v>
      </c>
    </row>
    <row r="22" spans="1:4" ht="16.5" thickTop="1" thickBot="1">
      <c r="A22" s="8">
        <v>18</v>
      </c>
      <c r="B22" s="9" t="s">
        <v>102</v>
      </c>
      <c r="C22" s="10">
        <v>45729.767087986045</v>
      </c>
      <c r="D22" s="7">
        <f t="shared" si="0"/>
        <v>6.2971158996155463E-2</v>
      </c>
    </row>
    <row r="23" spans="1:4" ht="16.5" thickTop="1" thickBot="1">
      <c r="A23" s="11"/>
      <c r="B23" s="12" t="s">
        <v>103</v>
      </c>
      <c r="C23" s="13">
        <f>SUM(C5:C22)</f>
        <v>726201.76946049149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965257.23252208659</v>
      </c>
      <c r="D5" s="7">
        <f>C5/C$23</f>
        <v>1.5688130600686707E-2</v>
      </c>
    </row>
    <row r="6" spans="1:4" ht="16.5" thickTop="1" thickBot="1">
      <c r="A6" s="8">
        <v>2</v>
      </c>
      <c r="B6" s="9" t="s">
        <v>86</v>
      </c>
      <c r="C6" s="10">
        <v>521566.88127363898</v>
      </c>
      <c r="D6" s="7">
        <f t="shared" ref="D6:D23" si="0">C6/C$23</f>
        <v>8.4769210472882741E-3</v>
      </c>
    </row>
    <row r="7" spans="1:4" ht="16.5" thickTop="1" thickBot="1">
      <c r="A7" s="8">
        <v>3</v>
      </c>
      <c r="B7" s="9" t="s">
        <v>87</v>
      </c>
      <c r="C7" s="10">
        <v>945277.1668146681</v>
      </c>
      <c r="D7" s="7">
        <f t="shared" si="0"/>
        <v>1.5363398633220086E-2</v>
      </c>
    </row>
    <row r="8" spans="1:4" ht="16.5" thickTop="1" thickBot="1">
      <c r="A8" s="8">
        <v>4</v>
      </c>
      <c r="B8" s="9" t="s">
        <v>88</v>
      </c>
      <c r="C8" s="10">
        <v>103.63527731493627</v>
      </c>
      <c r="D8" s="7">
        <f t="shared" si="0"/>
        <v>1.6843632045180276E-6</v>
      </c>
    </row>
    <row r="9" spans="1:4" ht="16.5" thickTop="1" thickBot="1">
      <c r="A9" s="8">
        <v>5</v>
      </c>
      <c r="B9" s="9" t="s">
        <v>89</v>
      </c>
      <c r="C9" s="10">
        <v>130143.58245255717</v>
      </c>
      <c r="D9" s="7">
        <f t="shared" si="0"/>
        <v>2.1151973272681363E-3</v>
      </c>
    </row>
    <row r="10" spans="1:4" ht="16.5" thickTop="1" thickBot="1">
      <c r="A10" s="8">
        <v>6</v>
      </c>
      <c r="B10" s="9" t="s">
        <v>90</v>
      </c>
      <c r="C10" s="10">
        <v>153492.40856882365</v>
      </c>
      <c r="D10" s="7">
        <f t="shared" si="0"/>
        <v>2.494681076410966E-3</v>
      </c>
    </row>
    <row r="11" spans="1:4" ht="16.5" thickTop="1" thickBot="1">
      <c r="A11" s="8">
        <v>7</v>
      </c>
      <c r="B11" s="9" t="s">
        <v>91</v>
      </c>
      <c r="C11" s="10">
        <v>129377.62714449156</v>
      </c>
      <c r="D11" s="7">
        <f t="shared" si="0"/>
        <v>2.1027484105417367E-3</v>
      </c>
    </row>
    <row r="12" spans="1:4" ht="16.5" thickTop="1" thickBot="1">
      <c r="A12" s="8">
        <v>8</v>
      </c>
      <c r="B12" s="9" t="s">
        <v>92</v>
      </c>
      <c r="C12" s="10">
        <v>90554.358738421739</v>
      </c>
      <c r="D12" s="7">
        <f t="shared" si="0"/>
        <v>1.4717616801874515E-3</v>
      </c>
    </row>
    <row r="13" spans="1:4" ht="16.5" thickTop="1" thickBot="1">
      <c r="A13" s="8">
        <v>9</v>
      </c>
      <c r="B13" s="9" t="s">
        <v>93</v>
      </c>
      <c r="C13" s="10">
        <v>567551.20684156311</v>
      </c>
      <c r="D13" s="7">
        <f t="shared" si="0"/>
        <v>9.2242949915467883E-3</v>
      </c>
    </row>
    <row r="14" spans="1:4" ht="16.5" thickTop="1" thickBot="1">
      <c r="A14" s="8">
        <v>10</v>
      </c>
      <c r="B14" s="9" t="s">
        <v>94</v>
      </c>
      <c r="C14" s="10">
        <v>7100227.7355416827</v>
      </c>
      <c r="D14" s="7">
        <f t="shared" si="0"/>
        <v>0.11539856553962387</v>
      </c>
    </row>
    <row r="15" spans="1:4" ht="16.5" thickTop="1" thickBot="1">
      <c r="A15" s="8">
        <v>11</v>
      </c>
      <c r="B15" s="9" t="s">
        <v>95</v>
      </c>
      <c r="C15" s="10">
        <v>710580.76617878687</v>
      </c>
      <c r="D15" s="7">
        <f t="shared" si="0"/>
        <v>1.1548925495250051E-2</v>
      </c>
    </row>
    <row r="16" spans="1:4" ht="16.5" thickTop="1" thickBot="1">
      <c r="A16" s="8">
        <v>12</v>
      </c>
      <c r="B16" s="9" t="s">
        <v>96</v>
      </c>
      <c r="C16" s="10">
        <v>10182852.399916109</v>
      </c>
      <c r="D16" s="7">
        <f t="shared" si="0"/>
        <v>0.16549984082480798</v>
      </c>
    </row>
    <row r="17" spans="1:4" ht="16.5" thickTop="1" thickBot="1">
      <c r="A17" s="8">
        <v>13</v>
      </c>
      <c r="B17" s="9" t="s">
        <v>97</v>
      </c>
      <c r="C17" s="10">
        <v>2058416.5787554998</v>
      </c>
      <c r="D17" s="7">
        <f t="shared" si="0"/>
        <v>3.3455028390472159E-2</v>
      </c>
    </row>
    <row r="18" spans="1:4" ht="16.5" thickTop="1" thickBot="1">
      <c r="A18" s="8">
        <v>14</v>
      </c>
      <c r="B18" s="9" t="s">
        <v>98</v>
      </c>
      <c r="C18" s="10">
        <v>8921813.7161579151</v>
      </c>
      <c r="D18" s="7">
        <f t="shared" si="0"/>
        <v>0.14500443411169231</v>
      </c>
    </row>
    <row r="19" spans="1:4" ht="16.5" thickTop="1" thickBot="1">
      <c r="A19" s="8">
        <v>15</v>
      </c>
      <c r="B19" s="9" t="s">
        <v>99</v>
      </c>
      <c r="C19" s="10">
        <v>163421.34697415432</v>
      </c>
      <c r="D19" s="7">
        <f t="shared" si="0"/>
        <v>2.6560541044296265E-3</v>
      </c>
    </row>
    <row r="20" spans="1:4" ht="16.5" thickTop="1" thickBot="1">
      <c r="A20" s="8">
        <v>16</v>
      </c>
      <c r="B20" s="9" t="s">
        <v>100</v>
      </c>
      <c r="C20" s="10">
        <v>1544012.174229966</v>
      </c>
      <c r="D20" s="7">
        <f t="shared" si="0"/>
        <v>2.5094517629336378E-2</v>
      </c>
    </row>
    <row r="21" spans="1:4" ht="16.5" thickTop="1" thickBot="1">
      <c r="A21" s="8">
        <v>17</v>
      </c>
      <c r="B21" s="9" t="s">
        <v>101</v>
      </c>
      <c r="C21" s="10">
        <v>25560563.925925329</v>
      </c>
      <c r="D21" s="7">
        <f t="shared" si="0"/>
        <v>0.41543067649373194</v>
      </c>
    </row>
    <row r="22" spans="1:4" ht="16.5" thickTop="1" thickBot="1">
      <c r="A22" s="8">
        <v>18</v>
      </c>
      <c r="B22" s="9" t="s">
        <v>102</v>
      </c>
      <c r="C22" s="10">
        <v>1782655.496121136</v>
      </c>
      <c r="D22" s="7">
        <f t="shared" si="0"/>
        <v>2.8973139280301038E-2</v>
      </c>
    </row>
    <row r="23" spans="1:4" ht="16.5" thickTop="1" thickBot="1">
      <c r="A23" s="11"/>
      <c r="B23" s="12" t="s">
        <v>103</v>
      </c>
      <c r="C23" s="13">
        <f>SUM(C5:C22)</f>
        <v>61527868.239434145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101105.42846755695</v>
      </c>
      <c r="D5" s="7">
        <f>C5/C$23</f>
        <v>1.325523899722429E-2</v>
      </c>
    </row>
    <row r="6" spans="1:4" ht="16.5" thickTop="1" thickBot="1">
      <c r="A6" s="8">
        <v>2</v>
      </c>
      <c r="B6" s="9" t="s">
        <v>86</v>
      </c>
      <c r="C6" s="10">
        <v>1417.9188626570867</v>
      </c>
      <c r="D6" s="7">
        <f t="shared" ref="D6:D23" si="0">C6/C$23</f>
        <v>1.8589361311319782E-4</v>
      </c>
    </row>
    <row r="7" spans="1:4" ht="16.5" thickTop="1" thickBot="1">
      <c r="A7" s="8">
        <v>3</v>
      </c>
      <c r="B7" s="9" t="s">
        <v>87</v>
      </c>
      <c r="C7" s="10">
        <v>112252.84311727191</v>
      </c>
      <c r="D7" s="7">
        <f t="shared" si="0"/>
        <v>1.4716700044595703E-2</v>
      </c>
    </row>
    <row r="8" spans="1:4" ht="16.5" thickTop="1" thickBot="1">
      <c r="A8" s="8">
        <v>4</v>
      </c>
      <c r="B8" s="9" t="s">
        <v>88</v>
      </c>
      <c r="C8" s="10">
        <v>53970.780696544884</v>
      </c>
      <c r="D8" s="7">
        <f t="shared" si="0"/>
        <v>7.0757387396764779E-3</v>
      </c>
    </row>
    <row r="9" spans="1:4" ht="16.5" thickTop="1" thickBot="1">
      <c r="A9" s="8">
        <v>5</v>
      </c>
      <c r="B9" s="9" t="s">
        <v>89</v>
      </c>
      <c r="C9" s="10">
        <v>24215.562819217048</v>
      </c>
      <c r="D9" s="7">
        <f t="shared" si="0"/>
        <v>3.1747362875181183E-3</v>
      </c>
    </row>
    <row r="10" spans="1:4" ht="16.5" thickTop="1" thickBot="1">
      <c r="A10" s="8">
        <v>6</v>
      </c>
      <c r="B10" s="9" t="s">
        <v>90</v>
      </c>
      <c r="C10" s="10">
        <v>34934.009005709406</v>
      </c>
      <c r="D10" s="7">
        <f t="shared" si="0"/>
        <v>4.5799582230191694E-3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95.614290917340085</v>
      </c>
      <c r="D12" s="7">
        <f t="shared" si="0"/>
        <v>1.2535333630143895E-5</v>
      </c>
    </row>
    <row r="13" spans="1:4" ht="16.5" thickTop="1" thickBot="1">
      <c r="A13" s="8">
        <v>9</v>
      </c>
      <c r="B13" s="9" t="s">
        <v>93</v>
      </c>
      <c r="C13" s="10">
        <v>131954.41584969545</v>
      </c>
      <c r="D13" s="7">
        <f t="shared" si="0"/>
        <v>1.729963806432102E-2</v>
      </c>
    </row>
    <row r="14" spans="1:4" ht="16.5" thickTop="1" thickBot="1">
      <c r="A14" s="8">
        <v>10</v>
      </c>
      <c r="B14" s="9" t="s">
        <v>94</v>
      </c>
      <c r="C14" s="10">
        <v>679584.50930974633</v>
      </c>
      <c r="D14" s="7">
        <f t="shared" si="0"/>
        <v>8.9095662085074079E-2</v>
      </c>
    </row>
    <row r="15" spans="1:4" ht="16.5" thickTop="1" thickBot="1">
      <c r="A15" s="8">
        <v>11</v>
      </c>
      <c r="B15" s="9" t="s">
        <v>95</v>
      </c>
      <c r="C15" s="10">
        <v>696252.44946956588</v>
      </c>
      <c r="D15" s="7">
        <f t="shared" si="0"/>
        <v>9.1280881353302951E-2</v>
      </c>
    </row>
    <row r="16" spans="1:4" ht="16.5" thickTop="1" thickBot="1">
      <c r="A16" s="8">
        <v>12</v>
      </c>
      <c r="B16" s="9" t="s">
        <v>96</v>
      </c>
      <c r="C16" s="10">
        <v>619580.31306940364</v>
      </c>
      <c r="D16" s="7">
        <f t="shared" si="0"/>
        <v>8.1228923631388478E-2</v>
      </c>
    </row>
    <row r="17" spans="1:4" ht="16.5" thickTop="1" thickBot="1">
      <c r="A17" s="8">
        <v>13</v>
      </c>
      <c r="B17" s="9" t="s">
        <v>97</v>
      </c>
      <c r="C17" s="10">
        <v>451018.96982960019</v>
      </c>
      <c r="D17" s="7">
        <f t="shared" si="0"/>
        <v>5.9130002493304301E-2</v>
      </c>
    </row>
    <row r="18" spans="1:4" ht="16.5" thickTop="1" thickBot="1">
      <c r="A18" s="8">
        <v>14</v>
      </c>
      <c r="B18" s="9" t="s">
        <v>98</v>
      </c>
      <c r="C18" s="10">
        <v>3452453.1962209474</v>
      </c>
      <c r="D18" s="7">
        <f t="shared" si="0"/>
        <v>0.4526274497449379</v>
      </c>
    </row>
    <row r="19" spans="1:4" ht="16.5" thickTop="1" thickBot="1">
      <c r="A19" s="8">
        <v>15</v>
      </c>
      <c r="B19" s="9" t="s">
        <v>99</v>
      </c>
      <c r="C19" s="10">
        <v>5032.3962263900476</v>
      </c>
      <c r="D19" s="7">
        <f t="shared" si="0"/>
        <v>6.5976293974100945E-4</v>
      </c>
    </row>
    <row r="20" spans="1:4" ht="16.5" thickTop="1" thickBot="1">
      <c r="A20" s="8">
        <v>16</v>
      </c>
      <c r="B20" s="9" t="s">
        <v>100</v>
      </c>
      <c r="C20" s="10">
        <v>645565.28216029704</v>
      </c>
      <c r="D20" s="7">
        <f t="shared" si="0"/>
        <v>8.4635634634505408E-2</v>
      </c>
    </row>
    <row r="21" spans="1:4" ht="16.5" thickTop="1" thickBot="1">
      <c r="A21" s="8">
        <v>17</v>
      </c>
      <c r="B21" s="9" t="s">
        <v>101</v>
      </c>
      <c r="C21" s="10">
        <v>381696.5820523838</v>
      </c>
      <c r="D21" s="7">
        <f t="shared" si="0"/>
        <v>5.0041619883461369E-2</v>
      </c>
    </row>
    <row r="22" spans="1:4" ht="16.5" thickTop="1" thickBot="1">
      <c r="A22" s="8">
        <v>18</v>
      </c>
      <c r="B22" s="9" t="s">
        <v>102</v>
      </c>
      <c r="C22" s="10">
        <v>236452.1877389052</v>
      </c>
      <c r="D22" s="7">
        <f t="shared" si="0"/>
        <v>3.0999623931186424E-2</v>
      </c>
    </row>
    <row r="23" spans="1:4" ht="16.5" thickTop="1" thickBot="1">
      <c r="A23" s="11"/>
      <c r="B23" s="12" t="s">
        <v>103</v>
      </c>
      <c r="C23" s="13">
        <f>SUM(C5:C22)</f>
        <v>7627582.4591868091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22009.79287108505</v>
      </c>
      <c r="D5" s="7">
        <f>C5/C$23</f>
        <v>3.2846223312318415E-3</v>
      </c>
    </row>
    <row r="6" spans="1:4" ht="16.5" thickTop="1" thickBot="1">
      <c r="A6" s="8">
        <v>2</v>
      </c>
      <c r="B6" s="9" t="s">
        <v>86</v>
      </c>
      <c r="C6" s="10">
        <v>1415.6431904083779</v>
      </c>
      <c r="D6" s="7">
        <f t="shared" ref="D6:D23" si="0">C6/C$23</f>
        <v>2.112629257125043E-4</v>
      </c>
    </row>
    <row r="7" spans="1:4" ht="16.5" thickTop="1" thickBot="1">
      <c r="A7" s="8">
        <v>3</v>
      </c>
      <c r="B7" s="9" t="s">
        <v>87</v>
      </c>
      <c r="C7" s="10">
        <v>184660.45559746269</v>
      </c>
      <c r="D7" s="7">
        <f t="shared" si="0"/>
        <v>2.7557726676642292E-2</v>
      </c>
    </row>
    <row r="8" spans="1:4" ht="16.5" thickTop="1" thickBot="1">
      <c r="A8" s="8">
        <v>4</v>
      </c>
      <c r="B8" s="9" t="s">
        <v>88</v>
      </c>
      <c r="C8" s="10">
        <v>13.854983598253511</v>
      </c>
      <c r="D8" s="7">
        <f t="shared" si="0"/>
        <v>2.0676427439469528E-6</v>
      </c>
    </row>
    <row r="9" spans="1:4" ht="16.5" thickTop="1" thickBot="1">
      <c r="A9" s="8">
        <v>5</v>
      </c>
      <c r="B9" s="9" t="s">
        <v>89</v>
      </c>
      <c r="C9" s="10">
        <v>27298.81360238534</v>
      </c>
      <c r="D9" s="7">
        <f t="shared" si="0"/>
        <v>4.0739271514148526E-3</v>
      </c>
    </row>
    <row r="10" spans="1:4" ht="16.5" thickTop="1" thickBot="1">
      <c r="A10" s="8">
        <v>6</v>
      </c>
      <c r="B10" s="9" t="s">
        <v>90</v>
      </c>
      <c r="C10" s="10">
        <v>1567.936259831424</v>
      </c>
      <c r="D10" s="7">
        <f t="shared" si="0"/>
        <v>2.3399031890737349E-4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898.77433462299689</v>
      </c>
      <c r="D12" s="7">
        <f t="shared" si="0"/>
        <v>1.3412821590515946E-4</v>
      </c>
    </row>
    <row r="13" spans="1:4" ht="16.5" thickTop="1" thickBot="1">
      <c r="A13" s="8">
        <v>9</v>
      </c>
      <c r="B13" s="9" t="s">
        <v>93</v>
      </c>
      <c r="C13" s="10">
        <v>2349.6337547863241</v>
      </c>
      <c r="D13" s="7">
        <f t="shared" si="0"/>
        <v>3.5064662109229617E-4</v>
      </c>
    </row>
    <row r="14" spans="1:4" ht="16.5" thickTop="1" thickBot="1">
      <c r="A14" s="8">
        <v>10</v>
      </c>
      <c r="B14" s="9" t="s">
        <v>94</v>
      </c>
      <c r="C14" s="10">
        <v>2807354.3361049565</v>
      </c>
      <c r="D14" s="7">
        <f t="shared" si="0"/>
        <v>0.4189543626357759</v>
      </c>
    </row>
    <row r="15" spans="1:4" ht="16.5" thickTop="1" thickBot="1">
      <c r="A15" s="8">
        <v>11</v>
      </c>
      <c r="B15" s="9" t="s">
        <v>95</v>
      </c>
      <c r="C15" s="10">
        <v>726371.25622695161</v>
      </c>
      <c r="D15" s="7">
        <f t="shared" si="0"/>
        <v>0.10839971384293867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218644.07752134043</v>
      </c>
      <c r="D17" s="7">
        <f t="shared" si="0"/>
        <v>3.2629258431670846E-2</v>
      </c>
    </row>
    <row r="18" spans="1:4" ht="16.5" thickTop="1" thickBot="1">
      <c r="A18" s="8">
        <v>14</v>
      </c>
      <c r="B18" s="9" t="s">
        <v>98</v>
      </c>
      <c r="C18" s="10">
        <v>1728688.1323334593</v>
      </c>
      <c r="D18" s="7">
        <f t="shared" si="0"/>
        <v>0.25798005807939367</v>
      </c>
    </row>
    <row r="19" spans="1:4" ht="16.5" thickTop="1" thickBot="1">
      <c r="A19" s="8">
        <v>15</v>
      </c>
      <c r="B19" s="9" t="s">
        <v>99</v>
      </c>
      <c r="C19" s="10">
        <v>10702.16559225287</v>
      </c>
      <c r="D19" s="7">
        <f t="shared" si="0"/>
        <v>1.5971332534908064E-3</v>
      </c>
    </row>
    <row r="20" spans="1:4" ht="16.5" thickTop="1" thickBot="1">
      <c r="A20" s="8">
        <v>16</v>
      </c>
      <c r="B20" s="9" t="s">
        <v>100</v>
      </c>
      <c r="C20" s="10">
        <v>432130.48501227429</v>
      </c>
      <c r="D20" s="7">
        <f t="shared" si="0"/>
        <v>6.4488814110652243E-2</v>
      </c>
    </row>
    <row r="21" spans="1:4" ht="16.5" thickTop="1" thickBot="1">
      <c r="A21" s="8">
        <v>17</v>
      </c>
      <c r="B21" s="9" t="s">
        <v>101</v>
      </c>
      <c r="C21" s="10">
        <v>227491.10158705912</v>
      </c>
      <c r="D21" s="7">
        <f t="shared" si="0"/>
        <v>3.3949540407126458E-2</v>
      </c>
    </row>
    <row r="22" spans="1:4" ht="16.5" thickTop="1" thickBot="1">
      <c r="A22" s="8">
        <v>18</v>
      </c>
      <c r="B22" s="9" t="s">
        <v>102</v>
      </c>
      <c r="C22" s="10">
        <v>309263.07723808649</v>
      </c>
      <c r="D22" s="7">
        <f t="shared" si="0"/>
        <v>4.6152747355301157E-2</v>
      </c>
    </row>
    <row r="23" spans="1:4" ht="16.5" thickTop="1" thickBot="1">
      <c r="A23" s="11"/>
      <c r="B23" s="12" t="s">
        <v>103</v>
      </c>
      <c r="C23" s="13">
        <f>SUM(C5:C22)</f>
        <v>6700859.5362105612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2787.9902575208071</v>
      </c>
      <c r="D6" s="7">
        <f t="shared" ref="D6:D23" si="0">C6/C$23</f>
        <v>4.4878248264155189E-4</v>
      </c>
    </row>
    <row r="7" spans="1:4" ht="16.5" thickTop="1" thickBot="1">
      <c r="A7" s="8">
        <v>3</v>
      </c>
      <c r="B7" s="9" t="s">
        <v>87</v>
      </c>
      <c r="C7" s="10">
        <v>31980.416342529235</v>
      </c>
      <c r="D7" s="7">
        <f t="shared" si="0"/>
        <v>5.1478840729068135E-3</v>
      </c>
    </row>
    <row r="8" spans="1:4" ht="16.5" thickTop="1" thickBot="1">
      <c r="A8" s="8">
        <v>4</v>
      </c>
      <c r="B8" s="9" t="s">
        <v>88</v>
      </c>
      <c r="C8" s="10">
        <v>114122.70185175892</v>
      </c>
      <c r="D8" s="7">
        <f t="shared" si="0"/>
        <v>1.8370318664003352E-2</v>
      </c>
    </row>
    <row r="9" spans="1:4" ht="16.5" thickTop="1" thickBot="1">
      <c r="A9" s="8">
        <v>5</v>
      </c>
      <c r="B9" s="9" t="s">
        <v>89</v>
      </c>
      <c r="C9" s="10">
        <v>62657.682280756351</v>
      </c>
      <c r="D9" s="7">
        <f t="shared" si="0"/>
        <v>1.0086000169716716E-2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43259.937381073833</v>
      </c>
      <c r="D13" s="7">
        <f t="shared" si="0"/>
        <v>6.9635473238921445E-3</v>
      </c>
    </row>
    <row r="14" spans="1:4" ht="16.5" thickTop="1" thickBot="1">
      <c r="A14" s="8">
        <v>10</v>
      </c>
      <c r="B14" s="9" t="s">
        <v>94</v>
      </c>
      <c r="C14" s="10">
        <v>2021458.6166825232</v>
      </c>
      <c r="D14" s="7">
        <f t="shared" si="0"/>
        <v>0.32539396940312637</v>
      </c>
    </row>
    <row r="15" spans="1:4" ht="16.5" thickTop="1" thickBot="1">
      <c r="A15" s="8">
        <v>11</v>
      </c>
      <c r="B15" s="9" t="s">
        <v>95</v>
      </c>
      <c r="C15" s="10">
        <v>239704.02669216195</v>
      </c>
      <c r="D15" s="7">
        <f t="shared" si="0"/>
        <v>3.8585130600042067E-2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259420.29115940278</v>
      </c>
      <c r="D17" s="7">
        <f t="shared" si="0"/>
        <v>4.1758855505341426E-2</v>
      </c>
    </row>
    <row r="18" spans="1:4" ht="16.5" thickTop="1" thickBot="1">
      <c r="A18" s="8">
        <v>14</v>
      </c>
      <c r="B18" s="9" t="s">
        <v>98</v>
      </c>
      <c r="C18" s="10">
        <v>2763295.4510058123</v>
      </c>
      <c r="D18" s="7">
        <f t="shared" si="0"/>
        <v>0.44480736237480917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351225.29664533556</v>
      </c>
      <c r="D20" s="7">
        <f t="shared" si="0"/>
        <v>5.6536697059757515E-2</v>
      </c>
    </row>
    <row r="21" spans="1:4" ht="16.5" thickTop="1" thickBot="1">
      <c r="A21" s="8">
        <v>17</v>
      </c>
      <c r="B21" s="9" t="s">
        <v>101</v>
      </c>
      <c r="C21" s="10">
        <v>5516.0250684678795</v>
      </c>
      <c r="D21" s="7">
        <f t="shared" si="0"/>
        <v>8.8791394369554255E-4</v>
      </c>
    </row>
    <row r="22" spans="1:4" ht="16.5" thickTop="1" thickBot="1">
      <c r="A22" s="8">
        <v>18</v>
      </c>
      <c r="B22" s="9" t="s">
        <v>102</v>
      </c>
      <c r="C22" s="10">
        <v>316913.54623270512</v>
      </c>
      <c r="D22" s="7">
        <f t="shared" si="0"/>
        <v>5.1013538400067449E-2</v>
      </c>
    </row>
    <row r="23" spans="1:4" ht="16.5" thickTop="1" thickBot="1">
      <c r="A23" s="11"/>
      <c r="B23" s="12" t="s">
        <v>103</v>
      </c>
      <c r="C23" s="13">
        <f>SUM(C5:C22)</f>
        <v>6212341.9816000471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55985.322712327208</v>
      </c>
      <c r="D5" s="7">
        <f>C5/C$23</f>
        <v>7.1822121612766261E-3</v>
      </c>
    </row>
    <row r="6" spans="1:4" ht="16.5" thickTop="1" thickBot="1">
      <c r="A6" s="8">
        <v>2</v>
      </c>
      <c r="B6" s="9" t="s">
        <v>86</v>
      </c>
      <c r="C6" s="10">
        <v>19134.307401594211</v>
      </c>
      <c r="D6" s="7">
        <f t="shared" ref="D6:D23" si="0">C6/C$23</f>
        <v>2.4546907771431994E-3</v>
      </c>
    </row>
    <row r="7" spans="1:4" ht="16.5" thickTop="1" thickBot="1">
      <c r="A7" s="8">
        <v>3</v>
      </c>
      <c r="B7" s="9" t="s">
        <v>87</v>
      </c>
      <c r="C7" s="10">
        <v>117322.12297421182</v>
      </c>
      <c r="D7" s="7">
        <f t="shared" si="0"/>
        <v>1.5050951527812479E-2</v>
      </c>
    </row>
    <row r="8" spans="1:4" ht="16.5" thickTop="1" thickBot="1">
      <c r="A8" s="8">
        <v>4</v>
      </c>
      <c r="B8" s="9" t="s">
        <v>88</v>
      </c>
      <c r="C8" s="10">
        <v>17114.04705412317</v>
      </c>
      <c r="D8" s="7">
        <f t="shared" si="0"/>
        <v>2.1955168055808891E-3</v>
      </c>
    </row>
    <row r="9" spans="1:4" ht="16.5" thickTop="1" thickBot="1">
      <c r="A9" s="8">
        <v>5</v>
      </c>
      <c r="B9" s="9" t="s">
        <v>89</v>
      </c>
      <c r="C9" s="10">
        <v>11932.862653361713</v>
      </c>
      <c r="D9" s="7">
        <f t="shared" si="0"/>
        <v>1.5308360676636276E-3</v>
      </c>
    </row>
    <row r="10" spans="1:4" ht="16.5" thickTop="1" thickBot="1">
      <c r="A10" s="8">
        <v>6</v>
      </c>
      <c r="B10" s="9" t="s">
        <v>90</v>
      </c>
      <c r="C10" s="10">
        <v>83187.867242502194</v>
      </c>
      <c r="D10" s="7">
        <f t="shared" si="0"/>
        <v>1.0671956199123762E-2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36993.016173053409</v>
      </c>
      <c r="D12" s="7">
        <f t="shared" si="0"/>
        <v>4.7457383072636175E-3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2270514.6710030935</v>
      </c>
      <c r="D14" s="7">
        <f t="shared" si="0"/>
        <v>0.29127845107240519</v>
      </c>
    </row>
    <row r="15" spans="1:4" ht="16.5" thickTop="1" thickBot="1">
      <c r="A15" s="8">
        <v>11</v>
      </c>
      <c r="B15" s="9" t="s">
        <v>95</v>
      </c>
      <c r="C15" s="10">
        <v>112983.36249484921</v>
      </c>
      <c r="D15" s="7">
        <f t="shared" si="0"/>
        <v>1.4494343174586304E-2</v>
      </c>
    </row>
    <row r="16" spans="1:4" ht="16.5" thickTop="1" thickBot="1">
      <c r="A16" s="8">
        <v>12</v>
      </c>
      <c r="B16" s="9" t="s">
        <v>96</v>
      </c>
      <c r="C16" s="10">
        <v>627180.51526916958</v>
      </c>
      <c r="D16" s="7">
        <f t="shared" si="0"/>
        <v>8.0459365166615907E-2</v>
      </c>
    </row>
    <row r="17" spans="1:4" ht="16.5" thickTop="1" thickBot="1">
      <c r="A17" s="8">
        <v>13</v>
      </c>
      <c r="B17" s="9" t="s">
        <v>97</v>
      </c>
      <c r="C17" s="10">
        <v>206908.4789646517</v>
      </c>
      <c r="D17" s="7">
        <f t="shared" si="0"/>
        <v>2.6543753289180558E-2</v>
      </c>
    </row>
    <row r="18" spans="1:4" ht="16.5" thickTop="1" thickBot="1">
      <c r="A18" s="8">
        <v>14</v>
      </c>
      <c r="B18" s="9" t="s">
        <v>98</v>
      </c>
      <c r="C18" s="10">
        <v>3316866.5251242281</v>
      </c>
      <c r="D18" s="7">
        <f t="shared" si="0"/>
        <v>0.42551222248886306</v>
      </c>
    </row>
    <row r="19" spans="1:4" ht="16.5" thickTop="1" thickBot="1">
      <c r="A19" s="8">
        <v>15</v>
      </c>
      <c r="B19" s="9" t="s">
        <v>99</v>
      </c>
      <c r="C19" s="10">
        <v>12551.307240127328</v>
      </c>
      <c r="D19" s="7">
        <f t="shared" si="0"/>
        <v>1.6101747231710231E-3</v>
      </c>
    </row>
    <row r="20" spans="1:4" ht="16.5" thickTop="1" thickBot="1">
      <c r="A20" s="8">
        <v>16</v>
      </c>
      <c r="B20" s="9" t="s">
        <v>100</v>
      </c>
      <c r="C20" s="10">
        <v>505284.35436987499</v>
      </c>
      <c r="D20" s="7">
        <f t="shared" si="0"/>
        <v>6.4821622150961627E-2</v>
      </c>
    </row>
    <row r="21" spans="1:4" ht="16.5" thickTop="1" thickBot="1">
      <c r="A21" s="8">
        <v>17</v>
      </c>
      <c r="B21" s="9" t="s">
        <v>101</v>
      </c>
      <c r="C21" s="10">
        <v>92935.814306049637</v>
      </c>
      <c r="D21" s="7">
        <f t="shared" si="0"/>
        <v>1.1922495100311082E-2</v>
      </c>
    </row>
    <row r="22" spans="1:4" ht="16.5" thickTop="1" thickBot="1">
      <c r="A22" s="8">
        <v>18</v>
      </c>
      <c r="B22" s="9" t="s">
        <v>102</v>
      </c>
      <c r="C22" s="10">
        <v>308102.48931624508</v>
      </c>
      <c r="D22" s="7">
        <f t="shared" si="0"/>
        <v>3.952567098804087E-2</v>
      </c>
    </row>
    <row r="23" spans="1:4" ht="16.5" thickTop="1" thickBot="1">
      <c r="A23" s="11"/>
      <c r="B23" s="12" t="s">
        <v>103</v>
      </c>
      <c r="C23" s="13">
        <f>SUM(C5:C22)</f>
        <v>7794997.0642994642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91159.61791655721</v>
      </c>
      <c r="D5" s="7">
        <f>C5/C$23</f>
        <v>2.0572896103901818E-2</v>
      </c>
    </row>
    <row r="6" spans="1:4" ht="16.5" thickTop="1" thickBot="1">
      <c r="A6" s="8">
        <v>2</v>
      </c>
      <c r="B6" s="9" t="s">
        <v>86</v>
      </c>
      <c r="C6" s="10">
        <v>75757.152499747623</v>
      </c>
      <c r="D6" s="7">
        <f t="shared" ref="D6:D23" si="0">C6/C$23</f>
        <v>1.7096868801395857E-2</v>
      </c>
    </row>
    <row r="7" spans="1:4" ht="16.5" thickTop="1" thickBot="1">
      <c r="A7" s="8">
        <v>3</v>
      </c>
      <c r="B7" s="9" t="s">
        <v>87</v>
      </c>
      <c r="C7" s="10">
        <v>42973.265372660484</v>
      </c>
      <c r="D7" s="7">
        <f t="shared" si="0"/>
        <v>9.6982034804752124E-3</v>
      </c>
    </row>
    <row r="8" spans="1:4" ht="16.5" thickTop="1" thickBot="1">
      <c r="A8" s="8">
        <v>4</v>
      </c>
      <c r="B8" s="9" t="s">
        <v>88</v>
      </c>
      <c r="C8" s="10">
        <v>15061.292684205928</v>
      </c>
      <c r="D8" s="7">
        <f t="shared" si="0"/>
        <v>3.3990314644171691E-3</v>
      </c>
    </row>
    <row r="9" spans="1:4" ht="16.5" thickTop="1" thickBot="1">
      <c r="A9" s="8">
        <v>5</v>
      </c>
      <c r="B9" s="9" t="s">
        <v>89</v>
      </c>
      <c r="C9" s="10">
        <v>54934.514378998421</v>
      </c>
      <c r="D9" s="7">
        <f t="shared" si="0"/>
        <v>1.2397617307610118E-2</v>
      </c>
    </row>
    <row r="10" spans="1:4" ht="16.5" thickTop="1" thickBot="1">
      <c r="A10" s="8">
        <v>6</v>
      </c>
      <c r="B10" s="9" t="s">
        <v>90</v>
      </c>
      <c r="C10" s="10">
        <v>5889.1146703398417</v>
      </c>
      <c r="D10" s="7">
        <f t="shared" si="0"/>
        <v>1.3290549809869281E-3</v>
      </c>
    </row>
    <row r="11" spans="1:4" ht="16.5" thickTop="1" thickBot="1">
      <c r="A11" s="8">
        <v>7</v>
      </c>
      <c r="B11" s="9" t="s">
        <v>91</v>
      </c>
      <c r="C11" s="10">
        <v>34625.165090384668</v>
      </c>
      <c r="D11" s="7">
        <f t="shared" si="0"/>
        <v>7.8142048010443731E-3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505025.11399007909</v>
      </c>
      <c r="D14" s="7">
        <f t="shared" si="0"/>
        <v>0.11397403189523436</v>
      </c>
    </row>
    <row r="15" spans="1:4" ht="16.5" thickTop="1" thickBot="1">
      <c r="A15" s="8">
        <v>11</v>
      </c>
      <c r="B15" s="9" t="s">
        <v>95</v>
      </c>
      <c r="C15" s="10">
        <v>124147.27904874964</v>
      </c>
      <c r="D15" s="7">
        <f t="shared" si="0"/>
        <v>2.8017549127837455E-2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297568.99109610042</v>
      </c>
      <c r="D17" s="7">
        <f t="shared" si="0"/>
        <v>6.7155348798923098E-2</v>
      </c>
    </row>
    <row r="18" spans="1:4" ht="16.5" thickTop="1" thickBot="1">
      <c r="A18" s="8">
        <v>14</v>
      </c>
      <c r="B18" s="9" t="s">
        <v>98</v>
      </c>
      <c r="C18" s="10">
        <v>2241081.2992404494</v>
      </c>
      <c r="D18" s="7">
        <f t="shared" si="0"/>
        <v>0.50576706861445686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570941.97523595241</v>
      </c>
      <c r="D20" s="7">
        <f t="shared" si="0"/>
        <v>0.12885014446459558</v>
      </c>
    </row>
    <row r="21" spans="1:4" ht="16.5" thickTop="1" thickBot="1">
      <c r="A21" s="8">
        <v>17</v>
      </c>
      <c r="B21" s="9" t="s">
        <v>101</v>
      </c>
      <c r="C21" s="10">
        <v>71037.578721802012</v>
      </c>
      <c r="D21" s="7">
        <f t="shared" si="0"/>
        <v>1.6031755726028971E-2</v>
      </c>
    </row>
    <row r="22" spans="1:4" ht="16.5" thickTop="1" thickBot="1">
      <c r="A22" s="8">
        <v>18</v>
      </c>
      <c r="B22" s="9" t="s">
        <v>102</v>
      </c>
      <c r="C22" s="10">
        <v>300851.85119481653</v>
      </c>
      <c r="D22" s="7">
        <f t="shared" si="0"/>
        <v>6.7896224433092081E-2</v>
      </c>
    </row>
    <row r="23" spans="1:4" ht="16.5" thickTop="1" thickBot="1">
      <c r="A23" s="11"/>
      <c r="B23" s="12" t="s">
        <v>103</v>
      </c>
      <c r="C23" s="13">
        <f>SUM(C5:C22)</f>
        <v>4431054.211140844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75000.530504689028</v>
      </c>
      <c r="D5" s="7">
        <f>C5/C$23</f>
        <v>5.9930398708463943E-2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43933.291911867658</v>
      </c>
      <c r="D7" s="7">
        <f t="shared" si="0"/>
        <v>3.5105614362140436E-2</v>
      </c>
    </row>
    <row r="8" spans="1:4" ht="16.5" thickTop="1" thickBot="1">
      <c r="A8" s="8">
        <v>4</v>
      </c>
      <c r="B8" s="9" t="s">
        <v>88</v>
      </c>
      <c r="C8" s="10">
        <v>138.54983598253511</v>
      </c>
      <c r="D8" s="7">
        <f t="shared" si="0"/>
        <v>1.1071050905308582E-4</v>
      </c>
    </row>
    <row r="9" spans="1:4" ht="16.5" thickTop="1" thickBot="1">
      <c r="A9" s="8">
        <v>5</v>
      </c>
      <c r="B9" s="9" t="s">
        <v>89</v>
      </c>
      <c r="C9" s="10">
        <v>7651.1026585153031</v>
      </c>
      <c r="D9" s="7">
        <f t="shared" si="0"/>
        <v>6.1137385268967273E-3</v>
      </c>
    </row>
    <row r="10" spans="1:4" ht="16.5" thickTop="1" thickBot="1">
      <c r="A10" s="8">
        <v>6</v>
      </c>
      <c r="B10" s="9" t="s">
        <v>90</v>
      </c>
      <c r="C10" s="10">
        <v>100.0289354903323</v>
      </c>
      <c r="D10" s="7">
        <f t="shared" si="0"/>
        <v>7.9929754442790792E-5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378076.34182520671</v>
      </c>
      <c r="D14" s="7">
        <f t="shared" si="0"/>
        <v>0.30210807517428889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343383.63234993856</v>
      </c>
      <c r="D20" s="7">
        <f t="shared" si="0"/>
        <v>0.2743862991129884</v>
      </c>
    </row>
    <row r="21" spans="1:4" ht="16.5" thickTop="1" thickBot="1">
      <c r="A21" s="8">
        <v>17</v>
      </c>
      <c r="B21" s="9" t="s">
        <v>101</v>
      </c>
      <c r="C21" s="10">
        <v>158119.30569408866</v>
      </c>
      <c r="D21" s="7">
        <f t="shared" si="0"/>
        <v>0.12634781340859685</v>
      </c>
    </row>
    <row r="22" spans="1:4" ht="16.5" thickTop="1" thickBot="1">
      <c r="A22" s="8">
        <v>18</v>
      </c>
      <c r="B22" s="9" t="s">
        <v>102</v>
      </c>
      <c r="C22" s="10">
        <v>245057.77922048492</v>
      </c>
      <c r="D22" s="7">
        <f t="shared" si="0"/>
        <v>0.19581742044312872</v>
      </c>
    </row>
    <row r="23" spans="1:4" ht="16.5" thickTop="1" thickBot="1">
      <c r="A23" s="11"/>
      <c r="B23" s="12" t="s">
        <v>103</v>
      </c>
      <c r="C23" s="13">
        <f>SUM(C5:C22)</f>
        <v>1251460.5629362639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231267.41774242418</v>
      </c>
      <c r="D5" s="7">
        <f>C5/C$23</f>
        <v>1.4573806307154677E-2</v>
      </c>
    </row>
    <row r="6" spans="1:4" ht="16.5" thickTop="1" thickBot="1">
      <c r="A6" s="8">
        <v>2</v>
      </c>
      <c r="B6" s="9" t="s">
        <v>86</v>
      </c>
      <c r="C6" s="10">
        <v>9318.1309711608228</v>
      </c>
      <c r="D6" s="7">
        <f t="shared" ref="D6:D23" si="0">C6/C$23</f>
        <v>5.8720176514292176E-4</v>
      </c>
    </row>
    <row r="7" spans="1:4" ht="16.5" thickTop="1" thickBot="1">
      <c r="A7" s="8">
        <v>3</v>
      </c>
      <c r="B7" s="9" t="s">
        <v>87</v>
      </c>
      <c r="C7" s="10">
        <v>59015.489309665099</v>
      </c>
      <c r="D7" s="7">
        <f t="shared" si="0"/>
        <v>3.7189860928829046E-3</v>
      </c>
    </row>
    <row r="8" spans="1:4" ht="16.5" thickTop="1" thickBot="1">
      <c r="A8" s="8">
        <v>4</v>
      </c>
      <c r="B8" s="9" t="s">
        <v>88</v>
      </c>
      <c r="C8" s="10">
        <v>29869.260848301394</v>
      </c>
      <c r="D8" s="7">
        <f t="shared" si="0"/>
        <v>1.8822747553044914E-3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162.299394257757</v>
      </c>
      <c r="D10" s="7">
        <f t="shared" si="0"/>
        <v>1.0227640187151116E-5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2648.9028961854242</v>
      </c>
      <c r="D13" s="7">
        <f t="shared" si="0"/>
        <v>1.6692622814020255E-4</v>
      </c>
    </row>
    <row r="14" spans="1:4" ht="16.5" thickTop="1" thickBot="1">
      <c r="A14" s="8">
        <v>10</v>
      </c>
      <c r="B14" s="9" t="s">
        <v>94</v>
      </c>
      <c r="C14" s="10">
        <v>2061448.0736676657</v>
      </c>
      <c r="D14" s="7">
        <f t="shared" si="0"/>
        <v>0.12990651787944665</v>
      </c>
    </row>
    <row r="15" spans="1:4" ht="16.5" thickTop="1" thickBot="1">
      <c r="A15" s="8">
        <v>11</v>
      </c>
      <c r="B15" s="9" t="s">
        <v>95</v>
      </c>
      <c r="C15" s="10">
        <v>10811314.470298475</v>
      </c>
      <c r="D15" s="7">
        <f t="shared" si="0"/>
        <v>0.68129788689626136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147645.21357486912</v>
      </c>
      <c r="D17" s="7">
        <f t="shared" si="0"/>
        <v>9.3041759441235151E-3</v>
      </c>
    </row>
    <row r="18" spans="1:4" ht="16.5" thickTop="1" thickBot="1">
      <c r="A18" s="8">
        <v>14</v>
      </c>
      <c r="B18" s="9" t="s">
        <v>98</v>
      </c>
      <c r="C18" s="10">
        <v>1410016.1572421286</v>
      </c>
      <c r="D18" s="7">
        <f t="shared" si="0"/>
        <v>8.8855155500081176E-2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459207.94535304629</v>
      </c>
      <c r="D20" s="7">
        <f t="shared" si="0"/>
        <v>2.893796158408914E-2</v>
      </c>
    </row>
    <row r="21" spans="1:4" ht="16.5" thickTop="1" thickBot="1">
      <c r="A21" s="8">
        <v>17</v>
      </c>
      <c r="B21" s="9" t="s">
        <v>101</v>
      </c>
      <c r="C21" s="10">
        <v>305919.30063824082</v>
      </c>
      <c r="D21" s="7">
        <f t="shared" si="0"/>
        <v>1.9278152870144154E-2</v>
      </c>
    </row>
    <row r="22" spans="1:4" ht="16.5" thickTop="1" thickBot="1">
      <c r="A22" s="8">
        <v>18</v>
      </c>
      <c r="B22" s="9" t="s">
        <v>102</v>
      </c>
      <c r="C22" s="10">
        <v>340871.29009076691</v>
      </c>
      <c r="D22" s="7">
        <f t="shared" si="0"/>
        <v>2.1480726537041573E-2</v>
      </c>
    </row>
    <row r="23" spans="1:4" ht="16.5" thickTop="1" thickBot="1">
      <c r="A23" s="11"/>
      <c r="B23" s="12" t="s">
        <v>103</v>
      </c>
      <c r="C23" s="13">
        <f>SUM(C5:C22)</f>
        <v>15868703.952027189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1241552.1290283089</v>
      </c>
      <c r="D5" s="7">
        <f>C5/C$23</f>
        <v>1.1877123257454101E-2</v>
      </c>
    </row>
    <row r="6" spans="1:4" ht="16.5" thickTop="1" thickBot="1">
      <c r="A6" s="8">
        <v>2</v>
      </c>
      <c r="B6" s="9" t="s">
        <v>86</v>
      </c>
      <c r="C6" s="10">
        <v>1619148.9118345445</v>
      </c>
      <c r="D6" s="7">
        <f t="shared" ref="D6:D23" si="0">C6/C$23</f>
        <v>1.5489346559360684E-2</v>
      </c>
    </row>
    <row r="7" spans="1:4" ht="16.5" thickTop="1" thickBot="1">
      <c r="A7" s="8">
        <v>3</v>
      </c>
      <c r="B7" s="9" t="s">
        <v>87</v>
      </c>
      <c r="C7" s="10">
        <v>1197217.0147881918</v>
      </c>
      <c r="D7" s="7">
        <f t="shared" si="0"/>
        <v>1.1452997999922387E-2</v>
      </c>
    </row>
    <row r="8" spans="1:4" ht="16.5" thickTop="1" thickBot="1">
      <c r="A8" s="8">
        <v>4</v>
      </c>
      <c r="B8" s="9" t="s">
        <v>88</v>
      </c>
      <c r="C8" s="10">
        <v>31843.850942750727</v>
      </c>
      <c r="D8" s="7">
        <f t="shared" si="0"/>
        <v>3.0462945034378223E-4</v>
      </c>
    </row>
    <row r="9" spans="1:4" ht="16.5" thickTop="1" thickBot="1">
      <c r="A9" s="8">
        <v>5</v>
      </c>
      <c r="B9" s="9" t="s">
        <v>89</v>
      </c>
      <c r="C9" s="10">
        <v>11281.546260659316</v>
      </c>
      <c r="D9" s="7">
        <f t="shared" si="0"/>
        <v>1.0792322959277524E-4</v>
      </c>
    </row>
    <row r="10" spans="1:4" ht="16.5" thickTop="1" thickBot="1">
      <c r="A10" s="8">
        <v>6</v>
      </c>
      <c r="B10" s="9" t="s">
        <v>90</v>
      </c>
      <c r="C10" s="10">
        <v>155078.96629739035</v>
      </c>
      <c r="D10" s="7">
        <f t="shared" si="0"/>
        <v>1.4835398001324504E-3</v>
      </c>
    </row>
    <row r="11" spans="1:4" ht="16.5" thickTop="1" thickBot="1">
      <c r="A11" s="8">
        <v>7</v>
      </c>
      <c r="B11" s="9" t="s">
        <v>91</v>
      </c>
      <c r="C11" s="10">
        <v>1217878.8340060797</v>
      </c>
      <c r="D11" s="7">
        <f t="shared" si="0"/>
        <v>1.1650656211636905E-2</v>
      </c>
    </row>
    <row r="12" spans="1:4" ht="16.5" thickTop="1" thickBot="1">
      <c r="A12" s="8">
        <v>8</v>
      </c>
      <c r="B12" s="9" t="s">
        <v>92</v>
      </c>
      <c r="C12" s="10">
        <v>142344.77643384997</v>
      </c>
      <c r="D12" s="7">
        <f t="shared" si="0"/>
        <v>1.3617200721831593E-3</v>
      </c>
    </row>
    <row r="13" spans="1:4" ht="16.5" thickTop="1" thickBot="1">
      <c r="A13" s="8">
        <v>9</v>
      </c>
      <c r="B13" s="9" t="s">
        <v>93</v>
      </c>
      <c r="C13" s="10">
        <v>1789786.166705003</v>
      </c>
      <c r="D13" s="7">
        <f t="shared" si="0"/>
        <v>1.712172240651598E-2</v>
      </c>
    </row>
    <row r="14" spans="1:4" ht="16.5" thickTop="1" thickBot="1">
      <c r="A14" s="8">
        <v>10</v>
      </c>
      <c r="B14" s="9" t="s">
        <v>94</v>
      </c>
      <c r="C14" s="10">
        <v>16086736.365424175</v>
      </c>
      <c r="D14" s="7">
        <f t="shared" si="0"/>
        <v>0.15389136400728254</v>
      </c>
    </row>
    <row r="15" spans="1:4" ht="16.5" thickTop="1" thickBot="1">
      <c r="A15" s="8">
        <v>11</v>
      </c>
      <c r="B15" s="9" t="s">
        <v>95</v>
      </c>
      <c r="C15" s="10">
        <v>2258503.4842354832</v>
      </c>
      <c r="D15" s="7">
        <f t="shared" si="0"/>
        <v>2.1605636712691542E-2</v>
      </c>
    </row>
    <row r="16" spans="1:4" ht="16.5" thickTop="1" thickBot="1">
      <c r="A16" s="8">
        <v>12</v>
      </c>
      <c r="B16" s="9" t="s">
        <v>96</v>
      </c>
      <c r="C16" s="10">
        <v>16144427.662609359</v>
      </c>
      <c r="D16" s="7">
        <f t="shared" si="0"/>
        <v>0.15444325919680402</v>
      </c>
    </row>
    <row r="17" spans="1:4" ht="16.5" thickTop="1" thickBot="1">
      <c r="A17" s="8">
        <v>13</v>
      </c>
      <c r="B17" s="9" t="s">
        <v>97</v>
      </c>
      <c r="C17" s="10">
        <v>2311022.7119475519</v>
      </c>
      <c r="D17" s="7">
        <f t="shared" si="0"/>
        <v>2.2108054071043409E-2</v>
      </c>
    </row>
    <row r="18" spans="1:4" ht="16.5" thickTop="1" thickBot="1">
      <c r="A18" s="8">
        <v>14</v>
      </c>
      <c r="B18" s="9" t="s">
        <v>98</v>
      </c>
      <c r="C18" s="10">
        <v>15967450.13312402</v>
      </c>
      <c r="D18" s="7">
        <f t="shared" si="0"/>
        <v>0.15275023005823518</v>
      </c>
    </row>
    <row r="19" spans="1:4" ht="16.5" thickTop="1" thickBot="1">
      <c r="A19" s="8">
        <v>15</v>
      </c>
      <c r="B19" s="9" t="s">
        <v>99</v>
      </c>
      <c r="C19" s="10">
        <v>233636.72379516726</v>
      </c>
      <c r="D19" s="7">
        <f t="shared" si="0"/>
        <v>2.2350508698774814E-3</v>
      </c>
    </row>
    <row r="20" spans="1:4" ht="16.5" thickTop="1" thickBot="1">
      <c r="A20" s="8">
        <v>16</v>
      </c>
      <c r="B20" s="9" t="s">
        <v>100</v>
      </c>
      <c r="C20" s="10">
        <v>2163939.7525034668</v>
      </c>
      <c r="D20" s="7">
        <f t="shared" si="0"/>
        <v>2.0701006877821056E-2</v>
      </c>
    </row>
    <row r="21" spans="1:4" ht="16.5" thickTop="1" thickBot="1">
      <c r="A21" s="8">
        <v>17</v>
      </c>
      <c r="B21" s="9" t="s">
        <v>101</v>
      </c>
      <c r="C21" s="10">
        <v>38452365.047823064</v>
      </c>
      <c r="D21" s="7">
        <f t="shared" si="0"/>
        <v>0.36784881483071508</v>
      </c>
    </row>
    <row r="22" spans="1:4" ht="16.5" thickTop="1" thickBot="1">
      <c r="A22" s="8">
        <v>18</v>
      </c>
      <c r="B22" s="9" t="s">
        <v>102</v>
      </c>
      <c r="C22" s="10">
        <v>3508853.5780900684</v>
      </c>
      <c r="D22" s="7">
        <f t="shared" si="0"/>
        <v>3.3566924388387362E-2</v>
      </c>
    </row>
    <row r="23" spans="1:4" ht="16.5" thickTop="1" thickBot="1">
      <c r="A23" s="11"/>
      <c r="B23" s="12" t="s">
        <v>103</v>
      </c>
      <c r="C23" s="13">
        <f>SUM(C5:C22)</f>
        <v>104533067.65584914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25973.559975235927</v>
      </c>
      <c r="D5" s="7">
        <f>C5/C$23</f>
        <v>3.1380525248601871E-3</v>
      </c>
    </row>
    <row r="6" spans="1:4" ht="16.5" thickTop="1" thickBot="1">
      <c r="A6" s="8">
        <v>2</v>
      </c>
      <c r="B6" s="9" t="s">
        <v>86</v>
      </c>
      <c r="C6" s="10">
        <v>7493.8470655689025</v>
      </c>
      <c r="D6" s="7">
        <f t="shared" ref="D6:D23" si="0">C6/C$23</f>
        <v>9.0538554312330054E-4</v>
      </c>
    </row>
    <row r="7" spans="1:4" ht="16.5" thickTop="1" thickBot="1">
      <c r="A7" s="8">
        <v>3</v>
      </c>
      <c r="B7" s="9" t="s">
        <v>87</v>
      </c>
      <c r="C7" s="10">
        <v>102606.042862574</v>
      </c>
      <c r="D7" s="7">
        <f t="shared" si="0"/>
        <v>1.2396573753378536E-2</v>
      </c>
    </row>
    <row r="8" spans="1:4" ht="16.5" thickTop="1" thickBot="1">
      <c r="A8" s="8">
        <v>4</v>
      </c>
      <c r="B8" s="9" t="s">
        <v>88</v>
      </c>
      <c r="C8" s="10">
        <v>43350.824928614777</v>
      </c>
      <c r="D8" s="7">
        <f t="shared" si="0"/>
        <v>5.2375248426366657E-3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3723.3485917599701</v>
      </c>
      <c r="D10" s="7">
        <f t="shared" si="0"/>
        <v>4.4984451343777978E-4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14425.930440731881</v>
      </c>
      <c r="D12" s="7">
        <f t="shared" si="0"/>
        <v>1.7429003758498037E-3</v>
      </c>
    </row>
    <row r="13" spans="1:4" ht="16.5" thickTop="1" thickBot="1">
      <c r="A13" s="8">
        <v>9</v>
      </c>
      <c r="B13" s="9" t="s">
        <v>93</v>
      </c>
      <c r="C13" s="10">
        <v>171380.96109267382</v>
      </c>
      <c r="D13" s="7">
        <f t="shared" si="0"/>
        <v>2.0705766101473566E-2</v>
      </c>
    </row>
    <row r="14" spans="1:4" ht="16.5" thickTop="1" thickBot="1">
      <c r="A14" s="8">
        <v>10</v>
      </c>
      <c r="B14" s="9" t="s">
        <v>94</v>
      </c>
      <c r="C14" s="10">
        <v>2085730.3980926159</v>
      </c>
      <c r="D14" s="7">
        <f t="shared" si="0"/>
        <v>0.25199208534188333</v>
      </c>
    </row>
    <row r="15" spans="1:4" ht="16.5" thickTop="1" thickBot="1">
      <c r="A15" s="8">
        <v>11</v>
      </c>
      <c r="B15" s="9" t="s">
        <v>95</v>
      </c>
      <c r="C15" s="10">
        <v>198781.3026619353</v>
      </c>
      <c r="D15" s="7">
        <f t="shared" si="0"/>
        <v>2.4016198368957589E-2</v>
      </c>
    </row>
    <row r="16" spans="1:4" ht="16.5" thickTop="1" thickBot="1">
      <c r="A16" s="8">
        <v>12</v>
      </c>
      <c r="B16" s="9" t="s">
        <v>96</v>
      </c>
      <c r="C16" s="10">
        <v>688868.08674447751</v>
      </c>
      <c r="D16" s="7">
        <f t="shared" si="0"/>
        <v>8.3227106371446827E-2</v>
      </c>
    </row>
    <row r="17" spans="1:4" ht="16.5" thickTop="1" thickBot="1">
      <c r="A17" s="8">
        <v>13</v>
      </c>
      <c r="B17" s="9" t="s">
        <v>97</v>
      </c>
      <c r="C17" s="10">
        <v>299797.05841039796</v>
      </c>
      <c r="D17" s="7">
        <f t="shared" si="0"/>
        <v>3.6220638102261567E-2</v>
      </c>
    </row>
    <row r="18" spans="1:4" ht="16.5" thickTop="1" thickBot="1">
      <c r="A18" s="8">
        <v>14</v>
      </c>
      <c r="B18" s="9" t="s">
        <v>98</v>
      </c>
      <c r="C18" s="10">
        <v>3823247.021443421</v>
      </c>
      <c r="D18" s="7">
        <f t="shared" si="0"/>
        <v>0.46191396097583809</v>
      </c>
    </row>
    <row r="19" spans="1:4" ht="16.5" thickTop="1" thickBot="1">
      <c r="A19" s="8">
        <v>15</v>
      </c>
      <c r="B19" s="9" t="s">
        <v>99</v>
      </c>
      <c r="C19" s="10">
        <v>3591.5953484372826</v>
      </c>
      <c r="D19" s="7">
        <f t="shared" si="0"/>
        <v>4.3392645683477759E-4</v>
      </c>
    </row>
    <row r="20" spans="1:4" ht="16.5" thickTop="1" thickBot="1">
      <c r="A20" s="8">
        <v>16</v>
      </c>
      <c r="B20" s="9" t="s">
        <v>100</v>
      </c>
      <c r="C20" s="10">
        <v>396787.32505615294</v>
      </c>
      <c r="D20" s="7">
        <f t="shared" si="0"/>
        <v>4.7938729554675555E-2</v>
      </c>
    </row>
    <row r="21" spans="1:4" ht="16.5" thickTop="1" thickBot="1">
      <c r="A21" s="8">
        <v>17</v>
      </c>
      <c r="B21" s="9" t="s">
        <v>101</v>
      </c>
      <c r="C21" s="10">
        <v>193737.46952368872</v>
      </c>
      <c r="D21" s="7">
        <f t="shared" si="0"/>
        <v>2.3406816623461824E-2</v>
      </c>
    </row>
    <row r="22" spans="1:4" ht="16.5" thickTop="1" thickBot="1">
      <c r="A22" s="8">
        <v>18</v>
      </c>
      <c r="B22" s="9" t="s">
        <v>102</v>
      </c>
      <c r="C22" s="10">
        <v>217473.11452235712</v>
      </c>
      <c r="D22" s="7">
        <f t="shared" si="0"/>
        <v>2.6274490549880528E-2</v>
      </c>
    </row>
    <row r="23" spans="1:4" ht="16.5" thickTop="1" thickBot="1">
      <c r="A23" s="11"/>
      <c r="B23" s="12" t="s">
        <v>103</v>
      </c>
      <c r="C23" s="13">
        <f>SUM(C5:C22)</f>
        <v>8276967.8867606437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20350.04878582208</v>
      </c>
      <c r="D5" s="7">
        <f>C5/C$23</f>
        <v>2.7983191584583953E-3</v>
      </c>
    </row>
    <row r="6" spans="1:4" ht="16.5" thickTop="1" thickBot="1">
      <c r="A6" s="8">
        <v>2</v>
      </c>
      <c r="B6" s="9" t="s">
        <v>86</v>
      </c>
      <c r="C6" s="10">
        <v>53465.880843261177</v>
      </c>
      <c r="D6" s="7">
        <f t="shared" ref="D6:D23" si="0">C6/C$23</f>
        <v>7.3520511062257618E-3</v>
      </c>
    </row>
    <row r="7" spans="1:4" ht="16.5" thickTop="1" thickBot="1">
      <c r="A7" s="8">
        <v>3</v>
      </c>
      <c r="B7" s="9" t="s">
        <v>87</v>
      </c>
      <c r="C7" s="10">
        <v>232543.06095411268</v>
      </c>
      <c r="D7" s="7">
        <f t="shared" si="0"/>
        <v>3.1976812905127605E-2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285.40690393115796</v>
      </c>
      <c r="D9" s="7">
        <f t="shared" si="0"/>
        <v>3.9246078259197181E-5</v>
      </c>
    </row>
    <row r="10" spans="1:4" ht="16.5" thickTop="1" thickBot="1">
      <c r="A10" s="8">
        <v>6</v>
      </c>
      <c r="B10" s="9" t="s">
        <v>90</v>
      </c>
      <c r="C10" s="10">
        <v>836.7249800726745</v>
      </c>
      <c r="D10" s="7">
        <f t="shared" si="0"/>
        <v>1.150573920849447E-4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402.30669046380018</v>
      </c>
      <c r="D12" s="7">
        <f t="shared" si="0"/>
        <v>5.5320875706459155E-5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2820661.4542512703</v>
      </c>
      <c r="D14" s="7">
        <f t="shared" si="0"/>
        <v>0.38786693191888533</v>
      </c>
    </row>
    <row r="15" spans="1:4" ht="16.5" thickTop="1" thickBot="1">
      <c r="A15" s="8">
        <v>11</v>
      </c>
      <c r="B15" s="9" t="s">
        <v>95</v>
      </c>
      <c r="C15" s="10">
        <v>211047.50118717345</v>
      </c>
      <c r="D15" s="7">
        <f t="shared" si="0"/>
        <v>2.9020975435120108E-2</v>
      </c>
    </row>
    <row r="16" spans="1:4" ht="16.5" thickTop="1" thickBot="1">
      <c r="A16" s="8">
        <v>12</v>
      </c>
      <c r="B16" s="9" t="s">
        <v>96</v>
      </c>
      <c r="C16" s="10">
        <v>1248794.8190761444</v>
      </c>
      <c r="D16" s="7">
        <f t="shared" si="0"/>
        <v>0.17172079064690027</v>
      </c>
    </row>
    <row r="17" spans="1:4" ht="16.5" thickTop="1" thickBot="1">
      <c r="A17" s="8">
        <v>13</v>
      </c>
      <c r="B17" s="9" t="s">
        <v>97</v>
      </c>
      <c r="C17" s="10">
        <v>98977.430256775551</v>
      </c>
      <c r="D17" s="7">
        <f t="shared" si="0"/>
        <v>1.3610308371126881E-2</v>
      </c>
    </row>
    <row r="18" spans="1:4" ht="16.5" thickTop="1" thickBot="1">
      <c r="A18" s="8">
        <v>14</v>
      </c>
      <c r="B18" s="9" t="s">
        <v>98</v>
      </c>
      <c r="C18" s="10">
        <v>1648944.0356465497</v>
      </c>
      <c r="D18" s="7">
        <f t="shared" si="0"/>
        <v>0.22674499381987798</v>
      </c>
    </row>
    <row r="19" spans="1:4" ht="16.5" thickTop="1" thickBot="1">
      <c r="A19" s="8">
        <v>15</v>
      </c>
      <c r="B19" s="9" t="s">
        <v>99</v>
      </c>
      <c r="C19" s="10">
        <v>2423.1744832182158</v>
      </c>
      <c r="D19" s="7">
        <f t="shared" si="0"/>
        <v>3.3320881203003613E-4</v>
      </c>
    </row>
    <row r="20" spans="1:4" ht="16.5" thickTop="1" thickBot="1">
      <c r="A20" s="8">
        <v>16</v>
      </c>
      <c r="B20" s="9" t="s">
        <v>100</v>
      </c>
      <c r="C20" s="10">
        <v>281383.3928550877</v>
      </c>
      <c r="D20" s="7">
        <f t="shared" si="0"/>
        <v>3.869280842446926E-2</v>
      </c>
    </row>
    <row r="21" spans="1:4" ht="16.5" thickTop="1" thickBot="1">
      <c r="A21" s="8">
        <v>17</v>
      </c>
      <c r="B21" s="9" t="s">
        <v>101</v>
      </c>
      <c r="C21" s="10">
        <v>355990.33024557983</v>
      </c>
      <c r="D21" s="7">
        <f t="shared" si="0"/>
        <v>4.8951949542557063E-2</v>
      </c>
    </row>
    <row r="22" spans="1:4" ht="16.5" thickTop="1" thickBot="1">
      <c r="A22" s="8">
        <v>18</v>
      </c>
      <c r="B22" s="9" t="s">
        <v>102</v>
      </c>
      <c r="C22" s="10">
        <v>296134.52893915534</v>
      </c>
      <c r="D22" s="7">
        <f t="shared" si="0"/>
        <v>4.0721225513170894E-2</v>
      </c>
    </row>
    <row r="23" spans="1:4" ht="16.5" thickTop="1" thickBot="1">
      <c r="A23" s="11"/>
      <c r="B23" s="12" t="s">
        <v>103</v>
      </c>
      <c r="C23" s="13">
        <f>SUM(C5:C22)</f>
        <v>7272240.0960986167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48262.205644787959</v>
      </c>
      <c r="D5" s="7">
        <f>C5/C$23</f>
        <v>1.6213406689821616E-2</v>
      </c>
    </row>
    <row r="6" spans="1:4" ht="16.5" thickTop="1" thickBot="1">
      <c r="A6" s="8">
        <v>2</v>
      </c>
      <c r="B6" s="9" t="s">
        <v>86</v>
      </c>
      <c r="C6" s="10">
        <v>4732.7797612674367</v>
      </c>
      <c r="D6" s="7">
        <f t="shared" ref="D6:D23" si="0">C6/C$23</f>
        <v>1.589949775763568E-3</v>
      </c>
    </row>
    <row r="7" spans="1:4" ht="16.5" thickTop="1" thickBot="1">
      <c r="A7" s="8">
        <v>3</v>
      </c>
      <c r="B7" s="9" t="s">
        <v>87</v>
      </c>
      <c r="C7" s="10">
        <v>14754.156935340279</v>
      </c>
      <c r="D7" s="7">
        <f t="shared" si="0"/>
        <v>4.9565730277384857E-3</v>
      </c>
    </row>
    <row r="8" spans="1:4" ht="16.5" thickTop="1" thickBot="1">
      <c r="A8" s="8">
        <v>4</v>
      </c>
      <c r="B8" s="9" t="s">
        <v>88</v>
      </c>
      <c r="C8" s="10">
        <v>3048.0963916157725</v>
      </c>
      <c r="D8" s="7">
        <f t="shared" si="0"/>
        <v>1.0239902169158607E-3</v>
      </c>
    </row>
    <row r="9" spans="1:4" ht="16.5" thickTop="1" thickBot="1">
      <c r="A9" s="8">
        <v>5</v>
      </c>
      <c r="B9" s="9" t="s">
        <v>89</v>
      </c>
      <c r="C9" s="10">
        <v>169.46034920912504</v>
      </c>
      <c r="D9" s="7">
        <f t="shared" si="0"/>
        <v>5.6929216616179512E-5</v>
      </c>
    </row>
    <row r="10" spans="1:4" ht="16.5" thickTop="1" thickBot="1">
      <c r="A10" s="8">
        <v>6</v>
      </c>
      <c r="B10" s="9" t="s">
        <v>90</v>
      </c>
      <c r="C10" s="10">
        <v>6241.1134154153424</v>
      </c>
      <c r="D10" s="7">
        <f t="shared" si="0"/>
        <v>2.0966656755431246E-3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3621.6159378285447</v>
      </c>
      <c r="D13" s="7">
        <f t="shared" si="0"/>
        <v>1.2166607657040475E-3</v>
      </c>
    </row>
    <row r="14" spans="1:4" ht="16.5" thickTop="1" thickBot="1">
      <c r="A14" s="8">
        <v>10</v>
      </c>
      <c r="B14" s="9" t="s">
        <v>94</v>
      </c>
      <c r="C14" s="10">
        <v>309465.0162227542</v>
      </c>
      <c r="D14" s="7">
        <f t="shared" si="0"/>
        <v>0.10396296848139633</v>
      </c>
    </row>
    <row r="15" spans="1:4" ht="16.5" thickTop="1" thickBot="1">
      <c r="A15" s="8">
        <v>11</v>
      </c>
      <c r="B15" s="9" t="s">
        <v>95</v>
      </c>
      <c r="C15" s="10">
        <v>3642.0790574818416</v>
      </c>
      <c r="D15" s="7">
        <f t="shared" si="0"/>
        <v>1.2235352314821611E-3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133929.17237106562</v>
      </c>
      <c r="D17" s="7">
        <f t="shared" si="0"/>
        <v>4.4992724851103276E-2</v>
      </c>
    </row>
    <row r="18" spans="1:4" ht="16.5" thickTop="1" thickBot="1">
      <c r="A18" s="8">
        <v>14</v>
      </c>
      <c r="B18" s="9" t="s">
        <v>98</v>
      </c>
      <c r="C18" s="10">
        <v>1589075.7030509366</v>
      </c>
      <c r="D18" s="7">
        <f t="shared" si="0"/>
        <v>0.53384072050303077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387033.37967308995</v>
      </c>
      <c r="D20" s="7">
        <f t="shared" si="0"/>
        <v>0.13002160807488136</v>
      </c>
    </row>
    <row r="21" spans="1:4" ht="16.5" thickTop="1" thickBot="1">
      <c r="A21" s="8">
        <v>17</v>
      </c>
      <c r="B21" s="9" t="s">
        <v>101</v>
      </c>
      <c r="C21" s="10">
        <v>214514.59113976712</v>
      </c>
      <c r="D21" s="7">
        <f t="shared" si="0"/>
        <v>7.20649265938689E-2</v>
      </c>
    </row>
    <row r="22" spans="1:4" ht="16.5" thickTop="1" thickBot="1">
      <c r="A22" s="8">
        <v>18</v>
      </c>
      <c r="B22" s="9" t="s">
        <v>102</v>
      </c>
      <c r="C22" s="10">
        <v>258195.70112002522</v>
      </c>
      <c r="D22" s="7">
        <f t="shared" si="0"/>
        <v>8.6739340896134304E-2</v>
      </c>
    </row>
    <row r="23" spans="1:4" ht="16.5" thickTop="1" thickBot="1">
      <c r="A23" s="11"/>
      <c r="B23" s="12" t="s">
        <v>103</v>
      </c>
      <c r="C23" s="13">
        <f>SUM(C5:C22)</f>
        <v>2976685.0710705849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11040.499619025002</v>
      </c>
      <c r="D5" s="7">
        <f>C5/C$23</f>
        <v>1.1904812873908066E-3</v>
      </c>
    </row>
    <row r="6" spans="1:4" ht="16.5" thickTop="1" thickBot="1">
      <c r="A6" s="8">
        <v>2</v>
      </c>
      <c r="B6" s="9" t="s">
        <v>86</v>
      </c>
      <c r="C6" s="10">
        <v>188659.86971288879</v>
      </c>
      <c r="D6" s="7">
        <f t="shared" ref="D6:D23" si="0">C6/C$23</f>
        <v>2.0342923991207566E-2</v>
      </c>
    </row>
    <row r="7" spans="1:4" ht="16.5" thickTop="1" thickBot="1">
      <c r="A7" s="8">
        <v>3</v>
      </c>
      <c r="B7" s="9" t="s">
        <v>87</v>
      </c>
      <c r="C7" s="10">
        <v>300395.19401309325</v>
      </c>
      <c r="D7" s="7">
        <f t="shared" si="0"/>
        <v>3.2391184243009803E-2</v>
      </c>
    </row>
    <row r="8" spans="1:4" ht="16.5" thickTop="1" thickBot="1">
      <c r="A8" s="8">
        <v>4</v>
      </c>
      <c r="B8" s="9" t="s">
        <v>88</v>
      </c>
      <c r="C8" s="10">
        <v>12617.567303126296</v>
      </c>
      <c r="D8" s="7">
        <f t="shared" si="0"/>
        <v>1.3605342407586134E-3</v>
      </c>
    </row>
    <row r="9" spans="1:4" ht="16.5" thickTop="1" thickBot="1">
      <c r="A9" s="8">
        <v>5</v>
      </c>
      <c r="B9" s="9" t="s">
        <v>89</v>
      </c>
      <c r="C9" s="10">
        <v>30514.685838637855</v>
      </c>
      <c r="D9" s="7">
        <f t="shared" si="0"/>
        <v>3.2903549418097531E-3</v>
      </c>
    </row>
    <row r="10" spans="1:4" ht="16.5" thickTop="1" thickBot="1">
      <c r="A10" s="8">
        <v>6</v>
      </c>
      <c r="B10" s="9" t="s">
        <v>90</v>
      </c>
      <c r="C10" s="10">
        <v>1590.5340637260185</v>
      </c>
      <c r="D10" s="7">
        <f t="shared" si="0"/>
        <v>1.7150501382750819E-4</v>
      </c>
    </row>
    <row r="11" spans="1:4" ht="16.5" thickTop="1" thickBot="1">
      <c r="A11" s="8">
        <v>7</v>
      </c>
      <c r="B11" s="9" t="s">
        <v>91</v>
      </c>
      <c r="C11" s="10">
        <v>109924.30887837271</v>
      </c>
      <c r="D11" s="7">
        <f t="shared" si="0"/>
        <v>1.1852981048390858E-2</v>
      </c>
    </row>
    <row r="12" spans="1:4" ht="16.5" thickTop="1" thickBot="1">
      <c r="A12" s="8">
        <v>8</v>
      </c>
      <c r="B12" s="9" t="s">
        <v>92</v>
      </c>
      <c r="C12" s="10">
        <v>133.36759368605183</v>
      </c>
      <c r="D12" s="7">
        <f t="shared" si="0"/>
        <v>1.4380836928248206E-5</v>
      </c>
    </row>
    <row r="13" spans="1:4" ht="16.5" thickTop="1" thickBot="1">
      <c r="A13" s="8">
        <v>9</v>
      </c>
      <c r="B13" s="9" t="s">
        <v>93</v>
      </c>
      <c r="C13" s="10">
        <v>627.15788191665047</v>
      </c>
      <c r="D13" s="7">
        <f t="shared" si="0"/>
        <v>6.7625537650021703E-5</v>
      </c>
    </row>
    <row r="14" spans="1:4" ht="16.5" thickTop="1" thickBot="1">
      <c r="A14" s="8">
        <v>10</v>
      </c>
      <c r="B14" s="9" t="s">
        <v>94</v>
      </c>
      <c r="C14" s="10">
        <v>3284430.2570708594</v>
      </c>
      <c r="D14" s="7">
        <f t="shared" si="0"/>
        <v>0.35415541829694258</v>
      </c>
    </row>
    <row r="15" spans="1:4" ht="16.5" thickTop="1" thickBot="1">
      <c r="A15" s="8">
        <v>11</v>
      </c>
      <c r="B15" s="9" t="s">
        <v>95</v>
      </c>
      <c r="C15" s="10">
        <v>170319.45302716011</v>
      </c>
      <c r="D15" s="7">
        <f t="shared" si="0"/>
        <v>1.8365303084479225E-2</v>
      </c>
    </row>
    <row r="16" spans="1:4" ht="16.5" thickTop="1" thickBot="1">
      <c r="A16" s="8">
        <v>12</v>
      </c>
      <c r="B16" s="9" t="s">
        <v>96</v>
      </c>
      <c r="C16" s="10">
        <v>175990.43435124733</v>
      </c>
      <c r="D16" s="7">
        <f t="shared" si="0"/>
        <v>1.8976796891864076E-2</v>
      </c>
    </row>
    <row r="17" spans="1:4" ht="16.5" thickTop="1" thickBot="1">
      <c r="A17" s="8">
        <v>13</v>
      </c>
      <c r="B17" s="9" t="s">
        <v>97</v>
      </c>
      <c r="C17" s="10">
        <v>20764.347834429151</v>
      </c>
      <c r="D17" s="7">
        <f t="shared" si="0"/>
        <v>2.2389899365754186E-3</v>
      </c>
    </row>
    <row r="18" spans="1:4" ht="16.5" thickTop="1" thickBot="1">
      <c r="A18" s="8">
        <v>14</v>
      </c>
      <c r="B18" s="9" t="s">
        <v>98</v>
      </c>
      <c r="C18" s="10">
        <v>3498033.7081836644</v>
      </c>
      <c r="D18" s="7">
        <f t="shared" si="0"/>
        <v>0.37718797300431262</v>
      </c>
    </row>
    <row r="19" spans="1:4" ht="16.5" thickTop="1" thickBot="1">
      <c r="A19" s="8">
        <v>15</v>
      </c>
      <c r="B19" s="9" t="s">
        <v>99</v>
      </c>
      <c r="C19" s="10">
        <v>7970.3755090389996</v>
      </c>
      <c r="D19" s="7">
        <f t="shared" si="0"/>
        <v>8.5943419450313339E-4</v>
      </c>
    </row>
    <row r="20" spans="1:4" ht="16.5" thickTop="1" thickBot="1">
      <c r="A20" s="8">
        <v>16</v>
      </c>
      <c r="B20" s="9" t="s">
        <v>100</v>
      </c>
      <c r="C20" s="10">
        <v>701497.69525596499</v>
      </c>
      <c r="D20" s="7">
        <f t="shared" si="0"/>
        <v>7.5641493425797998E-2</v>
      </c>
    </row>
    <row r="21" spans="1:4" ht="16.5" thickTop="1" thickBot="1">
      <c r="A21" s="8">
        <v>17</v>
      </c>
      <c r="B21" s="9" t="s">
        <v>101</v>
      </c>
      <c r="C21" s="10">
        <v>231830.05355783764</v>
      </c>
      <c r="D21" s="7">
        <f t="shared" si="0"/>
        <v>2.4997903187264192E-2</v>
      </c>
    </row>
    <row r="22" spans="1:4" ht="16.5" thickTop="1" thickBot="1">
      <c r="A22" s="8">
        <v>18</v>
      </c>
      <c r="B22" s="9" t="s">
        <v>102</v>
      </c>
      <c r="C22" s="10">
        <v>527640.46459170152</v>
      </c>
      <c r="D22" s="7">
        <f t="shared" si="0"/>
        <v>5.6894716837287876E-2</v>
      </c>
    </row>
    <row r="23" spans="1:4" ht="16.5" thickTop="1" thickBot="1">
      <c r="A23" s="11"/>
      <c r="B23" s="12" t="s">
        <v>103</v>
      </c>
      <c r="C23" s="13">
        <f>SUM(C5:C22)</f>
        <v>9273979.9742863737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30547.551674304017</v>
      </c>
      <c r="D5" s="7">
        <f>C5/C$23</f>
        <v>6.0286603762703846E-3</v>
      </c>
    </row>
    <row r="6" spans="1:4" ht="16.5" thickTop="1" thickBot="1">
      <c r="A6" s="8">
        <v>2</v>
      </c>
      <c r="B6" s="9" t="s">
        <v>86</v>
      </c>
      <c r="C6" s="10">
        <v>3387.880802508666</v>
      </c>
      <c r="D6" s="7">
        <f t="shared" ref="D6:D23" si="0">C6/C$23</f>
        <v>6.6860948371164183E-4</v>
      </c>
    </row>
    <row r="7" spans="1:4" ht="16.5" thickTop="1" thickBot="1">
      <c r="A7" s="8">
        <v>3</v>
      </c>
      <c r="B7" s="9" t="s">
        <v>87</v>
      </c>
      <c r="C7" s="10">
        <v>88502.513333989089</v>
      </c>
      <c r="D7" s="7">
        <f t="shared" si="0"/>
        <v>1.746626377870323E-2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1448.0832788207126</v>
      </c>
      <c r="D9" s="7">
        <f t="shared" si="0"/>
        <v>2.8578402543172164E-4</v>
      </c>
    </row>
    <row r="10" spans="1:4" ht="16.5" thickTop="1" thickBot="1">
      <c r="A10" s="8">
        <v>6</v>
      </c>
      <c r="B10" s="9" t="s">
        <v>90</v>
      </c>
      <c r="C10" s="10">
        <v>3356.2560030184982</v>
      </c>
      <c r="D10" s="7">
        <f t="shared" si="0"/>
        <v>6.6236822491530273E-4</v>
      </c>
    </row>
    <row r="11" spans="1:4" ht="16.5" thickTop="1" thickBot="1">
      <c r="A11" s="8">
        <v>7</v>
      </c>
      <c r="B11" s="9" t="s">
        <v>91</v>
      </c>
      <c r="C11" s="10">
        <v>68825.098908167609</v>
      </c>
      <c r="D11" s="7">
        <f t="shared" si="0"/>
        <v>1.3582860947562784E-2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858115.3204602428</v>
      </c>
      <c r="D14" s="7">
        <f t="shared" si="0"/>
        <v>0.16935189719577076</v>
      </c>
    </row>
    <row r="15" spans="1:4" ht="16.5" thickTop="1" thickBot="1">
      <c r="A15" s="8">
        <v>11</v>
      </c>
      <c r="B15" s="9" t="s">
        <v>95</v>
      </c>
      <c r="C15" s="10">
        <v>5883.9810550873308</v>
      </c>
      <c r="D15" s="7">
        <f t="shared" si="0"/>
        <v>1.1612231258248226E-3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35451.409161072632</v>
      </c>
      <c r="D17" s="7">
        <f t="shared" si="0"/>
        <v>6.9964528735731134E-3</v>
      </c>
    </row>
    <row r="18" spans="1:4" ht="16.5" thickTop="1" thickBot="1">
      <c r="A18" s="8">
        <v>14</v>
      </c>
      <c r="B18" s="9" t="s">
        <v>98</v>
      </c>
      <c r="C18" s="10">
        <v>3287049.1823260998</v>
      </c>
      <c r="D18" s="7">
        <f t="shared" si="0"/>
        <v>0.6487100299108608</v>
      </c>
    </row>
    <row r="19" spans="1:4" ht="16.5" thickTop="1" thickBot="1">
      <c r="A19" s="8">
        <v>15</v>
      </c>
      <c r="B19" s="9" t="s">
        <v>99</v>
      </c>
      <c r="C19" s="10">
        <v>18861.98267079283</v>
      </c>
      <c r="D19" s="7">
        <f t="shared" si="0"/>
        <v>3.7224746767826906E-3</v>
      </c>
    </row>
    <row r="20" spans="1:4" ht="16.5" thickTop="1" thickBot="1">
      <c r="A20" s="8">
        <v>16</v>
      </c>
      <c r="B20" s="9" t="s">
        <v>100</v>
      </c>
      <c r="C20" s="10">
        <v>173463.77325108627</v>
      </c>
      <c r="D20" s="7">
        <f t="shared" si="0"/>
        <v>3.4233649480879404E-2</v>
      </c>
    </row>
    <row r="21" spans="1:4" ht="16.5" thickTop="1" thickBot="1">
      <c r="A21" s="8">
        <v>17</v>
      </c>
      <c r="B21" s="9" t="s">
        <v>101</v>
      </c>
      <c r="C21" s="10">
        <v>232318.16354535735</v>
      </c>
      <c r="D21" s="7">
        <f t="shared" si="0"/>
        <v>4.5848758099717946E-2</v>
      </c>
    </row>
    <row r="22" spans="1:4" ht="16.5" thickTop="1" thickBot="1">
      <c r="A22" s="8">
        <v>18</v>
      </c>
      <c r="B22" s="9" t="s">
        <v>102</v>
      </c>
      <c r="C22" s="10">
        <v>259843.46704031699</v>
      </c>
      <c r="D22" s="7">
        <f t="shared" si="0"/>
        <v>5.1280967799995365E-2</v>
      </c>
    </row>
    <row r="23" spans="1:4" ht="16.5" thickTop="1" thickBot="1">
      <c r="A23" s="11"/>
      <c r="B23" s="12" t="s">
        <v>103</v>
      </c>
      <c r="C23" s="13">
        <f>SUM(C5:C22)</f>
        <v>5067054.6635108646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29999.098653344743</v>
      </c>
      <c r="D5" s="7">
        <f>C5/C$23</f>
        <v>4.1383762599201462E-3</v>
      </c>
    </row>
    <row r="6" spans="1:4" ht="16.5" thickTop="1" thickBot="1">
      <c r="A6" s="8">
        <v>2</v>
      </c>
      <c r="B6" s="9" t="s">
        <v>86</v>
      </c>
      <c r="C6" s="10">
        <v>1210.8560282527683</v>
      </c>
      <c r="D6" s="7">
        <f t="shared" ref="D6:D23" si="0">C6/C$23</f>
        <v>1.670376133432181E-4</v>
      </c>
    </row>
    <row r="7" spans="1:4" ht="16.5" thickTop="1" thickBot="1">
      <c r="A7" s="8">
        <v>3</v>
      </c>
      <c r="B7" s="9" t="s">
        <v>87</v>
      </c>
      <c r="C7" s="10">
        <v>128661.08653702583</v>
      </c>
      <c r="D7" s="7">
        <f t="shared" si="0"/>
        <v>1.7748799464046366E-2</v>
      </c>
    </row>
    <row r="8" spans="1:4" ht="16.5" thickTop="1" thickBot="1">
      <c r="A8" s="8">
        <v>4</v>
      </c>
      <c r="B8" s="9" t="s">
        <v>88</v>
      </c>
      <c r="C8" s="10">
        <v>54174.376909524501</v>
      </c>
      <c r="D8" s="7">
        <f t="shared" si="0"/>
        <v>7.4733563794372833E-3</v>
      </c>
    </row>
    <row r="9" spans="1:4" ht="16.5" thickTop="1" thickBot="1">
      <c r="A9" s="8">
        <v>5</v>
      </c>
      <c r="B9" s="9" t="s">
        <v>89</v>
      </c>
      <c r="C9" s="10">
        <v>8267.4067592779447</v>
      </c>
      <c r="D9" s="7">
        <f t="shared" si="0"/>
        <v>1.1404889279859932E-3</v>
      </c>
    </row>
    <row r="10" spans="1:4" ht="16.5" thickTop="1" thickBot="1">
      <c r="A10" s="8">
        <v>6</v>
      </c>
      <c r="B10" s="9" t="s">
        <v>90</v>
      </c>
      <c r="C10" s="10">
        <v>788.10676446928471</v>
      </c>
      <c r="D10" s="7">
        <f t="shared" si="0"/>
        <v>1.0871934393930625E-4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2677.2001456855223</v>
      </c>
      <c r="D12" s="7">
        <f t="shared" si="0"/>
        <v>3.6931981370461753E-4</v>
      </c>
    </row>
    <row r="13" spans="1:4" ht="16.5" thickTop="1" thickBot="1">
      <c r="A13" s="8">
        <v>9</v>
      </c>
      <c r="B13" s="9" t="s">
        <v>93</v>
      </c>
      <c r="C13" s="10">
        <v>89778.224954992809</v>
      </c>
      <c r="D13" s="7">
        <f t="shared" si="0"/>
        <v>1.2384907930228376E-2</v>
      </c>
    </row>
    <row r="14" spans="1:4" ht="16.5" thickTop="1" thickBot="1">
      <c r="A14" s="8">
        <v>10</v>
      </c>
      <c r="B14" s="9" t="s">
        <v>94</v>
      </c>
      <c r="C14" s="10">
        <v>2293998.4817531137</v>
      </c>
      <c r="D14" s="7">
        <f t="shared" si="0"/>
        <v>0.31645713649204849</v>
      </c>
    </row>
    <row r="15" spans="1:4" ht="16.5" thickTop="1" thickBot="1">
      <c r="A15" s="8">
        <v>11</v>
      </c>
      <c r="B15" s="9" t="s">
        <v>95</v>
      </c>
      <c r="C15" s="10">
        <v>104365.79876939632</v>
      </c>
      <c r="D15" s="7">
        <f t="shared" si="0"/>
        <v>1.4397264030021709E-2</v>
      </c>
    </row>
    <row r="16" spans="1:4" ht="16.5" thickTop="1" thickBot="1">
      <c r="A16" s="8">
        <v>12</v>
      </c>
      <c r="B16" s="9" t="s">
        <v>96</v>
      </c>
      <c r="C16" s="10">
        <v>385347.79693931149</v>
      </c>
      <c r="D16" s="7">
        <f t="shared" si="0"/>
        <v>5.3158736303844704E-2</v>
      </c>
    </row>
    <row r="17" spans="1:4" ht="16.5" thickTop="1" thickBot="1">
      <c r="A17" s="8">
        <v>13</v>
      </c>
      <c r="B17" s="9" t="s">
        <v>97</v>
      </c>
      <c r="C17" s="10">
        <v>98672.667531125742</v>
      </c>
      <c r="D17" s="7">
        <f t="shared" si="0"/>
        <v>1.3611896461705056E-2</v>
      </c>
    </row>
    <row r="18" spans="1:4" ht="16.5" thickTop="1" thickBot="1">
      <c r="A18" s="8">
        <v>14</v>
      </c>
      <c r="B18" s="9" t="s">
        <v>98</v>
      </c>
      <c r="C18" s="10">
        <v>2530213.6764668669</v>
      </c>
      <c r="D18" s="7">
        <f t="shared" si="0"/>
        <v>0.34904302733269943</v>
      </c>
    </row>
    <row r="19" spans="1:4" ht="16.5" thickTop="1" thickBot="1">
      <c r="A19" s="8">
        <v>15</v>
      </c>
      <c r="B19" s="9" t="s">
        <v>99</v>
      </c>
      <c r="C19" s="10">
        <v>8667.8652471335208</v>
      </c>
      <c r="D19" s="7">
        <f t="shared" si="0"/>
        <v>1.1957321844043077E-3</v>
      </c>
    </row>
    <row r="20" spans="1:4" ht="16.5" thickTop="1" thickBot="1">
      <c r="A20" s="8">
        <v>16</v>
      </c>
      <c r="B20" s="9" t="s">
        <v>100</v>
      </c>
      <c r="C20" s="10">
        <v>646222.93470070406</v>
      </c>
      <c r="D20" s="7">
        <f t="shared" si="0"/>
        <v>8.9146466781699407E-2</v>
      </c>
    </row>
    <row r="21" spans="1:4" ht="16.5" thickTop="1" thickBot="1">
      <c r="A21" s="8">
        <v>17</v>
      </c>
      <c r="B21" s="9" t="s">
        <v>101</v>
      </c>
      <c r="C21" s="10">
        <v>303167.21946678165</v>
      </c>
      <c r="D21" s="7">
        <f t="shared" si="0"/>
        <v>4.182192399595467E-2</v>
      </c>
    </row>
    <row r="22" spans="1:4" ht="16.5" thickTop="1" thickBot="1">
      <c r="A22" s="8">
        <v>18</v>
      </c>
      <c r="B22" s="9" t="s">
        <v>102</v>
      </c>
      <c r="C22" s="10">
        <v>562789.41222126037</v>
      </c>
      <c r="D22" s="7">
        <f t="shared" si="0"/>
        <v>7.7636810685017085E-2</v>
      </c>
    </row>
    <row r="23" spans="1:4" ht="16.5" thickTop="1" thickBot="1">
      <c r="A23" s="11"/>
      <c r="B23" s="12" t="s">
        <v>103</v>
      </c>
      <c r="C23" s="13">
        <f>SUM(C5:C22)</f>
        <v>7249002.2098482661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109897.80520394376</v>
      </c>
      <c r="D5" s="7">
        <f>C5/C$23</f>
        <v>1.1871567894794559E-2</v>
      </c>
    </row>
    <row r="6" spans="1:4" ht="16.5" thickTop="1" thickBot="1">
      <c r="A6" s="8">
        <v>2</v>
      </c>
      <c r="B6" s="9" t="s">
        <v>86</v>
      </c>
      <c r="C6" s="10">
        <v>417438.76530269702</v>
      </c>
      <c r="D6" s="7">
        <f t="shared" ref="D6:D23" si="0">C6/C$23</f>
        <v>4.5093281299054933E-2</v>
      </c>
    </row>
    <row r="7" spans="1:4" ht="16.5" thickTop="1" thickBot="1">
      <c r="A7" s="8">
        <v>3</v>
      </c>
      <c r="B7" s="9" t="s">
        <v>87</v>
      </c>
      <c r="C7" s="10">
        <v>467408.74164775404</v>
      </c>
      <c r="D7" s="7">
        <f t="shared" si="0"/>
        <v>5.0491223194079546E-2</v>
      </c>
    </row>
    <row r="8" spans="1:4" ht="16.5" thickTop="1" thickBot="1">
      <c r="A8" s="8">
        <v>4</v>
      </c>
      <c r="B8" s="9" t="s">
        <v>88</v>
      </c>
      <c r="C8" s="10">
        <v>3263.2809128769672</v>
      </c>
      <c r="D8" s="7">
        <f t="shared" si="0"/>
        <v>3.5251168888326316E-4</v>
      </c>
    </row>
    <row r="9" spans="1:4" ht="16.5" thickTop="1" thickBot="1">
      <c r="A9" s="8">
        <v>5</v>
      </c>
      <c r="B9" s="9" t="s">
        <v>89</v>
      </c>
      <c r="C9" s="10">
        <v>49982.690325447642</v>
      </c>
      <c r="D9" s="7">
        <f t="shared" si="0"/>
        <v>5.3993153062691845E-3</v>
      </c>
    </row>
    <row r="10" spans="1:4" ht="16.5" thickTop="1" thickBot="1">
      <c r="A10" s="8">
        <v>6</v>
      </c>
      <c r="B10" s="9" t="s">
        <v>90</v>
      </c>
      <c r="C10" s="10">
        <v>32199.459926441636</v>
      </c>
      <c r="D10" s="7">
        <f t="shared" si="0"/>
        <v>3.4783049032061186E-3</v>
      </c>
    </row>
    <row r="11" spans="1:4" ht="16.5" thickTop="1" thickBot="1">
      <c r="A11" s="8">
        <v>7</v>
      </c>
      <c r="B11" s="9" t="s">
        <v>91</v>
      </c>
      <c r="C11" s="10">
        <v>81928.566824876645</v>
      </c>
      <c r="D11" s="7">
        <f t="shared" si="0"/>
        <v>8.8502271886120708E-3</v>
      </c>
    </row>
    <row r="12" spans="1:4" ht="16.5" thickTop="1" thickBot="1">
      <c r="A12" s="8">
        <v>8</v>
      </c>
      <c r="B12" s="9" t="s">
        <v>92</v>
      </c>
      <c r="C12" s="10">
        <v>93.2239336444066</v>
      </c>
      <c r="D12" s="7">
        <f t="shared" si="0"/>
        <v>1.0070394541779989E-5</v>
      </c>
    </row>
    <row r="13" spans="1:4" ht="16.5" thickTop="1" thickBot="1">
      <c r="A13" s="8">
        <v>9</v>
      </c>
      <c r="B13" s="9" t="s">
        <v>93</v>
      </c>
      <c r="C13" s="10">
        <v>69074.329959387454</v>
      </c>
      <c r="D13" s="7">
        <f t="shared" si="0"/>
        <v>7.4616649202279336E-3</v>
      </c>
    </row>
    <row r="14" spans="1:4" ht="16.5" thickTop="1" thickBot="1">
      <c r="A14" s="8">
        <v>10</v>
      </c>
      <c r="B14" s="9" t="s">
        <v>94</v>
      </c>
      <c r="C14" s="10">
        <v>2637347.0258477172</v>
      </c>
      <c r="D14" s="7">
        <f t="shared" si="0"/>
        <v>0.28489599243026659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1541391.187757246</v>
      </c>
      <c r="D16" s="7">
        <f t="shared" si="0"/>
        <v>0.16650678422503665</v>
      </c>
    </row>
    <row r="17" spans="1:4" ht="16.5" thickTop="1" thickBot="1">
      <c r="A17" s="8">
        <v>13</v>
      </c>
      <c r="B17" s="9" t="s">
        <v>97</v>
      </c>
      <c r="C17" s="10">
        <v>309470.37273063639</v>
      </c>
      <c r="D17" s="7">
        <f t="shared" si="0"/>
        <v>3.3430135701811886E-2</v>
      </c>
    </row>
    <row r="18" spans="1:4" ht="16.5" thickTop="1" thickBot="1">
      <c r="A18" s="8">
        <v>14</v>
      </c>
      <c r="B18" s="9" t="s">
        <v>98</v>
      </c>
      <c r="C18" s="10">
        <v>1164930.5337437748</v>
      </c>
      <c r="D18" s="7">
        <f t="shared" si="0"/>
        <v>0.12584011025874611</v>
      </c>
    </row>
    <row r="19" spans="1:4" ht="16.5" thickTop="1" thickBot="1">
      <c r="A19" s="8">
        <v>15</v>
      </c>
      <c r="B19" s="9" t="s">
        <v>99</v>
      </c>
      <c r="C19" s="10">
        <v>50582.612205658916</v>
      </c>
      <c r="D19" s="7">
        <f t="shared" si="0"/>
        <v>5.4641210894173032E-3</v>
      </c>
    </row>
    <row r="20" spans="1:4" ht="16.5" thickTop="1" thickBot="1">
      <c r="A20" s="8">
        <v>16</v>
      </c>
      <c r="B20" s="9" t="s">
        <v>100</v>
      </c>
      <c r="C20" s="10">
        <v>461591.29668339575</v>
      </c>
      <c r="D20" s="7">
        <f t="shared" si="0"/>
        <v>4.9862801245702623E-2</v>
      </c>
    </row>
    <row r="21" spans="1:4" ht="16.5" thickTop="1" thickBot="1">
      <c r="A21" s="8">
        <v>17</v>
      </c>
      <c r="B21" s="9" t="s">
        <v>101</v>
      </c>
      <c r="C21" s="10">
        <v>286296.68549541314</v>
      </c>
      <c r="D21" s="7">
        <f t="shared" si="0"/>
        <v>3.0926828189208218E-2</v>
      </c>
    </row>
    <row r="22" spans="1:4" ht="16.5" thickTop="1" thickBot="1">
      <c r="A22" s="8">
        <v>18</v>
      </c>
      <c r="B22" s="9" t="s">
        <v>102</v>
      </c>
      <c r="C22" s="10">
        <v>1574330.9568890615</v>
      </c>
      <c r="D22" s="7">
        <f t="shared" si="0"/>
        <v>0.17006506007014127</v>
      </c>
    </row>
    <row r="23" spans="1:4" ht="16.5" thickTop="1" thickBot="1">
      <c r="A23" s="11"/>
      <c r="B23" s="12" t="s">
        <v>103</v>
      </c>
      <c r="C23" s="13">
        <f>SUM(C5:C22)</f>
        <v>9257227.5353899729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5191842.3703599628</v>
      </c>
      <c r="D5" s="7">
        <f>C5/C$23</f>
        <v>1.2875617719666161E-2</v>
      </c>
    </row>
    <row r="6" spans="1:4" ht="16.5" thickTop="1" thickBot="1">
      <c r="A6" s="8">
        <v>2</v>
      </c>
      <c r="B6" s="9" t="s">
        <v>86</v>
      </c>
      <c r="C6" s="10">
        <v>40745625.136805922</v>
      </c>
      <c r="D6" s="7">
        <f t="shared" ref="D6:D23" si="0">C6/C$23</f>
        <v>0.10104796247386065</v>
      </c>
    </row>
    <row r="7" spans="1:4" ht="16.5" thickTop="1" thickBot="1">
      <c r="A7" s="8">
        <v>3</v>
      </c>
      <c r="B7" s="9" t="s">
        <v>87</v>
      </c>
      <c r="C7" s="10">
        <v>2211874.5672785481</v>
      </c>
      <c r="D7" s="7">
        <f t="shared" si="0"/>
        <v>5.4853844436259453E-3</v>
      </c>
    </row>
    <row r="8" spans="1:4" ht="16.5" thickTop="1" thickBot="1">
      <c r="A8" s="8">
        <v>4</v>
      </c>
      <c r="B8" s="9" t="s">
        <v>88</v>
      </c>
      <c r="C8" s="10">
        <v>305638.69367012958</v>
      </c>
      <c r="D8" s="7">
        <f t="shared" si="0"/>
        <v>7.5797504995551231E-4</v>
      </c>
    </row>
    <row r="9" spans="1:4" ht="16.5" thickTop="1" thickBot="1">
      <c r="A9" s="8">
        <v>5</v>
      </c>
      <c r="B9" s="9" t="s">
        <v>89</v>
      </c>
      <c r="C9" s="10">
        <v>274111.36559703341</v>
      </c>
      <c r="D9" s="7">
        <f t="shared" si="0"/>
        <v>6.7978819545678039E-4</v>
      </c>
    </row>
    <row r="10" spans="1:4" ht="16.5" thickTop="1" thickBot="1">
      <c r="A10" s="8">
        <v>6</v>
      </c>
      <c r="B10" s="9" t="s">
        <v>90</v>
      </c>
      <c r="C10" s="10">
        <v>1205509.2535885875</v>
      </c>
      <c r="D10" s="7">
        <f t="shared" si="0"/>
        <v>2.9896278044455708E-3</v>
      </c>
    </row>
    <row r="11" spans="1:4" ht="16.5" thickTop="1" thickBot="1">
      <c r="A11" s="8">
        <v>7</v>
      </c>
      <c r="B11" s="9" t="s">
        <v>91</v>
      </c>
      <c r="C11" s="10">
        <v>824382.23379346693</v>
      </c>
      <c r="D11" s="7">
        <f t="shared" si="0"/>
        <v>2.0444439064264599E-3</v>
      </c>
    </row>
    <row r="12" spans="1:4" ht="16.5" thickTop="1" thickBot="1">
      <c r="A12" s="8">
        <v>8</v>
      </c>
      <c r="B12" s="9" t="s">
        <v>92</v>
      </c>
      <c r="C12" s="10">
        <v>625524.97907569644</v>
      </c>
      <c r="D12" s="7">
        <f t="shared" si="0"/>
        <v>1.5512837120519969E-3</v>
      </c>
    </row>
    <row r="13" spans="1:4" ht="16.5" thickTop="1" thickBot="1">
      <c r="A13" s="8">
        <v>9</v>
      </c>
      <c r="B13" s="9" t="s">
        <v>93</v>
      </c>
      <c r="C13" s="10">
        <v>6294800.5763938138</v>
      </c>
      <c r="D13" s="7">
        <f t="shared" si="0"/>
        <v>1.5610921915867333E-2</v>
      </c>
    </row>
    <row r="14" spans="1:4" ht="16.5" thickTop="1" thickBot="1">
      <c r="A14" s="8">
        <v>10</v>
      </c>
      <c r="B14" s="9" t="s">
        <v>94</v>
      </c>
      <c r="C14" s="10">
        <v>133627963.57227689</v>
      </c>
      <c r="D14" s="7">
        <f t="shared" si="0"/>
        <v>0.3313934539763046</v>
      </c>
    </row>
    <row r="15" spans="1:4" ht="16.5" thickTop="1" thickBot="1">
      <c r="A15" s="8">
        <v>11</v>
      </c>
      <c r="B15" s="9" t="s">
        <v>95</v>
      </c>
      <c r="C15" s="10">
        <v>490576.17856291297</v>
      </c>
      <c r="D15" s="7">
        <f t="shared" si="0"/>
        <v>1.2166146209698614E-3</v>
      </c>
    </row>
    <row r="16" spans="1:4" ht="16.5" thickTop="1" thickBot="1">
      <c r="A16" s="8">
        <v>12</v>
      </c>
      <c r="B16" s="9" t="s">
        <v>96</v>
      </c>
      <c r="C16" s="10">
        <v>97165388.896631062</v>
      </c>
      <c r="D16" s="7">
        <f t="shared" si="0"/>
        <v>0.24096733178148805</v>
      </c>
    </row>
    <row r="17" spans="1:4" ht="16.5" thickTop="1" thickBot="1">
      <c r="A17" s="8">
        <v>13</v>
      </c>
      <c r="B17" s="9" t="s">
        <v>97</v>
      </c>
      <c r="C17" s="10">
        <v>4227476.5330650127</v>
      </c>
      <c r="D17" s="7">
        <f t="shared" si="0"/>
        <v>1.0484018557526216E-2</v>
      </c>
    </row>
    <row r="18" spans="1:4" ht="16.5" thickTop="1" thickBot="1">
      <c r="A18" s="8">
        <v>14</v>
      </c>
      <c r="B18" s="9" t="s">
        <v>98</v>
      </c>
      <c r="C18" s="10">
        <v>25564029.199453961</v>
      </c>
      <c r="D18" s="7">
        <f t="shared" si="0"/>
        <v>6.3398047141352568E-2</v>
      </c>
    </row>
    <row r="19" spans="1:4" ht="16.5" thickTop="1" thickBot="1">
      <c r="A19" s="8">
        <v>15</v>
      </c>
      <c r="B19" s="9" t="s">
        <v>99</v>
      </c>
      <c r="C19" s="10">
        <v>2995060.6719022105</v>
      </c>
      <c r="D19" s="7">
        <f t="shared" si="0"/>
        <v>7.4276631507103428E-3</v>
      </c>
    </row>
    <row r="20" spans="1:4" ht="16.5" thickTop="1" thickBot="1">
      <c r="A20" s="8">
        <v>16</v>
      </c>
      <c r="B20" s="9" t="s">
        <v>100</v>
      </c>
      <c r="C20" s="10">
        <v>6806332.0788873686</v>
      </c>
      <c r="D20" s="7">
        <f t="shared" si="0"/>
        <v>1.6879505129270406E-2</v>
      </c>
    </row>
    <row r="21" spans="1:4" ht="16.5" thickTop="1" thickBot="1">
      <c r="A21" s="8">
        <v>17</v>
      </c>
      <c r="B21" s="9" t="s">
        <v>101</v>
      </c>
      <c r="C21" s="10">
        <v>63534232.727208987</v>
      </c>
      <c r="D21" s="7">
        <f t="shared" si="0"/>
        <v>0.15756304493719228</v>
      </c>
    </row>
    <row r="22" spans="1:4" ht="16.5" thickTop="1" thickBot="1">
      <c r="A22" s="8">
        <v>18</v>
      </c>
      <c r="B22" s="9" t="s">
        <v>102</v>
      </c>
      <c r="C22" s="10">
        <v>11140177.522447104</v>
      </c>
      <c r="D22" s="7">
        <f t="shared" si="0"/>
        <v>2.7627315483829257E-2</v>
      </c>
    </row>
    <row r="23" spans="1:4" ht="16.5" thickTop="1" thickBot="1">
      <c r="A23" s="11"/>
      <c r="B23" s="12" t="s">
        <v>103</v>
      </c>
      <c r="C23" s="13">
        <f>SUM(C5:C22)</f>
        <v>403230546.55699867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6034.9471252336925</v>
      </c>
      <c r="D5" s="7">
        <f>C5/C$23</f>
        <v>5.8866553444328676E-4</v>
      </c>
    </row>
    <row r="6" spans="1:4" ht="16.5" thickTop="1" thickBot="1">
      <c r="A6" s="8">
        <v>2</v>
      </c>
      <c r="B6" s="9" t="s">
        <v>86</v>
      </c>
      <c r="C6" s="10">
        <v>65127.930890363976</v>
      </c>
      <c r="D6" s="7">
        <f t="shared" ref="D6:D23" si="0">C6/C$23</f>
        <v>6.3527595932792794E-3</v>
      </c>
    </row>
    <row r="7" spans="1:4" ht="16.5" thickTop="1" thickBot="1">
      <c r="A7" s="8">
        <v>3</v>
      </c>
      <c r="B7" s="9" t="s">
        <v>87</v>
      </c>
      <c r="C7" s="10">
        <v>223135.41351044452</v>
      </c>
      <c r="D7" s="7">
        <f t="shared" si="0"/>
        <v>2.1765249093588904E-2</v>
      </c>
    </row>
    <row r="8" spans="1:4" ht="16.5" thickTop="1" thickBot="1">
      <c r="A8" s="8">
        <v>4</v>
      </c>
      <c r="B8" s="9" t="s">
        <v>88</v>
      </c>
      <c r="C8" s="10">
        <v>28181.784807961947</v>
      </c>
      <c r="D8" s="7">
        <f t="shared" si="0"/>
        <v>2.7489297041524969E-3</v>
      </c>
    </row>
    <row r="9" spans="1:4" ht="16.5" thickTop="1" thickBot="1">
      <c r="A9" s="8">
        <v>5</v>
      </c>
      <c r="B9" s="9" t="s">
        <v>89</v>
      </c>
      <c r="C9" s="10">
        <v>10850.539024687678</v>
      </c>
      <c r="D9" s="7">
        <f t="shared" si="0"/>
        <v>1.0583917673873857E-3</v>
      </c>
    </row>
    <row r="10" spans="1:4" ht="16.5" thickTop="1" thickBot="1">
      <c r="A10" s="8">
        <v>6</v>
      </c>
      <c r="B10" s="9" t="s">
        <v>90</v>
      </c>
      <c r="C10" s="10">
        <v>8008.0382796299664</v>
      </c>
      <c r="D10" s="7">
        <f t="shared" si="0"/>
        <v>7.8112633564094878E-4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2035.6282536301708</v>
      </c>
      <c r="D12" s="7">
        <f t="shared" si="0"/>
        <v>1.9856084386234895E-4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2750317.8293061168</v>
      </c>
      <c r="D14" s="7">
        <f t="shared" si="0"/>
        <v>0.26827365365105693</v>
      </c>
    </row>
    <row r="15" spans="1:4" ht="16.5" thickTop="1" thickBot="1">
      <c r="A15" s="8">
        <v>11</v>
      </c>
      <c r="B15" s="9" t="s">
        <v>95</v>
      </c>
      <c r="C15" s="10">
        <v>13961.303053680393</v>
      </c>
      <c r="D15" s="7">
        <f t="shared" si="0"/>
        <v>1.3618243462739884E-3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389786.04853894026</v>
      </c>
      <c r="D17" s="7">
        <f t="shared" si="0"/>
        <v>3.8020815728824958E-2</v>
      </c>
    </row>
    <row r="18" spans="1:4" ht="16.5" thickTop="1" thickBot="1">
      <c r="A18" s="8">
        <v>14</v>
      </c>
      <c r="B18" s="9" t="s">
        <v>98</v>
      </c>
      <c r="C18" s="10">
        <v>5212193.4953756928</v>
      </c>
      <c r="D18" s="7">
        <f t="shared" si="0"/>
        <v>0.50841185612845663</v>
      </c>
    </row>
    <row r="19" spans="1:4" ht="16.5" thickTop="1" thickBot="1">
      <c r="A19" s="8">
        <v>15</v>
      </c>
      <c r="B19" s="9" t="s">
        <v>99</v>
      </c>
      <c r="C19" s="10">
        <v>28324.144786011446</v>
      </c>
      <c r="D19" s="7">
        <f t="shared" si="0"/>
        <v>2.762815892518828E-3</v>
      </c>
    </row>
    <row r="20" spans="1:4" ht="16.5" thickTop="1" thickBot="1">
      <c r="A20" s="8">
        <v>16</v>
      </c>
      <c r="B20" s="9" t="s">
        <v>100</v>
      </c>
      <c r="C20" s="10">
        <v>648099.06201761262</v>
      </c>
      <c r="D20" s="7">
        <f t="shared" si="0"/>
        <v>6.3217385802699533E-2</v>
      </c>
    </row>
    <row r="21" spans="1:4" ht="16.5" thickTop="1" thickBot="1">
      <c r="A21" s="8">
        <v>17</v>
      </c>
      <c r="B21" s="9" t="s">
        <v>101</v>
      </c>
      <c r="C21" s="10">
        <v>68155.465000874872</v>
      </c>
      <c r="D21" s="7">
        <f t="shared" si="0"/>
        <v>6.6480736943353288E-3</v>
      </c>
    </row>
    <row r="22" spans="1:4" ht="16.5" thickTop="1" thickBot="1">
      <c r="A22" s="8">
        <v>18</v>
      </c>
      <c r="B22" s="9" t="s">
        <v>102</v>
      </c>
      <c r="C22" s="10">
        <v>797700.14696212264</v>
      </c>
      <c r="D22" s="7">
        <f t="shared" si="0"/>
        <v>7.7809891883479046E-2</v>
      </c>
    </row>
    <row r="23" spans="1:4" ht="16.5" thickTop="1" thickBot="1">
      <c r="A23" s="11"/>
      <c r="B23" s="12" t="s">
        <v>103</v>
      </c>
      <c r="C23" s="13">
        <f>SUM(C5:C22)</f>
        <v>10251911.776933005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95705.791148690449</v>
      </c>
      <c r="D5" s="7">
        <f>C5/C$23</f>
        <v>5.0212739386135997E-3</v>
      </c>
    </row>
    <row r="6" spans="1:4" ht="16.5" thickTop="1" thickBot="1">
      <c r="A6" s="8">
        <v>2</v>
      </c>
      <c r="B6" s="9" t="s">
        <v>86</v>
      </c>
      <c r="C6" s="10">
        <v>207849.6023374623</v>
      </c>
      <c r="D6" s="7">
        <f t="shared" ref="D6:D23" si="0">C6/C$23</f>
        <v>1.0904980553860459E-2</v>
      </c>
    </row>
    <row r="7" spans="1:4" ht="16.5" thickTop="1" thickBot="1">
      <c r="A7" s="8">
        <v>3</v>
      </c>
      <c r="B7" s="9" t="s">
        <v>87</v>
      </c>
      <c r="C7" s="10">
        <v>285483.74963329022</v>
      </c>
      <c r="D7" s="7">
        <f t="shared" si="0"/>
        <v>1.497811255438271E-2</v>
      </c>
    </row>
    <row r="8" spans="1:4" ht="16.5" thickTop="1" thickBot="1">
      <c r="A8" s="8">
        <v>4</v>
      </c>
      <c r="B8" s="9" t="s">
        <v>88</v>
      </c>
      <c r="C8" s="10">
        <v>18553.042276618096</v>
      </c>
      <c r="D8" s="7">
        <f t="shared" si="0"/>
        <v>9.7339885651061243E-4</v>
      </c>
    </row>
    <row r="9" spans="1:4" ht="16.5" thickTop="1" thickBot="1">
      <c r="A9" s="8">
        <v>5</v>
      </c>
      <c r="B9" s="9" t="s">
        <v>89</v>
      </c>
      <c r="C9" s="10">
        <v>56931.535026495148</v>
      </c>
      <c r="D9" s="7">
        <f t="shared" si="0"/>
        <v>2.9869543909801215E-3</v>
      </c>
    </row>
    <row r="10" spans="1:4" ht="16.5" thickTop="1" thickBot="1">
      <c r="A10" s="8">
        <v>6</v>
      </c>
      <c r="B10" s="9" t="s">
        <v>90</v>
      </c>
      <c r="C10" s="10">
        <v>6132.3489537046662</v>
      </c>
      <c r="D10" s="7">
        <f t="shared" si="0"/>
        <v>3.2173814786068931E-4</v>
      </c>
    </row>
    <row r="11" spans="1:4" ht="16.5" thickTop="1" thickBot="1">
      <c r="A11" s="8">
        <v>7</v>
      </c>
      <c r="B11" s="9" t="s">
        <v>91</v>
      </c>
      <c r="C11" s="10">
        <v>73771.551063936844</v>
      </c>
      <c r="D11" s="7">
        <f t="shared" si="0"/>
        <v>3.8704780799831153E-3</v>
      </c>
    </row>
    <row r="12" spans="1:4" ht="16.5" thickTop="1" thickBot="1">
      <c r="A12" s="8">
        <v>8</v>
      </c>
      <c r="B12" s="9" t="s">
        <v>92</v>
      </c>
      <c r="C12" s="10">
        <v>30218.251247961645</v>
      </c>
      <c r="D12" s="7">
        <f t="shared" si="0"/>
        <v>1.5854225291981601E-3</v>
      </c>
    </row>
    <row r="13" spans="1:4" ht="16.5" thickTop="1" thickBot="1">
      <c r="A13" s="8">
        <v>9</v>
      </c>
      <c r="B13" s="9" t="s">
        <v>93</v>
      </c>
      <c r="C13" s="10">
        <v>343552.14111656265</v>
      </c>
      <c r="D13" s="7">
        <f t="shared" si="0"/>
        <v>1.8024712946193559E-2</v>
      </c>
    </row>
    <row r="14" spans="1:4" ht="16.5" thickTop="1" thickBot="1">
      <c r="A14" s="8">
        <v>10</v>
      </c>
      <c r="B14" s="9" t="s">
        <v>94</v>
      </c>
      <c r="C14" s="10">
        <v>2793281.1157715507</v>
      </c>
      <c r="D14" s="7">
        <f t="shared" si="0"/>
        <v>0.14655152526825041</v>
      </c>
    </row>
    <row r="15" spans="1:4" ht="16.5" thickTop="1" thickBot="1">
      <c r="A15" s="8">
        <v>11</v>
      </c>
      <c r="B15" s="9" t="s">
        <v>95</v>
      </c>
      <c r="C15" s="10">
        <v>607047.92437901837</v>
      </c>
      <c r="D15" s="7">
        <f t="shared" si="0"/>
        <v>3.1849210853271887E-2</v>
      </c>
    </row>
    <row r="16" spans="1:4" ht="16.5" thickTop="1" thickBot="1">
      <c r="A16" s="8">
        <v>12</v>
      </c>
      <c r="B16" s="9" t="s">
        <v>96</v>
      </c>
      <c r="C16" s="10">
        <v>5401602.9940178813</v>
      </c>
      <c r="D16" s="7">
        <f t="shared" si="0"/>
        <v>0.2833990296204798</v>
      </c>
    </row>
    <row r="17" spans="1:4" ht="16.5" thickTop="1" thickBot="1">
      <c r="A17" s="8">
        <v>13</v>
      </c>
      <c r="B17" s="9" t="s">
        <v>97</v>
      </c>
      <c r="C17" s="10">
        <v>490247.0427055668</v>
      </c>
      <c r="D17" s="7">
        <f t="shared" si="0"/>
        <v>2.5721167647999053E-2</v>
      </c>
    </row>
    <row r="18" spans="1:4" ht="16.5" thickTop="1" thickBot="1">
      <c r="A18" s="8">
        <v>14</v>
      </c>
      <c r="B18" s="9" t="s">
        <v>98</v>
      </c>
      <c r="C18" s="10">
        <v>5662244.4486976052</v>
      </c>
      <c r="D18" s="7">
        <f t="shared" si="0"/>
        <v>0.29707377310253652</v>
      </c>
    </row>
    <row r="19" spans="1:4" ht="16.5" thickTop="1" thickBot="1">
      <c r="A19" s="8">
        <v>15</v>
      </c>
      <c r="B19" s="9" t="s">
        <v>99</v>
      </c>
      <c r="C19" s="10">
        <v>177394.85925186615</v>
      </c>
      <c r="D19" s="7">
        <f t="shared" si="0"/>
        <v>9.3071503084023281E-3</v>
      </c>
    </row>
    <row r="20" spans="1:4" ht="16.5" thickTop="1" thickBot="1">
      <c r="A20" s="8">
        <v>16</v>
      </c>
      <c r="B20" s="9" t="s">
        <v>100</v>
      </c>
      <c r="C20" s="10">
        <v>801391.37139594613</v>
      </c>
      <c r="D20" s="7">
        <f t="shared" si="0"/>
        <v>4.2045581145330066E-2</v>
      </c>
    </row>
    <row r="21" spans="1:4" ht="16.5" thickTop="1" thickBot="1">
      <c r="A21" s="8">
        <v>17</v>
      </c>
      <c r="B21" s="9" t="s">
        <v>101</v>
      </c>
      <c r="C21" s="10">
        <v>1515514.8888809192</v>
      </c>
      <c r="D21" s="7">
        <f t="shared" si="0"/>
        <v>7.9512590866062452E-2</v>
      </c>
    </row>
    <row r="22" spans="1:4" ht="16.5" thickTop="1" thickBot="1">
      <c r="A22" s="8">
        <v>18</v>
      </c>
      <c r="B22" s="9" t="s">
        <v>102</v>
      </c>
      <c r="C22" s="10">
        <v>493139.0552615436</v>
      </c>
      <c r="D22" s="7">
        <f t="shared" si="0"/>
        <v>2.58728991900842E-2</v>
      </c>
    </row>
    <row r="23" spans="1:4" ht="16.5" thickTop="1" thickBot="1">
      <c r="A23" s="11"/>
      <c r="B23" s="12" t="s">
        <v>103</v>
      </c>
      <c r="C23" s="13">
        <f>SUM(C5:C22)</f>
        <v>19060061.713166624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85890.528978182614</v>
      </c>
      <c r="D5" s="7">
        <f>C5/C$23</f>
        <v>4.9001123129306752E-3</v>
      </c>
    </row>
    <row r="6" spans="1:4" ht="16.5" thickTop="1" thickBot="1">
      <c r="A6" s="8">
        <v>2</v>
      </c>
      <c r="B6" s="9" t="s">
        <v>86</v>
      </c>
      <c r="C6" s="10">
        <v>195156.31682321441</v>
      </c>
      <c r="D6" s="7">
        <f t="shared" ref="D6:D23" si="0">C6/C$23</f>
        <v>1.1133798829607199E-2</v>
      </c>
    </row>
    <row r="7" spans="1:4" ht="16.5" thickTop="1" thickBot="1">
      <c r="A7" s="8">
        <v>3</v>
      </c>
      <c r="B7" s="9" t="s">
        <v>87</v>
      </c>
      <c r="C7" s="10">
        <v>102613.98058735488</v>
      </c>
      <c r="D7" s="7">
        <f t="shared" si="0"/>
        <v>5.8541964490945236E-3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4656.6205576421926</v>
      </c>
      <c r="D9" s="7">
        <f t="shared" si="0"/>
        <v>2.6566332752409402E-4</v>
      </c>
    </row>
    <row r="10" spans="1:4" ht="16.5" thickTop="1" thickBot="1">
      <c r="A10" s="8">
        <v>6</v>
      </c>
      <c r="B10" s="9" t="s">
        <v>90</v>
      </c>
      <c r="C10" s="10">
        <v>54.895383351888405</v>
      </c>
      <c r="D10" s="7">
        <f t="shared" si="0"/>
        <v>3.1318184564210345E-6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17285.266214487285</v>
      </c>
      <c r="D13" s="7">
        <f t="shared" si="0"/>
        <v>9.8613603638893254E-4</v>
      </c>
    </row>
    <row r="14" spans="1:4" ht="16.5" thickTop="1" thickBot="1">
      <c r="A14" s="8">
        <v>10</v>
      </c>
      <c r="B14" s="9" t="s">
        <v>94</v>
      </c>
      <c r="C14" s="10">
        <v>2050316.0912933871</v>
      </c>
      <c r="D14" s="7">
        <f t="shared" si="0"/>
        <v>0.11697190882243422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1721629.4759721328</v>
      </c>
      <c r="D16" s="7">
        <f t="shared" si="0"/>
        <v>9.8220116861293755E-2</v>
      </c>
    </row>
    <row r="17" spans="1:4" ht="16.5" thickTop="1" thickBot="1">
      <c r="A17" s="8">
        <v>13</v>
      </c>
      <c r="B17" s="9" t="s">
        <v>97</v>
      </c>
      <c r="C17" s="10">
        <v>25054.69443258486</v>
      </c>
      <c r="D17" s="7">
        <f t="shared" si="0"/>
        <v>1.4293871297149678E-3</v>
      </c>
    </row>
    <row r="18" spans="1:4" ht="16.5" thickTop="1" thickBot="1">
      <c r="A18" s="8">
        <v>14</v>
      </c>
      <c r="B18" s="9" t="s">
        <v>98</v>
      </c>
      <c r="C18" s="10">
        <v>1724546.3325552712</v>
      </c>
      <c r="D18" s="7">
        <f t="shared" si="0"/>
        <v>9.8386525486646628E-2</v>
      </c>
    </row>
    <row r="19" spans="1:4" ht="16.5" thickTop="1" thickBot="1">
      <c r="A19" s="8">
        <v>15</v>
      </c>
      <c r="B19" s="9" t="s">
        <v>99</v>
      </c>
      <c r="C19" s="10">
        <v>33121.000809571691</v>
      </c>
      <c r="D19" s="7">
        <f t="shared" si="0"/>
        <v>1.8895753212184163E-3</v>
      </c>
    </row>
    <row r="20" spans="1:4" ht="16.5" thickTop="1" thickBot="1">
      <c r="A20" s="8">
        <v>16</v>
      </c>
      <c r="B20" s="9" t="s">
        <v>100</v>
      </c>
      <c r="C20" s="10">
        <v>414251.29792826535</v>
      </c>
      <c r="D20" s="7">
        <f t="shared" si="0"/>
        <v>2.3633314519944614E-2</v>
      </c>
    </row>
    <row r="21" spans="1:4" ht="16.5" thickTop="1" thickBot="1">
      <c r="A21" s="8">
        <v>17</v>
      </c>
      <c r="B21" s="9" t="s">
        <v>101</v>
      </c>
      <c r="C21" s="10">
        <v>10518743.049449263</v>
      </c>
      <c r="D21" s="7">
        <f t="shared" si="0"/>
        <v>0.60010134931469494</v>
      </c>
    </row>
    <row r="22" spans="1:4" ht="16.5" thickTop="1" thickBot="1">
      <c r="A22" s="8">
        <v>18</v>
      </c>
      <c r="B22" s="9" t="s">
        <v>102</v>
      </c>
      <c r="C22" s="10">
        <v>634958.06655686069</v>
      </c>
      <c r="D22" s="7">
        <f t="shared" si="0"/>
        <v>3.6224783770050575E-2</v>
      </c>
    </row>
    <row r="23" spans="1:4" ht="16.5" thickTop="1" thickBot="1">
      <c r="A23" s="11"/>
      <c r="B23" s="12" t="s">
        <v>103</v>
      </c>
      <c r="C23" s="13">
        <f>SUM(C5:C22)</f>
        <v>17528277.61754157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37227.152290395767</v>
      </c>
      <c r="D5" s="7">
        <f>C5/C$23</f>
        <v>4.367913623305541E-3</v>
      </c>
    </row>
    <row r="6" spans="1:4" ht="16.5" thickTop="1" thickBot="1">
      <c r="A6" s="8">
        <v>2</v>
      </c>
      <c r="B6" s="9" t="s">
        <v>86</v>
      </c>
      <c r="C6" s="10">
        <v>592167.58359039365</v>
      </c>
      <c r="D6" s="7">
        <f t="shared" ref="D6:D23" si="0">C6/C$23</f>
        <v>6.9479847275659173E-2</v>
      </c>
    </row>
    <row r="7" spans="1:4" ht="16.5" thickTop="1" thickBot="1">
      <c r="A7" s="8">
        <v>3</v>
      </c>
      <c r="B7" s="9" t="s">
        <v>87</v>
      </c>
      <c r="C7" s="10">
        <v>113162.83343176378</v>
      </c>
      <c r="D7" s="7">
        <f t="shared" si="0"/>
        <v>1.3277552844835179E-2</v>
      </c>
    </row>
    <row r="8" spans="1:4" ht="16.5" thickTop="1" thickBot="1">
      <c r="A8" s="8">
        <v>4</v>
      </c>
      <c r="B8" s="9" t="s">
        <v>88</v>
      </c>
      <c r="C8" s="10">
        <v>18964.596251414059</v>
      </c>
      <c r="D8" s="7">
        <f t="shared" si="0"/>
        <v>2.225142489569675E-3</v>
      </c>
    </row>
    <row r="9" spans="1:4" ht="16.5" thickTop="1" thickBot="1">
      <c r="A9" s="8">
        <v>5</v>
      </c>
      <c r="B9" s="9" t="s">
        <v>89</v>
      </c>
      <c r="C9" s="10">
        <v>2951.514091486275</v>
      </c>
      <c r="D9" s="7">
        <f t="shared" si="0"/>
        <v>3.4630525883407888E-4</v>
      </c>
    </row>
    <row r="10" spans="1:4" ht="16.5" thickTop="1" thickBot="1">
      <c r="A10" s="8">
        <v>6</v>
      </c>
      <c r="B10" s="9" t="s">
        <v>90</v>
      </c>
      <c r="C10" s="10">
        <v>8410.7126238066539</v>
      </c>
      <c r="D10" s="7">
        <f t="shared" si="0"/>
        <v>9.8684062548375019E-4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200.79001092641417</v>
      </c>
      <c r="D12" s="7">
        <f t="shared" si="0"/>
        <v>2.3558971615871323E-5</v>
      </c>
    </row>
    <row r="13" spans="1:4" ht="16.5" thickTop="1" thickBot="1">
      <c r="A13" s="8">
        <v>9</v>
      </c>
      <c r="B13" s="9" t="s">
        <v>93</v>
      </c>
      <c r="C13" s="10">
        <v>35145.486042128869</v>
      </c>
      <c r="D13" s="7">
        <f t="shared" si="0"/>
        <v>4.1236688233258741E-3</v>
      </c>
    </row>
    <row r="14" spans="1:4" ht="16.5" thickTop="1" thickBot="1">
      <c r="A14" s="8">
        <v>10</v>
      </c>
      <c r="B14" s="9" t="s">
        <v>94</v>
      </c>
      <c r="C14" s="10">
        <v>2729682.3118397435</v>
      </c>
      <c r="D14" s="7">
        <f t="shared" si="0"/>
        <v>0.32027742719007279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768667.7836206794</v>
      </c>
      <c r="D16" s="7">
        <f t="shared" si="0"/>
        <v>9.018886155143907E-2</v>
      </c>
    </row>
    <row r="17" spans="1:4" ht="16.5" thickTop="1" thickBot="1">
      <c r="A17" s="8">
        <v>13</v>
      </c>
      <c r="B17" s="9" t="s">
        <v>97</v>
      </c>
      <c r="C17" s="10">
        <v>132204.16462934148</v>
      </c>
      <c r="D17" s="7">
        <f t="shared" si="0"/>
        <v>1.551169875250456E-2</v>
      </c>
    </row>
    <row r="18" spans="1:4" ht="16.5" thickTop="1" thickBot="1">
      <c r="A18" s="8">
        <v>14</v>
      </c>
      <c r="B18" s="9" t="s">
        <v>98</v>
      </c>
      <c r="C18" s="10">
        <v>3310273.6629495318</v>
      </c>
      <c r="D18" s="7">
        <f t="shared" si="0"/>
        <v>0.38839901898693097</v>
      </c>
    </row>
    <row r="19" spans="1:4" ht="16.5" thickTop="1" thickBot="1">
      <c r="A19" s="8">
        <v>15</v>
      </c>
      <c r="B19" s="9" t="s">
        <v>99</v>
      </c>
      <c r="C19" s="10">
        <v>13162.698805996875</v>
      </c>
      <c r="D19" s="7">
        <f t="shared" si="0"/>
        <v>1.5443977821804568E-3</v>
      </c>
    </row>
    <row r="20" spans="1:4" ht="16.5" thickTop="1" thickBot="1">
      <c r="A20" s="8">
        <v>16</v>
      </c>
      <c r="B20" s="9" t="s">
        <v>100</v>
      </c>
      <c r="C20" s="10">
        <v>389305.63283495262</v>
      </c>
      <c r="D20" s="7">
        <f t="shared" si="0"/>
        <v>4.5677772074123289E-2</v>
      </c>
    </row>
    <row r="21" spans="1:4" ht="16.5" thickTop="1" thickBot="1">
      <c r="A21" s="8">
        <v>17</v>
      </c>
      <c r="B21" s="9" t="s">
        <v>101</v>
      </c>
      <c r="C21" s="10">
        <v>94391.514059533001</v>
      </c>
      <c r="D21" s="7">
        <f t="shared" si="0"/>
        <v>1.1075087800670654E-2</v>
      </c>
    </row>
    <row r="22" spans="1:4" ht="16.5" thickTop="1" thickBot="1">
      <c r="A22" s="8">
        <v>18</v>
      </c>
      <c r="B22" s="9" t="s">
        <v>102</v>
      </c>
      <c r="C22" s="10">
        <v>276949.80184309714</v>
      </c>
      <c r="D22" s="7">
        <f t="shared" si="0"/>
        <v>3.2494905949449239E-2</v>
      </c>
    </row>
    <row r="23" spans="1:4" ht="16.5" thickTop="1" thickBot="1">
      <c r="A23" s="11"/>
      <c r="B23" s="12" t="s">
        <v>103</v>
      </c>
      <c r="C23" s="13">
        <f>SUM(C5:C22)</f>
        <v>8522868.2389151901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38844.896707360196</v>
      </c>
      <c r="D6" s="7">
        <f t="shared" ref="D6:D23" si="0">C6/C$23</f>
        <v>3.184887445369091E-3</v>
      </c>
    </row>
    <row r="7" spans="1:4" ht="16.5" thickTop="1" thickBot="1">
      <c r="A7" s="8">
        <v>3</v>
      </c>
      <c r="B7" s="9" t="s">
        <v>87</v>
      </c>
      <c r="C7" s="10">
        <v>109884.19709285058</v>
      </c>
      <c r="D7" s="7">
        <f t="shared" si="0"/>
        <v>9.0093893775027509E-3</v>
      </c>
    </row>
    <row r="8" spans="1:4" ht="16.5" thickTop="1" thickBot="1">
      <c r="A8" s="8">
        <v>4</v>
      </c>
      <c r="B8" s="9" t="s">
        <v>88</v>
      </c>
      <c r="C8" s="10">
        <v>15884.843993272998</v>
      </c>
      <c r="D8" s="7">
        <f t="shared" si="0"/>
        <v>1.3023960544149393E-3</v>
      </c>
    </row>
    <row r="9" spans="1:4" ht="16.5" thickTop="1" thickBot="1">
      <c r="A9" s="8">
        <v>5</v>
      </c>
      <c r="B9" s="9" t="s">
        <v>89</v>
      </c>
      <c r="C9" s="10">
        <v>14253.952137513352</v>
      </c>
      <c r="D9" s="7">
        <f t="shared" si="0"/>
        <v>1.1686794677730854E-3</v>
      </c>
    </row>
    <row r="10" spans="1:4" ht="16.5" thickTop="1" thickBot="1">
      <c r="A10" s="8">
        <v>6</v>
      </c>
      <c r="B10" s="9" t="s">
        <v>90</v>
      </c>
      <c r="C10" s="10">
        <v>4845.5820738900184</v>
      </c>
      <c r="D10" s="7">
        <f t="shared" si="0"/>
        <v>3.9728857123498855E-4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3564439.6325307111</v>
      </c>
      <c r="D14" s="7">
        <f t="shared" si="0"/>
        <v>0.29224788833772536</v>
      </c>
    </row>
    <row r="15" spans="1:4" ht="16.5" thickTop="1" thickBot="1">
      <c r="A15" s="8">
        <v>11</v>
      </c>
      <c r="B15" s="9" t="s">
        <v>95</v>
      </c>
      <c r="C15" s="10">
        <v>455761.14017699315</v>
      </c>
      <c r="D15" s="7">
        <f t="shared" si="0"/>
        <v>3.736778976070166E-2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706148.88962788542</v>
      </c>
      <c r="D17" s="7">
        <f t="shared" si="0"/>
        <v>5.7897045011604899E-2</v>
      </c>
    </row>
    <row r="18" spans="1:4" ht="16.5" thickTop="1" thickBot="1">
      <c r="A18" s="8">
        <v>14</v>
      </c>
      <c r="B18" s="9" t="s">
        <v>98</v>
      </c>
      <c r="C18" s="10">
        <v>3451704.6039092769</v>
      </c>
      <c r="D18" s="7">
        <f t="shared" si="0"/>
        <v>0.28300475969679634</v>
      </c>
    </row>
    <row r="19" spans="1:4" ht="16.5" thickTop="1" thickBot="1">
      <c r="A19" s="8">
        <v>15</v>
      </c>
      <c r="B19" s="9" t="s">
        <v>99</v>
      </c>
      <c r="C19" s="10">
        <v>27369.952835616037</v>
      </c>
      <c r="D19" s="7">
        <f t="shared" si="0"/>
        <v>2.2440584621243429E-3</v>
      </c>
    </row>
    <row r="20" spans="1:4" ht="16.5" thickTop="1" thickBot="1">
      <c r="A20" s="8">
        <v>16</v>
      </c>
      <c r="B20" s="9" t="s">
        <v>100</v>
      </c>
      <c r="C20" s="10">
        <v>889180.13059281511</v>
      </c>
      <c r="D20" s="7">
        <f t="shared" si="0"/>
        <v>7.2903749903912601E-2</v>
      </c>
    </row>
    <row r="21" spans="1:4" ht="16.5" thickTop="1" thickBot="1">
      <c r="A21" s="8">
        <v>17</v>
      </c>
      <c r="B21" s="9" t="s">
        <v>101</v>
      </c>
      <c r="C21" s="10">
        <v>1114094.5484815796</v>
      </c>
      <c r="D21" s="7">
        <f t="shared" si="0"/>
        <v>9.1344450395740559E-2</v>
      </c>
    </row>
    <row r="22" spans="1:4" ht="16.5" thickTop="1" thickBot="1">
      <c r="A22" s="8">
        <v>18</v>
      </c>
      <c r="B22" s="9" t="s">
        <v>102</v>
      </c>
      <c r="C22" s="10">
        <v>1804218.5543778315</v>
      </c>
      <c r="D22" s="7">
        <f t="shared" si="0"/>
        <v>0.14792761751509947</v>
      </c>
    </row>
    <row r="23" spans="1:4" ht="16.5" thickTop="1" thickBot="1">
      <c r="A23" s="11"/>
      <c r="B23" s="12" t="s">
        <v>103</v>
      </c>
      <c r="C23" s="13">
        <f>SUM(C5:C22)</f>
        <v>12196630.924537595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2367911.9648846276</v>
      </c>
      <c r="D5" s="7">
        <f>C5/C$23</f>
        <v>4.5108162842464924E-2</v>
      </c>
    </row>
    <row r="6" spans="1:4" ht="16.5" thickTop="1" thickBot="1">
      <c r="A6" s="8">
        <v>2</v>
      </c>
      <c r="B6" s="9" t="s">
        <v>86</v>
      </c>
      <c r="C6" s="10">
        <v>725227.64646743203</v>
      </c>
      <c r="D6" s="7">
        <f t="shared" ref="D6:D23" si="0">C6/C$23</f>
        <v>1.3815415125158347E-2</v>
      </c>
    </row>
    <row r="7" spans="1:4" ht="16.5" thickTop="1" thickBot="1">
      <c r="A7" s="8">
        <v>3</v>
      </c>
      <c r="B7" s="9" t="s">
        <v>87</v>
      </c>
      <c r="C7" s="10">
        <v>632123.83872164239</v>
      </c>
      <c r="D7" s="7">
        <f t="shared" si="0"/>
        <v>1.2041809609695168E-2</v>
      </c>
    </row>
    <row r="8" spans="1:4" ht="16.5" thickTop="1" thickBot="1">
      <c r="A8" s="8">
        <v>4</v>
      </c>
      <c r="B8" s="9" t="s">
        <v>88</v>
      </c>
      <c r="C8" s="10">
        <v>14309.726327921948</v>
      </c>
      <c r="D8" s="7">
        <f t="shared" si="0"/>
        <v>2.7259690182884858E-4</v>
      </c>
    </row>
    <row r="9" spans="1:4" ht="16.5" thickTop="1" thickBot="1">
      <c r="A9" s="8">
        <v>5</v>
      </c>
      <c r="B9" s="9" t="s">
        <v>89</v>
      </c>
      <c r="C9" s="10">
        <v>20307.486083687701</v>
      </c>
      <c r="D9" s="7">
        <f t="shared" si="0"/>
        <v>3.8685280650993596E-4</v>
      </c>
    </row>
    <row r="10" spans="1:4" ht="16.5" thickTop="1" thickBot="1">
      <c r="A10" s="8">
        <v>6</v>
      </c>
      <c r="B10" s="9" t="s">
        <v>90</v>
      </c>
      <c r="C10" s="10">
        <v>6437.3763446773319</v>
      </c>
      <c r="D10" s="7">
        <f t="shared" si="0"/>
        <v>1.2263049671615848E-4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1142882.2188762063</v>
      </c>
      <c r="D13" s="7">
        <f t="shared" si="0"/>
        <v>2.1771635940585905E-2</v>
      </c>
    </row>
    <row r="14" spans="1:4" ht="16.5" thickTop="1" thickBot="1">
      <c r="A14" s="8">
        <v>10</v>
      </c>
      <c r="B14" s="9" t="s">
        <v>94</v>
      </c>
      <c r="C14" s="10">
        <v>6940908.518816581</v>
      </c>
      <c r="D14" s="7">
        <f t="shared" si="0"/>
        <v>0.1322226655316914</v>
      </c>
    </row>
    <row r="15" spans="1:4" ht="16.5" thickTop="1" thickBot="1">
      <c r="A15" s="8">
        <v>11</v>
      </c>
      <c r="B15" s="9" t="s">
        <v>95</v>
      </c>
      <c r="C15" s="10">
        <v>66231.585357394724</v>
      </c>
      <c r="D15" s="7">
        <f t="shared" si="0"/>
        <v>1.261696035123308E-3</v>
      </c>
    </row>
    <row r="16" spans="1:4" ht="16.5" thickTop="1" thickBot="1">
      <c r="A16" s="8">
        <v>12</v>
      </c>
      <c r="B16" s="9" t="s">
        <v>96</v>
      </c>
      <c r="C16" s="10">
        <v>14630428.46271782</v>
      </c>
      <c r="D16" s="7">
        <f t="shared" si="0"/>
        <v>0.27870620164017124</v>
      </c>
    </row>
    <row r="17" spans="1:4" ht="16.5" thickTop="1" thickBot="1">
      <c r="A17" s="8">
        <v>13</v>
      </c>
      <c r="B17" s="9" t="s">
        <v>97</v>
      </c>
      <c r="C17" s="10">
        <v>2032401.8341922311</v>
      </c>
      <c r="D17" s="7">
        <f t="shared" si="0"/>
        <v>3.8716774211888572E-2</v>
      </c>
    </row>
    <row r="18" spans="1:4" ht="16.5" thickTop="1" thickBot="1">
      <c r="A18" s="8">
        <v>14</v>
      </c>
      <c r="B18" s="9" t="s">
        <v>98</v>
      </c>
      <c r="C18" s="10">
        <v>9960686.818086436</v>
      </c>
      <c r="D18" s="7">
        <f t="shared" si="0"/>
        <v>0.18974872785649718</v>
      </c>
    </row>
    <row r="19" spans="1:4" ht="16.5" thickTop="1" thickBot="1">
      <c r="A19" s="8">
        <v>15</v>
      </c>
      <c r="B19" s="9" t="s">
        <v>99</v>
      </c>
      <c r="C19" s="10">
        <v>54079.248634539777</v>
      </c>
      <c r="D19" s="7">
        <f t="shared" si="0"/>
        <v>1.0301968949778188E-3</v>
      </c>
    </row>
    <row r="20" spans="1:4" ht="16.5" thickTop="1" thickBot="1">
      <c r="A20" s="8">
        <v>16</v>
      </c>
      <c r="B20" s="9" t="s">
        <v>100</v>
      </c>
      <c r="C20" s="10">
        <v>1347006.0625229012</v>
      </c>
      <c r="D20" s="7">
        <f t="shared" si="0"/>
        <v>2.5660146880093573E-2</v>
      </c>
    </row>
    <row r="21" spans="1:4" ht="16.5" thickTop="1" thickBot="1">
      <c r="A21" s="8">
        <v>17</v>
      </c>
      <c r="B21" s="9" t="s">
        <v>101</v>
      </c>
      <c r="C21" s="10">
        <v>11147154.498392304</v>
      </c>
      <c r="D21" s="7">
        <f t="shared" si="0"/>
        <v>0.2123506565279317</v>
      </c>
    </row>
    <row r="22" spans="1:4" ht="16.5" thickTop="1" thickBot="1">
      <c r="A22" s="8">
        <v>18</v>
      </c>
      <c r="B22" s="9" t="s">
        <v>102</v>
      </c>
      <c r="C22" s="10">
        <v>1405992.8221485741</v>
      </c>
      <c r="D22" s="7">
        <f t="shared" si="0"/>
        <v>2.6783830698665696E-2</v>
      </c>
    </row>
    <row r="23" spans="1:4" ht="16.5" thickTop="1" thickBot="1">
      <c r="A23" s="11"/>
      <c r="B23" s="12" t="s">
        <v>103</v>
      </c>
      <c r="C23" s="13">
        <f>SUM(C5:C22)</f>
        <v>52494090.108574986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811088.52379572345</v>
      </c>
      <c r="D5" s="7">
        <f>C5/C$23</f>
        <v>4.2562057298921659E-2</v>
      </c>
    </row>
    <row r="6" spans="1:4" ht="16.5" thickTop="1" thickBot="1">
      <c r="A6" s="8">
        <v>2</v>
      </c>
      <c r="B6" s="9" t="s">
        <v>86</v>
      </c>
      <c r="C6" s="10">
        <v>294606.36206096609</v>
      </c>
      <c r="D6" s="7">
        <f t="shared" ref="D6:D23" si="0">C6/C$23</f>
        <v>1.5459536776559939E-2</v>
      </c>
    </row>
    <row r="7" spans="1:4" ht="16.5" thickTop="1" thickBot="1">
      <c r="A7" s="8">
        <v>3</v>
      </c>
      <c r="B7" s="9" t="s">
        <v>87</v>
      </c>
      <c r="C7" s="10">
        <v>421543.41769577732</v>
      </c>
      <c r="D7" s="7">
        <f t="shared" si="0"/>
        <v>2.2120588038882987E-2</v>
      </c>
    </row>
    <row r="8" spans="1:4" ht="16.5" thickTop="1" thickBot="1">
      <c r="A8" s="8">
        <v>4</v>
      </c>
      <c r="B8" s="9" t="s">
        <v>88</v>
      </c>
      <c r="C8" s="10">
        <v>21448.794810580916</v>
      </c>
      <c r="D8" s="7">
        <f t="shared" si="0"/>
        <v>1.1255304531354433E-3</v>
      </c>
    </row>
    <row r="9" spans="1:4" ht="16.5" thickTop="1" thickBot="1">
      <c r="A9" s="8">
        <v>5</v>
      </c>
      <c r="B9" s="9" t="s">
        <v>89</v>
      </c>
      <c r="C9" s="10">
        <v>19761.706028886445</v>
      </c>
      <c r="D9" s="7">
        <f t="shared" si="0"/>
        <v>1.0370000803238404E-3</v>
      </c>
    </row>
    <row r="10" spans="1:4" ht="16.5" thickTop="1" thickBot="1">
      <c r="A10" s="8">
        <v>6</v>
      </c>
      <c r="B10" s="9" t="s">
        <v>90</v>
      </c>
      <c r="C10" s="10">
        <v>30209.855519793779</v>
      </c>
      <c r="D10" s="7">
        <f t="shared" si="0"/>
        <v>1.5852691338898055E-3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241.42608456628375</v>
      </c>
      <c r="D12" s="7">
        <f t="shared" si="0"/>
        <v>1.2668889453245958E-5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4641215.7277393853</v>
      </c>
      <c r="D14" s="7">
        <f t="shared" si="0"/>
        <v>0.2435488654385787</v>
      </c>
    </row>
    <row r="15" spans="1:4" ht="16.5" thickTop="1" thickBot="1">
      <c r="A15" s="8">
        <v>11</v>
      </c>
      <c r="B15" s="9" t="s">
        <v>95</v>
      </c>
      <c r="C15" s="10">
        <v>307776.07599993749</v>
      </c>
      <c r="D15" s="7">
        <f t="shared" si="0"/>
        <v>1.6150620552049383E-2</v>
      </c>
    </row>
    <row r="16" spans="1:4" ht="16.5" thickTop="1" thickBot="1">
      <c r="A16" s="8">
        <v>12</v>
      </c>
      <c r="B16" s="9" t="s">
        <v>96</v>
      </c>
      <c r="C16" s="10">
        <v>315894.01864614402</v>
      </c>
      <c r="D16" s="7">
        <f t="shared" si="0"/>
        <v>1.6576611464163709E-2</v>
      </c>
    </row>
    <row r="17" spans="1:4" ht="16.5" thickTop="1" thickBot="1">
      <c r="A17" s="8">
        <v>13</v>
      </c>
      <c r="B17" s="9" t="s">
        <v>97</v>
      </c>
      <c r="C17" s="10">
        <v>180757.29048088667</v>
      </c>
      <c r="D17" s="7">
        <f t="shared" si="0"/>
        <v>9.4852804952063954E-3</v>
      </c>
    </row>
    <row r="18" spans="1:4" ht="16.5" thickTop="1" thickBot="1">
      <c r="A18" s="8">
        <v>14</v>
      </c>
      <c r="B18" s="9" t="s">
        <v>98</v>
      </c>
      <c r="C18" s="10">
        <v>9585193.1896534916</v>
      </c>
      <c r="D18" s="7">
        <f t="shared" si="0"/>
        <v>0.50298522268577139</v>
      </c>
    </row>
    <row r="19" spans="1:4" ht="16.5" thickTop="1" thickBot="1">
      <c r="A19" s="8">
        <v>15</v>
      </c>
      <c r="B19" s="9" t="s">
        <v>99</v>
      </c>
      <c r="C19" s="10">
        <v>51218.844430613681</v>
      </c>
      <c r="D19" s="7">
        <f t="shared" si="0"/>
        <v>2.6877206710292107E-3</v>
      </c>
    </row>
    <row r="20" spans="1:4" ht="16.5" thickTop="1" thickBot="1">
      <c r="A20" s="8">
        <v>16</v>
      </c>
      <c r="B20" s="9" t="s">
        <v>100</v>
      </c>
      <c r="C20" s="10">
        <v>732014.17643276381</v>
      </c>
      <c r="D20" s="7">
        <f t="shared" si="0"/>
        <v>3.8412612688872215E-2</v>
      </c>
    </row>
    <row r="21" spans="1:4" ht="16.5" thickTop="1" thickBot="1">
      <c r="A21" s="8">
        <v>17</v>
      </c>
      <c r="B21" s="9" t="s">
        <v>101</v>
      </c>
      <c r="C21" s="10">
        <v>541590.99672207749</v>
      </c>
      <c r="D21" s="7">
        <f t="shared" si="0"/>
        <v>2.8420112427667284E-2</v>
      </c>
    </row>
    <row r="22" spans="1:4" ht="16.5" thickTop="1" thickBot="1">
      <c r="A22" s="8">
        <v>18</v>
      </c>
      <c r="B22" s="9" t="s">
        <v>102</v>
      </c>
      <c r="C22" s="10">
        <v>1102049.5246470568</v>
      </c>
      <c r="D22" s="7">
        <f t="shared" si="0"/>
        <v>5.7830302905494915E-2</v>
      </c>
    </row>
    <row r="23" spans="1:4" ht="16.5" thickTop="1" thickBot="1">
      <c r="A23" s="11"/>
      <c r="B23" s="12" t="s">
        <v>103</v>
      </c>
      <c r="C23" s="13">
        <f>SUM(C5:C22)</f>
        <v>19056609.930748649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186.20834051486813</v>
      </c>
      <c r="D6" s="7">
        <f t="shared" ref="D6:D23" si="0">C6/C$23</f>
        <v>2.5708453568470643E-5</v>
      </c>
    </row>
    <row r="7" spans="1:4" ht="16.5" thickTop="1" thickBot="1">
      <c r="A7" s="8">
        <v>3</v>
      </c>
      <c r="B7" s="9" t="s">
        <v>87</v>
      </c>
      <c r="C7" s="10">
        <v>71061.919709170965</v>
      </c>
      <c r="D7" s="7">
        <f t="shared" si="0"/>
        <v>9.81101092613915E-3</v>
      </c>
    </row>
    <row r="8" spans="1:4" ht="16.5" thickTop="1" thickBot="1">
      <c r="A8" s="8">
        <v>4</v>
      </c>
      <c r="B8" s="9" t="s">
        <v>88</v>
      </c>
      <c r="C8" s="10">
        <v>22527.083848085473</v>
      </c>
      <c r="D8" s="7">
        <f t="shared" si="0"/>
        <v>3.1101533236386272E-3</v>
      </c>
    </row>
    <row r="9" spans="1:4" ht="16.5" thickTop="1" thickBot="1">
      <c r="A9" s="8">
        <v>5</v>
      </c>
      <c r="B9" s="9" t="s">
        <v>89</v>
      </c>
      <c r="C9" s="10">
        <v>27125.678639288104</v>
      </c>
      <c r="D9" s="7">
        <f t="shared" si="0"/>
        <v>3.7450484112751775E-3</v>
      </c>
    </row>
    <row r="10" spans="1:4" ht="16.5" thickTop="1" thickBot="1">
      <c r="A10" s="8">
        <v>6</v>
      </c>
      <c r="B10" s="9" t="s">
        <v>90</v>
      </c>
      <c r="C10" s="10">
        <v>36357.298317164408</v>
      </c>
      <c r="D10" s="7">
        <f t="shared" si="0"/>
        <v>5.0195921035407383E-3</v>
      </c>
    </row>
    <row r="11" spans="1:4" ht="16.5" thickTop="1" thickBot="1">
      <c r="A11" s="8">
        <v>7</v>
      </c>
      <c r="B11" s="9" t="s">
        <v>91</v>
      </c>
      <c r="C11" s="10">
        <v>113139.32728735152</v>
      </c>
      <c r="D11" s="7">
        <f t="shared" si="0"/>
        <v>1.5620337597620312E-2</v>
      </c>
    </row>
    <row r="12" spans="1:4" ht="16.5" thickTop="1" thickBot="1">
      <c r="A12" s="8">
        <v>8</v>
      </c>
      <c r="B12" s="9" t="s">
        <v>92</v>
      </c>
      <c r="C12" s="10">
        <v>3725.6873370268909</v>
      </c>
      <c r="D12" s="7">
        <f t="shared" si="0"/>
        <v>5.1437899961815628E-4</v>
      </c>
    </row>
    <row r="13" spans="1:4" ht="16.5" thickTop="1" thickBot="1">
      <c r="A13" s="8">
        <v>9</v>
      </c>
      <c r="B13" s="9" t="s">
        <v>93</v>
      </c>
      <c r="C13" s="10">
        <v>187474.00900684716</v>
      </c>
      <c r="D13" s="7">
        <f t="shared" si="0"/>
        <v>2.5883195363436164E-2</v>
      </c>
    </row>
    <row r="14" spans="1:4" ht="16.5" thickTop="1" thickBot="1">
      <c r="A14" s="8">
        <v>10</v>
      </c>
      <c r="B14" s="9" t="s">
        <v>94</v>
      </c>
      <c r="C14" s="10">
        <v>2009179.5272600618</v>
      </c>
      <c r="D14" s="7">
        <f t="shared" si="0"/>
        <v>0.27739304504012152</v>
      </c>
    </row>
    <row r="15" spans="1:4" ht="16.5" thickTop="1" thickBot="1">
      <c r="A15" s="8">
        <v>11</v>
      </c>
      <c r="B15" s="9" t="s">
        <v>95</v>
      </c>
      <c r="C15" s="10">
        <v>124131.06505235299</v>
      </c>
      <c r="D15" s="7">
        <f t="shared" si="0"/>
        <v>1.7137888203500838E-2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304251.21200203511</v>
      </c>
      <c r="D17" s="7">
        <f t="shared" si="0"/>
        <v>4.2005788437176318E-2</v>
      </c>
    </row>
    <row r="18" spans="1:4" ht="16.5" thickTop="1" thickBot="1">
      <c r="A18" s="8">
        <v>14</v>
      </c>
      <c r="B18" s="9" t="s">
        <v>98</v>
      </c>
      <c r="C18" s="10">
        <v>3380021.0216684863</v>
      </c>
      <c r="D18" s="7">
        <f t="shared" si="0"/>
        <v>0.46665532411573524</v>
      </c>
    </row>
    <row r="19" spans="1:4" ht="16.5" thickTop="1" thickBot="1">
      <c r="A19" s="8">
        <v>15</v>
      </c>
      <c r="B19" s="9" t="s">
        <v>99</v>
      </c>
      <c r="C19" s="10">
        <v>15334.456247905722</v>
      </c>
      <c r="D19" s="7">
        <f t="shared" si="0"/>
        <v>2.1171186819934698E-3</v>
      </c>
    </row>
    <row r="20" spans="1:4" ht="16.5" thickTop="1" thickBot="1">
      <c r="A20" s="8">
        <v>16</v>
      </c>
      <c r="B20" s="9" t="s">
        <v>100</v>
      </c>
      <c r="C20" s="10">
        <v>534537.24580837297</v>
      </c>
      <c r="D20" s="7">
        <f t="shared" si="0"/>
        <v>7.3799733816893504E-2</v>
      </c>
    </row>
    <row r="21" spans="1:4" ht="16.5" thickTop="1" thickBot="1">
      <c r="A21" s="8">
        <v>17</v>
      </c>
      <c r="B21" s="9" t="s">
        <v>101</v>
      </c>
      <c r="C21" s="10">
        <v>213252.48659458722</v>
      </c>
      <c r="D21" s="7">
        <f t="shared" si="0"/>
        <v>2.9442245362473991E-2</v>
      </c>
    </row>
    <row r="22" spans="1:4" ht="16.5" thickTop="1" thickBot="1">
      <c r="A22" s="8">
        <v>18</v>
      </c>
      <c r="B22" s="9" t="s">
        <v>102</v>
      </c>
      <c r="C22" s="10">
        <v>200774.00856419458</v>
      </c>
      <c r="D22" s="7">
        <f t="shared" si="0"/>
        <v>2.7719431163268367E-2</v>
      </c>
    </row>
    <row r="23" spans="1:4" ht="16.5" thickTop="1" thickBot="1">
      <c r="A23" s="11"/>
      <c r="B23" s="12" t="s">
        <v>103</v>
      </c>
      <c r="C23" s="13">
        <f>SUM(C5:C22)</f>
        <v>7243078.2356834458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480979.45088682347</v>
      </c>
      <c r="D5" s="7">
        <f>C5/C$23</f>
        <v>5.6729394113324838E-2</v>
      </c>
    </row>
    <row r="6" spans="1:4" ht="16.5" thickTop="1" thickBot="1">
      <c r="A6" s="8">
        <v>2</v>
      </c>
      <c r="B6" s="9" t="s">
        <v>86</v>
      </c>
      <c r="C6" s="10">
        <v>11.22548274888767</v>
      </c>
      <c r="D6" s="7">
        <f t="shared" ref="D6:D23" si="0">C6/C$23</f>
        <v>1.3239959291396483E-6</v>
      </c>
    </row>
    <row r="7" spans="1:4" ht="16.5" thickTop="1" thickBot="1">
      <c r="A7" s="8">
        <v>3</v>
      </c>
      <c r="B7" s="9" t="s">
        <v>87</v>
      </c>
      <c r="C7" s="10">
        <v>163659.98605917639</v>
      </c>
      <c r="D7" s="7">
        <f t="shared" si="0"/>
        <v>1.9302969872442451E-2</v>
      </c>
    </row>
    <row r="8" spans="1:4" ht="16.5" thickTop="1" thickBot="1">
      <c r="A8" s="8">
        <v>4</v>
      </c>
      <c r="B8" s="9" t="s">
        <v>88</v>
      </c>
      <c r="C8" s="10">
        <v>34901.268967331402</v>
      </c>
      <c r="D8" s="7">
        <f t="shared" si="0"/>
        <v>4.1164499619522881E-3</v>
      </c>
    </row>
    <row r="9" spans="1:4" ht="16.5" thickTop="1" thickBot="1">
      <c r="A9" s="8">
        <v>5</v>
      </c>
      <c r="B9" s="9" t="s">
        <v>89</v>
      </c>
      <c r="C9" s="10">
        <v>15396.828408442685</v>
      </c>
      <c r="D9" s="7">
        <f t="shared" si="0"/>
        <v>1.8159876586563534E-3</v>
      </c>
    </row>
    <row r="10" spans="1:4" ht="16.5" thickTop="1" thickBot="1">
      <c r="A10" s="8">
        <v>6</v>
      </c>
      <c r="B10" s="9" t="s">
        <v>90</v>
      </c>
      <c r="C10" s="10">
        <v>2377.33288601805</v>
      </c>
      <c r="D10" s="7">
        <f t="shared" si="0"/>
        <v>2.8039587550117635E-4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4011.2488134812697</v>
      </c>
      <c r="D13" s="7">
        <f t="shared" si="0"/>
        <v>4.7310901621061237E-4</v>
      </c>
    </row>
    <row r="14" spans="1:4" ht="16.5" thickTop="1" thickBot="1">
      <c r="A14" s="8">
        <v>10</v>
      </c>
      <c r="B14" s="9" t="s">
        <v>94</v>
      </c>
      <c r="C14" s="10">
        <v>2636328.4310349096</v>
      </c>
      <c r="D14" s="7">
        <f t="shared" si="0"/>
        <v>0.31094325194265771</v>
      </c>
    </row>
    <row r="15" spans="1:4" ht="16.5" thickTop="1" thickBot="1">
      <c r="A15" s="8">
        <v>11</v>
      </c>
      <c r="B15" s="9" t="s">
        <v>95</v>
      </c>
      <c r="C15" s="10">
        <v>59481.895599525662</v>
      </c>
      <c r="D15" s="7">
        <f t="shared" si="0"/>
        <v>7.0156259105280117E-3</v>
      </c>
    </row>
    <row r="16" spans="1:4" ht="16.5" thickTop="1" thickBot="1">
      <c r="A16" s="8">
        <v>12</v>
      </c>
      <c r="B16" s="9" t="s">
        <v>96</v>
      </c>
      <c r="C16" s="10">
        <v>663165.4640291828</v>
      </c>
      <c r="D16" s="7">
        <f t="shared" si="0"/>
        <v>7.8217426756782241E-2</v>
      </c>
    </row>
    <row r="17" spans="1:4" ht="16.5" thickTop="1" thickBot="1">
      <c r="A17" s="8">
        <v>13</v>
      </c>
      <c r="B17" s="9" t="s">
        <v>97</v>
      </c>
      <c r="C17" s="10">
        <v>229698.03097626616</v>
      </c>
      <c r="D17" s="7">
        <f t="shared" si="0"/>
        <v>2.7091864532427734E-2</v>
      </c>
    </row>
    <row r="18" spans="1:4" ht="16.5" thickTop="1" thickBot="1">
      <c r="A18" s="8">
        <v>14</v>
      </c>
      <c r="B18" s="9" t="s">
        <v>98</v>
      </c>
      <c r="C18" s="10">
        <v>2914780.5653226743</v>
      </c>
      <c r="D18" s="7">
        <f t="shared" si="0"/>
        <v>0.34378544684013584</v>
      </c>
    </row>
    <row r="19" spans="1:4" ht="16.5" thickTop="1" thickBot="1">
      <c r="A19" s="8">
        <v>15</v>
      </c>
      <c r="B19" s="9" t="s">
        <v>99</v>
      </c>
      <c r="C19" s="10">
        <v>21990.938959303421</v>
      </c>
      <c r="D19" s="7">
        <f t="shared" si="0"/>
        <v>2.5937337673037995E-3</v>
      </c>
    </row>
    <row r="20" spans="1:4" ht="16.5" thickTop="1" thickBot="1">
      <c r="A20" s="8">
        <v>16</v>
      </c>
      <c r="B20" s="9" t="s">
        <v>100</v>
      </c>
      <c r="C20" s="10">
        <v>557070.26986691263</v>
      </c>
      <c r="D20" s="7">
        <f t="shared" si="0"/>
        <v>6.5703968911412933E-2</v>
      </c>
    </row>
    <row r="21" spans="1:4" ht="16.5" thickTop="1" thickBot="1">
      <c r="A21" s="8">
        <v>17</v>
      </c>
      <c r="B21" s="9" t="s">
        <v>101</v>
      </c>
      <c r="C21" s="10">
        <v>174602.38495505057</v>
      </c>
      <c r="D21" s="7">
        <f t="shared" si="0"/>
        <v>2.0593577315992723E-2</v>
      </c>
    </row>
    <row r="22" spans="1:4" ht="16.5" thickTop="1" thickBot="1">
      <c r="A22" s="8">
        <v>18</v>
      </c>
      <c r="B22" s="9" t="s">
        <v>102</v>
      </c>
      <c r="C22" s="10">
        <v>520032.03698606585</v>
      </c>
      <c r="D22" s="7">
        <f t="shared" si="0"/>
        <v>6.1335473528742052E-2</v>
      </c>
    </row>
    <row r="23" spans="1:4" ht="16.5" thickTop="1" thickBot="1">
      <c r="A23" s="11"/>
      <c r="B23" s="12" t="s">
        <v>103</v>
      </c>
      <c r="C23" s="13">
        <f>SUM(C5:C22)</f>
        <v>8478487.3592339139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117250.94071051697</v>
      </c>
      <c r="D5" s="7">
        <f>C5/C$23</f>
        <v>7.3693127589151419E-3</v>
      </c>
    </row>
    <row r="6" spans="1:4" ht="16.5" thickTop="1" thickBot="1">
      <c r="A6" s="8">
        <v>2</v>
      </c>
      <c r="B6" s="9" t="s">
        <v>86</v>
      </c>
      <c r="C6" s="10">
        <v>632428.26796417474</v>
      </c>
      <c r="D6" s="7">
        <f t="shared" ref="D6:D23" si="0">C6/C$23</f>
        <v>3.9748608207021086E-2</v>
      </c>
    </row>
    <row r="7" spans="1:4" ht="16.5" thickTop="1" thickBot="1">
      <c r="A7" s="8">
        <v>3</v>
      </c>
      <c r="B7" s="9" t="s">
        <v>87</v>
      </c>
      <c r="C7" s="10">
        <v>275832.49345521856</v>
      </c>
      <c r="D7" s="7">
        <f t="shared" si="0"/>
        <v>1.733628660908982E-2</v>
      </c>
    </row>
    <row r="8" spans="1:4" ht="16.5" thickTop="1" thickBot="1">
      <c r="A8" s="8">
        <v>4</v>
      </c>
      <c r="B8" s="9" t="s">
        <v>88</v>
      </c>
      <c r="C8" s="10">
        <v>39456.693360548692</v>
      </c>
      <c r="D8" s="7">
        <f t="shared" si="0"/>
        <v>2.4798838460868143E-3</v>
      </c>
    </row>
    <row r="9" spans="1:4" ht="16.5" thickTop="1" thickBot="1">
      <c r="A9" s="8">
        <v>5</v>
      </c>
      <c r="B9" s="9" t="s">
        <v>89</v>
      </c>
      <c r="C9" s="10">
        <v>25879.706259486244</v>
      </c>
      <c r="D9" s="7">
        <f t="shared" si="0"/>
        <v>1.6265596538442234E-3</v>
      </c>
    </row>
    <row r="10" spans="1:4" ht="16.5" thickTop="1" thickBot="1">
      <c r="A10" s="8">
        <v>6</v>
      </c>
      <c r="B10" s="9" t="s">
        <v>90</v>
      </c>
      <c r="C10" s="10">
        <v>166503.24930026344</v>
      </c>
      <c r="D10" s="7">
        <f t="shared" si="0"/>
        <v>1.0464858635963178E-2</v>
      </c>
    </row>
    <row r="11" spans="1:4" ht="16.5" thickTop="1" thickBot="1">
      <c r="A11" s="8">
        <v>7</v>
      </c>
      <c r="B11" s="9" t="s">
        <v>91</v>
      </c>
      <c r="C11" s="10">
        <v>1293452.690695574</v>
      </c>
      <c r="D11" s="7">
        <f t="shared" si="0"/>
        <v>8.1294506968002889E-2</v>
      </c>
    </row>
    <row r="12" spans="1:4" ht="16.5" thickTop="1" thickBot="1">
      <c r="A12" s="8">
        <v>8</v>
      </c>
      <c r="B12" s="9" t="s">
        <v>92</v>
      </c>
      <c r="C12" s="10">
        <v>20129.552368249417</v>
      </c>
      <c r="D12" s="7">
        <f t="shared" si="0"/>
        <v>1.2651580123764867E-3</v>
      </c>
    </row>
    <row r="13" spans="1:4" ht="16.5" thickTop="1" thickBot="1">
      <c r="A13" s="8">
        <v>9</v>
      </c>
      <c r="B13" s="9" t="s">
        <v>93</v>
      </c>
      <c r="C13" s="10">
        <v>474930.19003956707</v>
      </c>
      <c r="D13" s="7">
        <f t="shared" si="0"/>
        <v>2.9849731591438278E-2</v>
      </c>
    </row>
    <row r="14" spans="1:4" ht="16.5" thickTop="1" thickBot="1">
      <c r="A14" s="8">
        <v>10</v>
      </c>
      <c r="B14" s="9" t="s">
        <v>94</v>
      </c>
      <c r="C14" s="10">
        <v>4501238.1275124783</v>
      </c>
      <c r="D14" s="7">
        <f t="shared" si="0"/>
        <v>0.28290631497694835</v>
      </c>
    </row>
    <row r="15" spans="1:4" ht="16.5" thickTop="1" thickBot="1">
      <c r="A15" s="8">
        <v>11</v>
      </c>
      <c r="B15" s="9" t="s">
        <v>95</v>
      </c>
      <c r="C15" s="10">
        <v>2886.6848825967186</v>
      </c>
      <c r="D15" s="7">
        <f t="shared" si="0"/>
        <v>1.8143038859541841E-4</v>
      </c>
    </row>
    <row r="16" spans="1:4" ht="16.5" thickTop="1" thickBot="1">
      <c r="A16" s="8">
        <v>12</v>
      </c>
      <c r="B16" s="9" t="s">
        <v>96</v>
      </c>
      <c r="C16" s="10">
        <v>1527502.9860158139</v>
      </c>
      <c r="D16" s="7">
        <f t="shared" si="0"/>
        <v>9.600474994839539E-2</v>
      </c>
    </row>
    <row r="17" spans="1:4" ht="16.5" thickTop="1" thickBot="1">
      <c r="A17" s="8">
        <v>13</v>
      </c>
      <c r="B17" s="9" t="s">
        <v>97</v>
      </c>
      <c r="C17" s="10">
        <v>798184.39493869059</v>
      </c>
      <c r="D17" s="7">
        <f t="shared" si="0"/>
        <v>5.0166509624097674E-2</v>
      </c>
    </row>
    <row r="18" spans="1:4" ht="16.5" thickTop="1" thickBot="1">
      <c r="A18" s="8">
        <v>14</v>
      </c>
      <c r="B18" s="9" t="s">
        <v>98</v>
      </c>
      <c r="C18" s="10">
        <v>2693922.7200368852</v>
      </c>
      <c r="D18" s="7">
        <f t="shared" si="0"/>
        <v>0.16931513685091076</v>
      </c>
    </row>
    <row r="19" spans="1:4" ht="16.5" thickTop="1" thickBot="1">
      <c r="A19" s="8">
        <v>15</v>
      </c>
      <c r="B19" s="9" t="s">
        <v>99</v>
      </c>
      <c r="C19" s="10">
        <v>104941.80074445823</v>
      </c>
      <c r="D19" s="7">
        <f t="shared" si="0"/>
        <v>6.5956737445629736E-3</v>
      </c>
    </row>
    <row r="20" spans="1:4" ht="16.5" thickTop="1" thickBot="1">
      <c r="A20" s="8">
        <v>16</v>
      </c>
      <c r="B20" s="9" t="s">
        <v>100</v>
      </c>
      <c r="C20" s="10">
        <v>1592658.8052810167</v>
      </c>
      <c r="D20" s="7">
        <f t="shared" si="0"/>
        <v>0.10009984383266612</v>
      </c>
    </row>
    <row r="21" spans="1:4" ht="16.5" thickTop="1" thickBot="1">
      <c r="A21" s="8">
        <v>17</v>
      </c>
      <c r="B21" s="9" t="s">
        <v>101</v>
      </c>
      <c r="C21" s="10">
        <v>618436.35037181247</v>
      </c>
      <c r="D21" s="7">
        <f t="shared" si="0"/>
        <v>3.8869205310888617E-2</v>
      </c>
    </row>
    <row r="22" spans="1:4" ht="16.5" thickTop="1" thickBot="1">
      <c r="A22" s="8">
        <v>18</v>
      </c>
      <c r="B22" s="9" t="s">
        <v>102</v>
      </c>
      <c r="C22" s="10">
        <v>1025066.5439943066</v>
      </c>
      <c r="D22" s="7">
        <f t="shared" si="0"/>
        <v>6.4426229040196736E-2</v>
      </c>
    </row>
    <row r="23" spans="1:4" ht="16.5" thickTop="1" thickBot="1">
      <c r="A23" s="11"/>
      <c r="B23" s="12" t="s">
        <v>103</v>
      </c>
      <c r="C23" s="13">
        <f>SUM(C5:C22)</f>
        <v>15910702.197931658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8950.13726337345</v>
      </c>
      <c r="D6" s="7">
        <f t="shared" ref="D6:D23" si="0">C6/C$23</f>
        <v>4.368142192505889E-3</v>
      </c>
    </row>
    <row r="7" spans="1:4" ht="16.5" thickTop="1" thickBot="1">
      <c r="A7" s="8">
        <v>3</v>
      </c>
      <c r="B7" s="9" t="s">
        <v>87</v>
      </c>
      <c r="C7" s="10">
        <v>3763.0840151402931</v>
      </c>
      <c r="D7" s="7">
        <f t="shared" si="0"/>
        <v>1.8365848005199373E-3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34367.91450240423</v>
      </c>
      <c r="D9" s="7">
        <f t="shared" si="0"/>
        <v>1.6773367043289664E-2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30840.665507443377</v>
      </c>
      <c r="D13" s="7">
        <f t="shared" si="0"/>
        <v>1.5051882254289327E-2</v>
      </c>
    </row>
    <row r="14" spans="1:4" ht="16.5" thickTop="1" thickBot="1">
      <c r="A14" s="8">
        <v>10</v>
      </c>
      <c r="B14" s="9" t="s">
        <v>94</v>
      </c>
      <c r="C14" s="10">
        <v>192940.64029100476</v>
      </c>
      <c r="D14" s="7">
        <f t="shared" si="0"/>
        <v>9.4165276654827282E-2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1649.6243328721655</v>
      </c>
      <c r="D17" s="7">
        <f t="shared" si="0"/>
        <v>8.0510426132697174E-4</v>
      </c>
    </row>
    <row r="18" spans="1:4" ht="16.5" thickTop="1" thickBot="1">
      <c r="A18" s="8">
        <v>14</v>
      </c>
      <c r="B18" s="9" t="s">
        <v>98</v>
      </c>
      <c r="C18" s="10">
        <v>1103810.0441643691</v>
      </c>
      <c r="D18" s="7">
        <f t="shared" si="0"/>
        <v>0.53871790840097478</v>
      </c>
    </row>
    <row r="19" spans="1:4" ht="16.5" thickTop="1" thickBot="1">
      <c r="A19" s="8">
        <v>15</v>
      </c>
      <c r="B19" s="9" t="s">
        <v>99</v>
      </c>
      <c r="C19" s="10">
        <v>17354.05621157186</v>
      </c>
      <c r="D19" s="7">
        <f t="shared" si="0"/>
        <v>8.4697008457179611E-3</v>
      </c>
    </row>
    <row r="20" spans="1:4" ht="16.5" thickTop="1" thickBot="1">
      <c r="A20" s="8">
        <v>16</v>
      </c>
      <c r="B20" s="9" t="s">
        <v>100</v>
      </c>
      <c r="C20" s="10">
        <v>222436.03132413572</v>
      </c>
      <c r="D20" s="7">
        <f t="shared" si="0"/>
        <v>0.10856059353823755</v>
      </c>
    </row>
    <row r="21" spans="1:4" ht="16.5" thickTop="1" thickBot="1">
      <c r="A21" s="8">
        <v>17</v>
      </c>
      <c r="B21" s="9" t="s">
        <v>101</v>
      </c>
      <c r="C21" s="10">
        <v>297549.04484471749</v>
      </c>
      <c r="D21" s="7">
        <f t="shared" si="0"/>
        <v>0.1452197322654408</v>
      </c>
    </row>
    <row r="22" spans="1:4" ht="16.5" thickTop="1" thickBot="1">
      <c r="A22" s="8">
        <v>18</v>
      </c>
      <c r="B22" s="9" t="s">
        <v>102</v>
      </c>
      <c r="C22" s="10">
        <v>135296.15612045972</v>
      </c>
      <c r="D22" s="7">
        <f t="shared" si="0"/>
        <v>6.6031707742869789E-2</v>
      </c>
    </row>
    <row r="23" spans="1:4" ht="16.5" thickTop="1" thickBot="1">
      <c r="A23" s="11"/>
      <c r="B23" s="12" t="s">
        <v>103</v>
      </c>
      <c r="C23" s="13">
        <f>SUM(C5:C22)</f>
        <v>2048957.3985774922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2818.3325541702588</v>
      </c>
      <c r="D6" s="7">
        <f t="shared" ref="D6:D23" si="0">C6/C$23</f>
        <v>1.6182340792468936E-3</v>
      </c>
    </row>
    <row r="7" spans="1:4" ht="16.5" thickTop="1" thickBot="1">
      <c r="A7" s="8">
        <v>3</v>
      </c>
      <c r="B7" s="9" t="s">
        <v>87</v>
      </c>
      <c r="C7" s="10">
        <v>75989.149892974674</v>
      </c>
      <c r="D7" s="7">
        <f t="shared" si="0"/>
        <v>4.3631555058276275E-2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2034.2020319063365</v>
      </c>
      <c r="D9" s="7">
        <f t="shared" si="0"/>
        <v>1.1680009327619072E-3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3895.8429299990012</v>
      </c>
      <c r="D13" s="7">
        <f t="shared" si="0"/>
        <v>2.2369204753317404E-3</v>
      </c>
    </row>
    <row r="14" spans="1:4" ht="16.5" thickTop="1" thickBot="1">
      <c r="A14" s="8">
        <v>10</v>
      </c>
      <c r="B14" s="9" t="s">
        <v>94</v>
      </c>
      <c r="C14" s="10">
        <v>800818.38282835891</v>
      </c>
      <c r="D14" s="7">
        <f t="shared" si="0"/>
        <v>0.45981500531677433</v>
      </c>
    </row>
    <row r="15" spans="1:4" ht="16.5" thickTop="1" thickBot="1">
      <c r="A15" s="8">
        <v>11</v>
      </c>
      <c r="B15" s="9" t="s">
        <v>95</v>
      </c>
      <c r="C15" s="10">
        <v>93345.137325090152</v>
      </c>
      <c r="D15" s="7">
        <f t="shared" si="0"/>
        <v>5.3597039897910051E-2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23228.237788231167</v>
      </c>
      <c r="D17" s="7">
        <f t="shared" si="0"/>
        <v>1.3337221661136652E-2</v>
      </c>
    </row>
    <row r="18" spans="1:4" ht="16.5" thickTop="1" thickBot="1">
      <c r="A18" s="8">
        <v>14</v>
      </c>
      <c r="B18" s="9" t="s">
        <v>98</v>
      </c>
      <c r="C18" s="10">
        <v>318466.33756685996</v>
      </c>
      <c r="D18" s="7">
        <f t="shared" si="0"/>
        <v>0.1828574416390554</v>
      </c>
    </row>
    <row r="19" spans="1:4" ht="16.5" thickTop="1" thickBot="1">
      <c r="A19" s="8">
        <v>15</v>
      </c>
      <c r="B19" s="9" t="s">
        <v>99</v>
      </c>
      <c r="C19" s="10">
        <v>23847.189108847713</v>
      </c>
      <c r="D19" s="7">
        <f t="shared" si="0"/>
        <v>1.3692611985438337E-2</v>
      </c>
    </row>
    <row r="20" spans="1:4" ht="16.5" thickTop="1" thickBot="1">
      <c r="A20" s="8">
        <v>16</v>
      </c>
      <c r="B20" s="9" t="s">
        <v>100</v>
      </c>
      <c r="C20" s="10">
        <v>204945.33556232159</v>
      </c>
      <c r="D20" s="7">
        <f t="shared" si="0"/>
        <v>0.11767579588821078</v>
      </c>
    </row>
    <row r="21" spans="1:4" ht="16.5" thickTop="1" thickBot="1">
      <c r="A21" s="8">
        <v>17</v>
      </c>
      <c r="B21" s="9" t="s">
        <v>101</v>
      </c>
      <c r="C21" s="10">
        <v>32637.255053304045</v>
      </c>
      <c r="D21" s="7">
        <f t="shared" si="0"/>
        <v>1.8739704192175646E-2</v>
      </c>
    </row>
    <row r="22" spans="1:4" ht="16.5" thickTop="1" thickBot="1">
      <c r="A22" s="8">
        <v>18</v>
      </c>
      <c r="B22" s="9" t="s">
        <v>102</v>
      </c>
      <c r="C22" s="10">
        <v>159584.53519948534</v>
      </c>
      <c r="D22" s="7">
        <f t="shared" si="0"/>
        <v>9.1630468873682022E-2</v>
      </c>
    </row>
    <row r="23" spans="1:4" ht="16.5" thickTop="1" thickBot="1">
      <c r="A23" s="11"/>
      <c r="B23" s="12" t="s">
        <v>103</v>
      </c>
      <c r="C23" s="13">
        <f>SUM(C5:C22)</f>
        <v>1741609.9378415491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105052.97825583097</v>
      </c>
      <c r="D5" s="7">
        <f>C5/C$23</f>
        <v>1.3891953264573318E-2</v>
      </c>
    </row>
    <row r="6" spans="1:4" ht="16.5" thickTop="1" thickBot="1">
      <c r="A6" s="8">
        <v>2</v>
      </c>
      <c r="B6" s="9" t="s">
        <v>86</v>
      </c>
      <c r="C6" s="10">
        <v>3340.6985312187676</v>
      </c>
      <c r="D6" s="7">
        <f t="shared" ref="D6:D23" si="0">C6/C$23</f>
        <v>4.4176594169184277E-4</v>
      </c>
    </row>
    <row r="7" spans="1:4" ht="16.5" thickTop="1" thickBot="1">
      <c r="A7" s="8">
        <v>3</v>
      </c>
      <c r="B7" s="9" t="s">
        <v>87</v>
      </c>
      <c r="C7" s="10">
        <v>147392.03576330957</v>
      </c>
      <c r="D7" s="7">
        <f t="shared" si="0"/>
        <v>1.9490768433122131E-2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11203.287687601392</v>
      </c>
      <c r="D9" s="7">
        <f t="shared" si="0"/>
        <v>1.4814958276262833E-3</v>
      </c>
    </row>
    <row r="10" spans="1:4" ht="16.5" thickTop="1" thickBot="1">
      <c r="A10" s="8">
        <v>6</v>
      </c>
      <c r="B10" s="9" t="s">
        <v>90</v>
      </c>
      <c r="C10" s="10">
        <v>1681.2307840465298</v>
      </c>
      <c r="D10" s="7">
        <f t="shared" si="0"/>
        <v>2.2232191668150063E-4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2679486.2550376258</v>
      </c>
      <c r="D14" s="7">
        <f t="shared" si="0"/>
        <v>0.3543288200492612</v>
      </c>
    </row>
    <row r="15" spans="1:4" ht="16.5" thickTop="1" thickBot="1">
      <c r="A15" s="8">
        <v>11</v>
      </c>
      <c r="B15" s="9" t="s">
        <v>95</v>
      </c>
      <c r="C15" s="10">
        <v>270140.34180826991</v>
      </c>
      <c r="D15" s="7">
        <f t="shared" si="0"/>
        <v>3.5722709299467664E-2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53083.376025339225</v>
      </c>
      <c r="D17" s="7">
        <f t="shared" si="0"/>
        <v>7.0196180166729651E-3</v>
      </c>
    </row>
    <row r="18" spans="1:4" ht="16.5" thickTop="1" thickBot="1">
      <c r="A18" s="8">
        <v>14</v>
      </c>
      <c r="B18" s="9" t="s">
        <v>98</v>
      </c>
      <c r="C18" s="10">
        <v>3113339.8555958946</v>
      </c>
      <c r="D18" s="7">
        <f t="shared" si="0"/>
        <v>0.41170057706832314</v>
      </c>
    </row>
    <row r="19" spans="1:4" ht="16.5" thickTop="1" thickBot="1">
      <c r="A19" s="8">
        <v>15</v>
      </c>
      <c r="B19" s="9" t="s">
        <v>99</v>
      </c>
      <c r="C19" s="10">
        <v>319.48094479798959</v>
      </c>
      <c r="D19" s="7">
        <f t="shared" si="0"/>
        <v>4.2247392008698781E-5</v>
      </c>
    </row>
    <row r="20" spans="1:4" ht="16.5" thickTop="1" thickBot="1">
      <c r="A20" s="8">
        <v>16</v>
      </c>
      <c r="B20" s="9" t="s">
        <v>100</v>
      </c>
      <c r="C20" s="10">
        <v>677470.63670630264</v>
      </c>
      <c r="D20" s="7">
        <f t="shared" si="0"/>
        <v>8.9587088148282049E-2</v>
      </c>
    </row>
    <row r="21" spans="1:4" ht="16.5" thickTop="1" thickBot="1">
      <c r="A21" s="8">
        <v>17</v>
      </c>
      <c r="B21" s="9" t="s">
        <v>101</v>
      </c>
      <c r="C21" s="10">
        <v>55217.256824251672</v>
      </c>
      <c r="D21" s="7">
        <f t="shared" si="0"/>
        <v>7.3017972830091548E-3</v>
      </c>
    </row>
    <row r="22" spans="1:4" ht="16.5" thickTop="1" thickBot="1">
      <c r="A22" s="8">
        <v>18</v>
      </c>
      <c r="B22" s="9" t="s">
        <v>102</v>
      </c>
      <c r="C22" s="10">
        <v>444418.52600880724</v>
      </c>
      <c r="D22" s="7">
        <f t="shared" si="0"/>
        <v>5.8768837359280034E-2</v>
      </c>
    </row>
    <row r="23" spans="1:4" ht="16.5" thickTop="1" thickBot="1">
      <c r="A23" s="11"/>
      <c r="B23" s="12" t="s">
        <v>103</v>
      </c>
      <c r="C23" s="13">
        <f>SUM(C5:C22)</f>
        <v>7562145.9599732962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27689.052349221674</v>
      </c>
      <c r="D5" s="7">
        <f>C5/C$23</f>
        <v>2.2493776205465741E-3</v>
      </c>
    </row>
    <row r="6" spans="1:4" ht="16.5" thickTop="1" thickBot="1">
      <c r="A6" s="8">
        <v>2</v>
      </c>
      <c r="B6" s="9" t="s">
        <v>86</v>
      </c>
      <c r="C6" s="10">
        <v>342475.01881369221</v>
      </c>
      <c r="D6" s="7">
        <f t="shared" ref="D6:D23" si="0">C6/C$23</f>
        <v>2.782166876640834E-2</v>
      </c>
    </row>
    <row r="7" spans="1:4" ht="16.5" thickTop="1" thickBot="1">
      <c r="A7" s="8">
        <v>3</v>
      </c>
      <c r="B7" s="9" t="s">
        <v>87</v>
      </c>
      <c r="C7" s="10">
        <v>337023.24797430093</v>
      </c>
      <c r="D7" s="7">
        <f t="shared" si="0"/>
        <v>2.7378782850205438E-2</v>
      </c>
    </row>
    <row r="8" spans="1:4" ht="16.5" thickTop="1" thickBot="1">
      <c r="A8" s="8">
        <v>4</v>
      </c>
      <c r="B8" s="9" t="s">
        <v>88</v>
      </c>
      <c r="C8" s="10">
        <v>20849.877121589048</v>
      </c>
      <c r="D8" s="7">
        <f t="shared" si="0"/>
        <v>1.6937830300922791E-3</v>
      </c>
    </row>
    <row r="9" spans="1:4" ht="16.5" thickTop="1" thickBot="1">
      <c r="A9" s="8">
        <v>5</v>
      </c>
      <c r="B9" s="9" t="s">
        <v>89</v>
      </c>
      <c r="C9" s="10">
        <v>27725.104489269517</v>
      </c>
      <c r="D9" s="7">
        <f t="shared" si="0"/>
        <v>2.2523063909491736E-3</v>
      </c>
    </row>
    <row r="10" spans="1:4" ht="16.5" thickTop="1" thickBot="1">
      <c r="A10" s="8">
        <v>6</v>
      </c>
      <c r="B10" s="9" t="s">
        <v>90</v>
      </c>
      <c r="C10" s="10">
        <v>7787.392253136547</v>
      </c>
      <c r="D10" s="7">
        <f t="shared" si="0"/>
        <v>6.3262496800889963E-4</v>
      </c>
    </row>
    <row r="11" spans="1:4" ht="16.5" thickTop="1" thickBot="1">
      <c r="A11" s="8">
        <v>7</v>
      </c>
      <c r="B11" s="9" t="s">
        <v>91</v>
      </c>
      <c r="C11" s="10">
        <v>105404.30294169838</v>
      </c>
      <c r="D11" s="7">
        <f t="shared" si="0"/>
        <v>8.5627372564461325E-3</v>
      </c>
    </row>
    <row r="12" spans="1:4" ht="16.5" thickTop="1" thickBot="1">
      <c r="A12" s="8">
        <v>8</v>
      </c>
      <c r="B12" s="9" t="s">
        <v>92</v>
      </c>
      <c r="C12" s="10">
        <v>3006.3905878848327</v>
      </c>
      <c r="D12" s="7">
        <f t="shared" si="0"/>
        <v>2.4423037746902491E-4</v>
      </c>
    </row>
    <row r="13" spans="1:4" ht="16.5" thickTop="1" thickBot="1">
      <c r="A13" s="8">
        <v>9</v>
      </c>
      <c r="B13" s="9" t="s">
        <v>93</v>
      </c>
      <c r="C13" s="10">
        <v>76495.639340670445</v>
      </c>
      <c r="D13" s="7">
        <f t="shared" si="0"/>
        <v>6.2142819852461619E-3</v>
      </c>
    </row>
    <row r="14" spans="1:4" ht="16.5" thickTop="1" thickBot="1">
      <c r="A14" s="8">
        <v>10</v>
      </c>
      <c r="B14" s="9" t="s">
        <v>94</v>
      </c>
      <c r="C14" s="10">
        <v>3811111.3015120644</v>
      </c>
      <c r="D14" s="7">
        <f t="shared" si="0"/>
        <v>0.30960353438294308</v>
      </c>
    </row>
    <row r="15" spans="1:4" ht="16.5" thickTop="1" thickBot="1">
      <c r="A15" s="8">
        <v>11</v>
      </c>
      <c r="B15" s="9" t="s">
        <v>95</v>
      </c>
      <c r="C15" s="10">
        <v>110654.45527531498</v>
      </c>
      <c r="D15" s="7">
        <f t="shared" si="0"/>
        <v>8.989244274987325E-3</v>
      </c>
    </row>
    <row r="16" spans="1:4" ht="16.5" thickTop="1" thickBot="1">
      <c r="A16" s="8">
        <v>12</v>
      </c>
      <c r="B16" s="9" t="s">
        <v>96</v>
      </c>
      <c r="C16" s="10">
        <v>25725.607970107594</v>
      </c>
      <c r="D16" s="7">
        <f t="shared" si="0"/>
        <v>2.0898731423916427E-3</v>
      </c>
    </row>
    <row r="17" spans="1:4" ht="16.5" thickTop="1" thickBot="1">
      <c r="A17" s="8">
        <v>13</v>
      </c>
      <c r="B17" s="9" t="s">
        <v>97</v>
      </c>
      <c r="C17" s="10">
        <v>437109.79733274155</v>
      </c>
      <c r="D17" s="7">
        <f t="shared" si="0"/>
        <v>3.5509521360327645E-2</v>
      </c>
    </row>
    <row r="18" spans="1:4" ht="16.5" thickTop="1" thickBot="1">
      <c r="A18" s="8">
        <v>14</v>
      </c>
      <c r="B18" s="9" t="s">
        <v>98</v>
      </c>
      <c r="C18" s="10">
        <v>4931477.985821031</v>
      </c>
      <c r="D18" s="7">
        <f t="shared" si="0"/>
        <v>0.40061884666976455</v>
      </c>
    </row>
    <row r="19" spans="1:4" ht="16.5" thickTop="1" thickBot="1">
      <c r="A19" s="8">
        <v>15</v>
      </c>
      <c r="B19" s="9" t="s">
        <v>99</v>
      </c>
      <c r="C19" s="10">
        <v>10316.671546698006</v>
      </c>
      <c r="D19" s="7">
        <f t="shared" si="0"/>
        <v>8.3809621950909469E-4</v>
      </c>
    </row>
    <row r="20" spans="1:4" ht="16.5" thickTop="1" thickBot="1">
      <c r="A20" s="8">
        <v>16</v>
      </c>
      <c r="B20" s="9" t="s">
        <v>100</v>
      </c>
      <c r="C20" s="10">
        <v>473832.37428929948</v>
      </c>
      <c r="D20" s="7">
        <f t="shared" si="0"/>
        <v>3.8492756096318984E-2</v>
      </c>
    </row>
    <row r="21" spans="1:4" ht="16.5" thickTop="1" thickBot="1">
      <c r="A21" s="8">
        <v>17</v>
      </c>
      <c r="B21" s="9" t="s">
        <v>101</v>
      </c>
      <c r="C21" s="10">
        <v>1015179.1987732095</v>
      </c>
      <c r="D21" s="7">
        <f t="shared" si="0"/>
        <v>8.247018864222877E-2</v>
      </c>
    </row>
    <row r="22" spans="1:4" ht="16.5" thickTop="1" thickBot="1">
      <c r="A22" s="8">
        <v>18</v>
      </c>
      <c r="B22" s="9" t="s">
        <v>102</v>
      </c>
      <c r="C22" s="10">
        <v>545787.08061745565</v>
      </c>
      <c r="D22" s="7">
        <f t="shared" si="0"/>
        <v>4.4338145966157018E-2</v>
      </c>
    </row>
    <row r="23" spans="1:4" ht="16.5" thickTop="1" thickBot="1">
      <c r="A23" s="11"/>
      <c r="B23" s="12" t="s">
        <v>103</v>
      </c>
      <c r="C23" s="13">
        <f>SUM(C5:C22)</f>
        <v>12309650.499009384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E13" sqref="E13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236458.26471175239</v>
      </c>
      <c r="D5" s="7">
        <f>C5/C$23</f>
        <v>1.0938208635313017E-2</v>
      </c>
    </row>
    <row r="6" spans="1:4" ht="16.5" thickTop="1" thickBot="1">
      <c r="A6" s="8">
        <v>2</v>
      </c>
      <c r="B6" s="9" t="s">
        <v>86</v>
      </c>
      <c r="C6" s="10">
        <v>90698.43458712587</v>
      </c>
      <c r="D6" s="7">
        <f t="shared" ref="D6:D23" si="0">C6/C$23</f>
        <v>4.1955750695355796E-3</v>
      </c>
    </row>
    <row r="7" spans="1:4" ht="16.5" thickTop="1" thickBot="1">
      <c r="A7" s="8">
        <v>3</v>
      </c>
      <c r="B7" s="9" t="s">
        <v>87</v>
      </c>
      <c r="C7" s="10">
        <v>290281.06559110928</v>
      </c>
      <c r="D7" s="7">
        <f t="shared" si="0"/>
        <v>1.3427971579623645E-2</v>
      </c>
    </row>
    <row r="8" spans="1:4" ht="16.5" thickTop="1" thickBot="1">
      <c r="A8" s="8">
        <v>4</v>
      </c>
      <c r="B8" s="9" t="s">
        <v>88</v>
      </c>
      <c r="C8" s="10">
        <v>170456.2172372615</v>
      </c>
      <c r="D8" s="7">
        <f t="shared" si="0"/>
        <v>7.8850518065006203E-3</v>
      </c>
    </row>
    <row r="9" spans="1:4" ht="16.5" thickTop="1" thickBot="1">
      <c r="A9" s="8">
        <v>5</v>
      </c>
      <c r="B9" s="9" t="s">
        <v>89</v>
      </c>
      <c r="C9" s="10">
        <v>82255.129501257805</v>
      </c>
      <c r="D9" s="7">
        <f t="shared" si="0"/>
        <v>3.8050002984933973E-3</v>
      </c>
    </row>
    <row r="10" spans="1:4" ht="16.5" thickTop="1" thickBot="1">
      <c r="A10" s="8">
        <v>6</v>
      </c>
      <c r="B10" s="9" t="s">
        <v>90</v>
      </c>
      <c r="C10" s="10">
        <v>9957.3972100135015</v>
      </c>
      <c r="D10" s="7">
        <f t="shared" si="0"/>
        <v>4.6061442716152228E-4</v>
      </c>
    </row>
    <row r="11" spans="1:4" ht="16.5" thickTop="1" thickBot="1">
      <c r="A11" s="8">
        <v>7</v>
      </c>
      <c r="B11" s="9" t="s">
        <v>91</v>
      </c>
      <c r="C11" s="10">
        <v>80663.807525509736</v>
      </c>
      <c r="D11" s="7">
        <f t="shared" si="0"/>
        <v>3.7313881039781858E-3</v>
      </c>
    </row>
    <row r="12" spans="1:4" ht="16.5" thickTop="1" thickBot="1">
      <c r="A12" s="8">
        <v>8</v>
      </c>
      <c r="B12" s="9" t="s">
        <v>92</v>
      </c>
      <c r="C12" s="10">
        <v>9989.0114200018088</v>
      </c>
      <c r="D12" s="7">
        <f t="shared" si="0"/>
        <v>4.6207685362868018E-4</v>
      </c>
    </row>
    <row r="13" spans="1:4" ht="16.5" thickTop="1" thickBot="1">
      <c r="A13" s="8">
        <v>9</v>
      </c>
      <c r="B13" s="9" t="s">
        <v>93</v>
      </c>
      <c r="C13" s="10">
        <v>759363.24925120862</v>
      </c>
      <c r="D13" s="7">
        <f t="shared" si="0"/>
        <v>3.5127017701936533E-2</v>
      </c>
    </row>
    <row r="14" spans="1:4" ht="16.5" thickTop="1" thickBot="1">
      <c r="A14" s="8">
        <v>10</v>
      </c>
      <c r="B14" s="9" t="s">
        <v>94</v>
      </c>
      <c r="C14" s="10">
        <v>7055966.6173575455</v>
      </c>
      <c r="D14" s="7">
        <f t="shared" si="0"/>
        <v>0.32639855104470245</v>
      </c>
    </row>
    <row r="15" spans="1:4" ht="16.5" thickTop="1" thickBot="1">
      <c r="A15" s="8">
        <v>11</v>
      </c>
      <c r="B15" s="9" t="s">
        <v>95</v>
      </c>
      <c r="C15" s="10">
        <v>1094119.4516675516</v>
      </c>
      <c r="D15" s="7">
        <f t="shared" si="0"/>
        <v>5.0612343150208107E-2</v>
      </c>
    </row>
    <row r="16" spans="1:4" ht="16.5" thickTop="1" thickBot="1">
      <c r="A16" s="8">
        <v>12</v>
      </c>
      <c r="B16" s="9" t="s">
        <v>96</v>
      </c>
      <c r="C16" s="10">
        <v>1865837.7132492291</v>
      </c>
      <c r="D16" s="7">
        <f t="shared" si="0"/>
        <v>8.6310885398885581E-2</v>
      </c>
    </row>
    <row r="17" spans="1:4" ht="16.5" thickTop="1" thickBot="1">
      <c r="A17" s="8">
        <v>13</v>
      </c>
      <c r="B17" s="9" t="s">
        <v>97</v>
      </c>
      <c r="C17" s="10">
        <v>1200585.3203356254</v>
      </c>
      <c r="D17" s="7">
        <f t="shared" si="0"/>
        <v>5.5537296335713512E-2</v>
      </c>
    </row>
    <row r="18" spans="1:4" ht="16.5" thickTop="1" thickBot="1">
      <c r="A18" s="8">
        <v>14</v>
      </c>
      <c r="B18" s="9" t="s">
        <v>98</v>
      </c>
      <c r="C18" s="10">
        <v>5063527.3492588941</v>
      </c>
      <c r="D18" s="7">
        <f t="shared" si="0"/>
        <v>0.23423126548071335</v>
      </c>
    </row>
    <row r="19" spans="1:4" ht="16.5" thickTop="1" thickBot="1">
      <c r="A19" s="8">
        <v>15</v>
      </c>
      <c r="B19" s="9" t="s">
        <v>99</v>
      </c>
      <c r="C19" s="10">
        <v>70046.620991371281</v>
      </c>
      <c r="D19" s="7">
        <f t="shared" si="0"/>
        <v>3.2402528012134002E-3</v>
      </c>
    </row>
    <row r="20" spans="1:4" ht="16.5" thickTop="1" thickBot="1">
      <c r="A20" s="8">
        <v>16</v>
      </c>
      <c r="B20" s="9" t="s">
        <v>100</v>
      </c>
      <c r="C20" s="10">
        <v>1238305.3401866739</v>
      </c>
      <c r="D20" s="7">
        <f t="shared" si="0"/>
        <v>5.7282168511621059E-2</v>
      </c>
    </row>
    <row r="21" spans="1:4" ht="16.5" thickTop="1" thickBot="1">
      <c r="A21" s="8">
        <v>17</v>
      </c>
      <c r="B21" s="9" t="s">
        <v>101</v>
      </c>
      <c r="C21" s="10">
        <v>690705.19258539507</v>
      </c>
      <c r="D21" s="7">
        <f t="shared" si="0"/>
        <v>3.1950997827049556E-2</v>
      </c>
    </row>
    <row r="22" spans="1:4" ht="16.5" thickTop="1" thickBot="1">
      <c r="A22" s="8">
        <v>18</v>
      </c>
      <c r="B22" s="9" t="s">
        <v>102</v>
      </c>
      <c r="C22" s="10">
        <v>1608424.5659618536</v>
      </c>
      <c r="D22" s="7">
        <f t="shared" si="0"/>
        <v>7.440333497372198E-2</v>
      </c>
    </row>
    <row r="23" spans="1:4" ht="16.5" thickTop="1" thickBot="1">
      <c r="A23" s="11"/>
      <c r="B23" s="12" t="s">
        <v>103</v>
      </c>
      <c r="C23" s="13">
        <f>SUM(C5:C22)</f>
        <v>21617640.748629376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2682.4776718570511</v>
      </c>
      <c r="D5" s="7">
        <f>C5/C$23</f>
        <v>7.3628084117155826E-4</v>
      </c>
    </row>
    <row r="6" spans="1:4" ht="16.5" thickTop="1" thickBot="1">
      <c r="A6" s="8">
        <v>2</v>
      </c>
      <c r="B6" s="9" t="s">
        <v>86</v>
      </c>
      <c r="C6" s="10">
        <v>30450.828710544334</v>
      </c>
      <c r="D6" s="7">
        <f t="shared" ref="D6:D23" si="0">C6/C$23</f>
        <v>8.358079551823161E-3</v>
      </c>
    </row>
    <row r="7" spans="1:4" ht="16.5" thickTop="1" thickBot="1">
      <c r="A7" s="8">
        <v>3</v>
      </c>
      <c r="B7" s="9" t="s">
        <v>87</v>
      </c>
      <c r="C7" s="10">
        <v>367.74082277075331</v>
      </c>
      <c r="D7" s="7">
        <f t="shared" si="0"/>
        <v>1.0093672919011718E-4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107.02758897418424</v>
      </c>
      <c r="D9" s="7">
        <f t="shared" si="0"/>
        <v>2.9376707983527081E-5</v>
      </c>
    </row>
    <row r="10" spans="1:4" ht="16.5" thickTop="1" thickBot="1">
      <c r="A10" s="8">
        <v>6</v>
      </c>
      <c r="B10" s="9" t="s">
        <v>90</v>
      </c>
      <c r="C10" s="10">
        <v>3694.6979751618796</v>
      </c>
      <c r="D10" s="7">
        <f t="shared" si="0"/>
        <v>1.014112945493329E-3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1586347.9567258384</v>
      </c>
      <c r="D14" s="7">
        <f t="shared" si="0"/>
        <v>0.43541745760750006</v>
      </c>
    </row>
    <row r="15" spans="1:4" ht="16.5" thickTop="1" thickBot="1">
      <c r="A15" s="8">
        <v>11</v>
      </c>
      <c r="B15" s="9" t="s">
        <v>95</v>
      </c>
      <c r="C15" s="10">
        <v>35724.452037391275</v>
      </c>
      <c r="D15" s="7">
        <f t="shared" si="0"/>
        <v>9.805572613871558E-3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27455.904377029361</v>
      </c>
      <c r="D17" s="7">
        <f t="shared" si="0"/>
        <v>7.5360390067479056E-3</v>
      </c>
    </row>
    <row r="18" spans="1:4" ht="16.5" thickTop="1" thickBot="1">
      <c r="A18" s="8">
        <v>14</v>
      </c>
      <c r="B18" s="9" t="s">
        <v>98</v>
      </c>
      <c r="C18" s="10">
        <v>1301142.9353631756</v>
      </c>
      <c r="D18" s="7">
        <f t="shared" si="0"/>
        <v>0.35713498195510102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232111.99992482201</v>
      </c>
      <c r="D20" s="7">
        <f t="shared" si="0"/>
        <v>6.3709614564041686E-2</v>
      </c>
    </row>
    <row r="21" spans="1:4" ht="16.5" thickTop="1" thickBot="1">
      <c r="A21" s="8">
        <v>17</v>
      </c>
      <c r="B21" s="9" t="s">
        <v>101</v>
      </c>
      <c r="C21" s="10">
        <v>245002.72083026121</v>
      </c>
      <c r="D21" s="7">
        <f t="shared" si="0"/>
        <v>6.7247832582085401E-2</v>
      </c>
    </row>
    <row r="22" spans="1:4" ht="16.5" thickTop="1" thickBot="1">
      <c r="A22" s="8">
        <v>18</v>
      </c>
      <c r="B22" s="9" t="s">
        <v>102</v>
      </c>
      <c r="C22" s="10">
        <v>178191.81324064414</v>
      </c>
      <c r="D22" s="7">
        <f t="shared" si="0"/>
        <v>4.8909714894990658E-2</v>
      </c>
    </row>
    <row r="23" spans="1:4" ht="16.5" thickTop="1" thickBot="1">
      <c r="A23" s="11"/>
      <c r="B23" s="12" t="s">
        <v>103</v>
      </c>
      <c r="C23" s="13">
        <f>SUM(C5:C22)</f>
        <v>3643280.5552684702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D603CA4F-9856-450E-B325-1D495CE0D35B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