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Informes Municipales/Mayo/"/>
    </mc:Choice>
  </mc:AlternateContent>
  <xr:revisionPtr revIDLastSave="0" documentId="8_{CB49505A-66D1-413A-B22A-70DBF7849753}" xr6:coauthVersionLast="47" xr6:coauthVersionMax="47" xr10:uidLastSave="{00000000-0000-0000-0000-000000000000}"/>
  <bookViews>
    <workbookView xWindow="-120" yWindow="-120" windowWidth="29040" windowHeight="1572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3" l="1"/>
  <c r="D5" i="13"/>
  <c r="D6" i="13"/>
  <c r="D7" i="13"/>
  <c r="D8" i="13"/>
  <c r="D16" i="13"/>
  <c r="D13" i="13"/>
  <c r="D22" i="13"/>
  <c r="D9" i="13"/>
  <c r="D17" i="13"/>
  <c r="D18" i="13"/>
  <c r="D14" i="13"/>
  <c r="D10" i="13"/>
  <c r="D11" i="13"/>
  <c r="D19" i="13"/>
  <c r="D20" i="13"/>
  <c r="D21" i="13"/>
  <c r="D15" i="13"/>
  <c r="D12" i="13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<sst xmlns="http://schemas.openxmlformats.org/spreadsheetml/2006/main" count="2116" uniqueCount="188">
  <si>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Departamento de Desarrollo Económico y Comercio</t>
  </si>
  <si>
    <t>Secreataría Auxiliar de Sectores Estratégicos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</si>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</sst>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H18" sqref="H18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2" t="s">
        <v>0</v>
      </c>
      <c r="B1" s="43"/>
      <c r="C1" s="43"/>
    </row>
    <row r="2" spans="1:5" s="38" customFormat="1" ht="18" customHeight="1" x14ac:dyDescent="0.25">
      <c r="A2" s="42" t="s">
        <v>1</v>
      </c>
      <c r="B2" s="43"/>
      <c r="C2" s="43"/>
    </row>
    <row r="3" spans="1:5" s="38" customFormat="1" ht="18.75" customHeight="1" thickBot="1" x14ac:dyDescent="0.3">
      <c r="A3" s="39" t="s">
        <v>186</v>
      </c>
      <c r="B3" s="40"/>
      <c r="C3" s="40"/>
    </row>
    <row r="4" spans="1:5" s="38" customFormat="1" ht="15.75" x14ac:dyDescent="0.25">
      <c r="A4" s="44" t="s">
        <v>2</v>
      </c>
      <c r="B4" s="45"/>
      <c r="C4" s="46"/>
    </row>
    <row r="5" spans="1:5" s="38" customFormat="1" thickBot="1" x14ac:dyDescent="0.3">
      <c r="A5" s="39" t="s">
        <v>187</v>
      </c>
      <c r="B5" s="40"/>
      <c r="C5" s="41"/>
    </row>
    <row r="6" spans="1:5" ht="17.25" thickBot="1" x14ac:dyDescent="0.3">
      <c r="A6" s="21" t="s">
        <v>3</v>
      </c>
      <c r="B6" s="21" t="s">
        <v>4</v>
      </c>
      <c r="C6" s="21" t="s">
        <v>5</v>
      </c>
      <c r="E6" s="3"/>
    </row>
    <row r="7" spans="1:5" ht="17.25" thickBot="1" x14ac:dyDescent="0.3">
      <c r="A7" s="22">
        <v>1</v>
      </c>
      <c r="B7" s="23" t="s">
        <v>6</v>
      </c>
      <c r="C7" s="24">
        <v>4002435.198925362</v>
      </c>
      <c r="E7" s="3"/>
    </row>
    <row r="8" spans="1:5" ht="18" thickTop="1" thickBot="1" x14ac:dyDescent="0.3">
      <c r="A8" s="25">
        <v>2</v>
      </c>
      <c r="B8" s="26" t="s">
        <v>7</v>
      </c>
      <c r="C8" s="27">
        <v>19059852.834333669</v>
      </c>
      <c r="E8" s="3"/>
    </row>
    <row r="9" spans="1:5" ht="18" thickTop="1" thickBot="1" x14ac:dyDescent="0.3">
      <c r="A9" s="25">
        <v>3</v>
      </c>
      <c r="B9" s="26" t="s">
        <v>8</v>
      </c>
      <c r="C9" s="27">
        <v>45923306.126632445</v>
      </c>
    </row>
    <row r="10" spans="1:5" ht="18" thickTop="1" thickBot="1" x14ac:dyDescent="0.3">
      <c r="A10" s="22">
        <v>4</v>
      </c>
      <c r="B10" s="26" t="s">
        <v>9</v>
      </c>
      <c r="C10" s="27">
        <v>6310075.7873676755</v>
      </c>
    </row>
    <row r="11" spans="1:5" ht="18" thickTop="1" thickBot="1" x14ac:dyDescent="0.3">
      <c r="A11" s="25">
        <v>5</v>
      </c>
      <c r="B11" s="26" t="s">
        <v>10</v>
      </c>
      <c r="C11" s="27">
        <v>10791811.988051275</v>
      </c>
    </row>
    <row r="12" spans="1:5" ht="18" thickTop="1" thickBot="1" x14ac:dyDescent="0.3">
      <c r="A12" s="25">
        <v>6</v>
      </c>
      <c r="B12" s="26" t="s">
        <v>11</v>
      </c>
      <c r="C12" s="27">
        <v>9675384.427796321</v>
      </c>
    </row>
    <row r="13" spans="1:5" ht="18" thickTop="1" thickBot="1" x14ac:dyDescent="0.3">
      <c r="A13" s="22">
        <v>7</v>
      </c>
      <c r="B13" s="26" t="s">
        <v>12</v>
      </c>
      <c r="C13" s="27">
        <v>37135559.489099778</v>
      </c>
    </row>
    <row r="14" spans="1:5" ht="18" thickTop="1" thickBot="1" x14ac:dyDescent="0.3">
      <c r="A14" s="25">
        <v>8</v>
      </c>
      <c r="B14" s="26" t="s">
        <v>13</v>
      </c>
      <c r="C14" s="27">
        <v>4793789.2249326408</v>
      </c>
    </row>
    <row r="15" spans="1:5" ht="18" thickTop="1" thickBot="1" x14ac:dyDescent="0.3">
      <c r="A15" s="25">
        <v>9</v>
      </c>
      <c r="B15" s="26" t="s">
        <v>14</v>
      </c>
      <c r="C15" s="27">
        <v>41122421.273826912</v>
      </c>
    </row>
    <row r="16" spans="1:5" ht="18" thickTop="1" thickBot="1" x14ac:dyDescent="0.3">
      <c r="A16" s="22">
        <v>10</v>
      </c>
      <c r="B16" s="26" t="s">
        <v>15</v>
      </c>
      <c r="C16" s="27">
        <v>15071148.274622882</v>
      </c>
    </row>
    <row r="17" spans="1:3" ht="18" thickTop="1" thickBot="1" x14ac:dyDescent="0.3">
      <c r="A17" s="25">
        <v>11</v>
      </c>
      <c r="B17" s="26" t="s">
        <v>16</v>
      </c>
      <c r="C17" s="27">
        <v>328464665.71581882</v>
      </c>
    </row>
    <row r="18" spans="1:3" ht="18" thickTop="1" thickBot="1" x14ac:dyDescent="0.3">
      <c r="A18" s="25">
        <v>12</v>
      </c>
      <c r="B18" s="26" t="s">
        <v>17</v>
      </c>
      <c r="C18" s="27">
        <v>21104577.856507167</v>
      </c>
    </row>
    <row r="19" spans="1:3" ht="18" thickTop="1" thickBot="1" x14ac:dyDescent="0.3">
      <c r="A19" s="22">
        <v>13</v>
      </c>
      <c r="B19" s="26" t="s">
        <v>18</v>
      </c>
      <c r="C19" s="27">
        <v>250624608.5025529</v>
      </c>
    </row>
    <row r="20" spans="1:3" ht="18" thickTop="1" thickBot="1" x14ac:dyDescent="0.3">
      <c r="A20" s="25">
        <v>14</v>
      </c>
      <c r="B20" s="26" t="s">
        <v>19</v>
      </c>
      <c r="C20" s="27">
        <v>12663959.732668418</v>
      </c>
    </row>
    <row r="21" spans="1:3" ht="18" thickTop="1" thickBot="1" x14ac:dyDescent="0.3">
      <c r="A21" s="25">
        <v>15</v>
      </c>
      <c r="B21" s="26" t="s">
        <v>20</v>
      </c>
      <c r="C21" s="27">
        <v>43026357.808698669</v>
      </c>
    </row>
    <row r="22" spans="1:3" ht="18" thickTop="1" thickBot="1" x14ac:dyDescent="0.3">
      <c r="A22" s="22">
        <v>16</v>
      </c>
      <c r="B22" s="26" t="s">
        <v>21</v>
      </c>
      <c r="C22" s="27">
        <v>209498626.19796789</v>
      </c>
    </row>
    <row r="23" spans="1:3" ht="18" thickTop="1" thickBot="1" x14ac:dyDescent="0.3">
      <c r="A23" s="25">
        <v>17</v>
      </c>
      <c r="B23" s="26" t="s">
        <v>22</v>
      </c>
      <c r="C23" s="27">
        <v>8482733.0863453802</v>
      </c>
    </row>
    <row r="24" spans="1:3" ht="18" thickTop="1" thickBot="1" x14ac:dyDescent="0.3">
      <c r="A24" s="25">
        <v>18</v>
      </c>
      <c r="B24" s="26" t="s">
        <v>23</v>
      </c>
      <c r="C24" s="27">
        <v>53450817.730298333</v>
      </c>
    </row>
    <row r="25" spans="1:3" ht="18" thickTop="1" thickBot="1" x14ac:dyDescent="0.3">
      <c r="A25" s="22">
        <v>19</v>
      </c>
      <c r="B25" s="26" t="s">
        <v>24</v>
      </c>
      <c r="C25" s="27">
        <v>2630054.9728874862</v>
      </c>
    </row>
    <row r="26" spans="1:3" ht="18" thickTop="1" thickBot="1" x14ac:dyDescent="0.3">
      <c r="A26" s="25">
        <v>20</v>
      </c>
      <c r="B26" s="26" t="s">
        <v>25</v>
      </c>
      <c r="C26" s="27">
        <v>4523980.3939595856</v>
      </c>
    </row>
    <row r="27" spans="1:3" ht="18" thickTop="1" thickBot="1" x14ac:dyDescent="0.3">
      <c r="A27" s="25">
        <v>21</v>
      </c>
      <c r="B27" s="26" t="s">
        <v>26</v>
      </c>
      <c r="C27" s="27">
        <v>30040823.401468765</v>
      </c>
    </row>
    <row r="28" spans="1:3" ht="18" thickTop="1" thickBot="1" x14ac:dyDescent="0.3">
      <c r="A28" s="22">
        <v>22</v>
      </c>
      <c r="B28" s="26" t="s">
        <v>27</v>
      </c>
      <c r="C28" s="27">
        <v>10812789.446609061</v>
      </c>
    </row>
    <row r="29" spans="1:3" ht="18" thickTop="1" thickBot="1" x14ac:dyDescent="0.3">
      <c r="A29" s="25">
        <v>23</v>
      </c>
      <c r="B29" s="26" t="s">
        <v>28</v>
      </c>
      <c r="C29" s="27">
        <v>4417894.4692309452</v>
      </c>
    </row>
    <row r="30" spans="1:3" ht="18" thickTop="1" thickBot="1" x14ac:dyDescent="0.3">
      <c r="A30" s="25">
        <v>24</v>
      </c>
      <c r="B30" s="26" t="s">
        <v>29</v>
      </c>
      <c r="C30" s="27">
        <v>9726346.0910888631</v>
      </c>
    </row>
    <row r="31" spans="1:3" ht="18" thickTop="1" thickBot="1" x14ac:dyDescent="0.3">
      <c r="A31" s="22">
        <v>25</v>
      </c>
      <c r="B31" s="26" t="s">
        <v>30</v>
      </c>
      <c r="C31" s="27">
        <v>1317138.6854215425</v>
      </c>
    </row>
    <row r="32" spans="1:3" ht="18" thickTop="1" thickBot="1" x14ac:dyDescent="0.3">
      <c r="A32" s="25">
        <v>26</v>
      </c>
      <c r="B32" s="26" t="s">
        <v>31</v>
      </c>
      <c r="C32" s="27">
        <v>26943014.051543459</v>
      </c>
    </row>
    <row r="33" spans="1:3" ht="18" thickTop="1" thickBot="1" x14ac:dyDescent="0.3">
      <c r="A33" s="25">
        <v>27</v>
      </c>
      <c r="B33" s="26" t="s">
        <v>32</v>
      </c>
      <c r="C33" s="27">
        <v>41686253.472423777</v>
      </c>
    </row>
    <row r="34" spans="1:3" ht="18" thickTop="1" thickBot="1" x14ac:dyDescent="0.3">
      <c r="A34" s="22">
        <v>28</v>
      </c>
      <c r="B34" s="26" t="s">
        <v>33</v>
      </c>
      <c r="C34" s="27">
        <v>2336008.9999732808</v>
      </c>
    </row>
    <row r="35" spans="1:3" ht="18" thickTop="1" thickBot="1" x14ac:dyDescent="0.3">
      <c r="A35" s="25">
        <v>29</v>
      </c>
      <c r="B35" s="26" t="s">
        <v>34</v>
      </c>
      <c r="C35" s="27">
        <v>3582901.263273444</v>
      </c>
    </row>
    <row r="36" spans="1:3" ht="18" thickTop="1" thickBot="1" x14ac:dyDescent="0.3">
      <c r="A36" s="25">
        <v>30</v>
      </c>
      <c r="B36" s="26" t="s">
        <v>35</v>
      </c>
      <c r="C36" s="27">
        <v>36910215.176453203</v>
      </c>
    </row>
    <row r="37" spans="1:3" ht="18" thickTop="1" thickBot="1" x14ac:dyDescent="0.3">
      <c r="A37" s="22">
        <v>31</v>
      </c>
      <c r="B37" s="26" t="s">
        <v>36</v>
      </c>
      <c r="C37" s="27">
        <v>6122361.2646113867</v>
      </c>
    </row>
    <row r="38" spans="1:3" ht="18" thickTop="1" thickBot="1" x14ac:dyDescent="0.3">
      <c r="A38" s="25">
        <v>32</v>
      </c>
      <c r="B38" s="26" t="s">
        <v>37</v>
      </c>
      <c r="C38" s="27">
        <v>102400196.8714093</v>
      </c>
    </row>
    <row r="39" spans="1:3" ht="18" thickTop="1" thickBot="1" x14ac:dyDescent="0.3">
      <c r="A39" s="25">
        <v>33</v>
      </c>
      <c r="B39" s="26" t="s">
        <v>38</v>
      </c>
      <c r="C39" s="27">
        <v>12059087.139244009</v>
      </c>
    </row>
    <row r="40" spans="1:3" ht="18" thickTop="1" thickBot="1" x14ac:dyDescent="0.3">
      <c r="A40" s="22">
        <v>34</v>
      </c>
      <c r="B40" s="26" t="s">
        <v>39</v>
      </c>
      <c r="C40" s="27">
        <v>119971093.79371673</v>
      </c>
    </row>
    <row r="41" spans="1:3" ht="18" thickTop="1" thickBot="1" x14ac:dyDescent="0.3">
      <c r="A41" s="25">
        <v>35</v>
      </c>
      <c r="B41" s="26" t="s">
        <v>40</v>
      </c>
      <c r="C41" s="27">
        <v>21193744.911270212</v>
      </c>
    </row>
    <row r="42" spans="1:3" ht="18" thickTop="1" thickBot="1" x14ac:dyDescent="0.3">
      <c r="A42" s="25">
        <v>36</v>
      </c>
      <c r="B42" s="26" t="s">
        <v>41</v>
      </c>
      <c r="C42" s="27">
        <v>75223609.781609431</v>
      </c>
    </row>
    <row r="43" spans="1:3" ht="18" thickTop="1" thickBot="1" x14ac:dyDescent="0.3">
      <c r="A43" s="22">
        <v>37</v>
      </c>
      <c r="B43" s="26" t="s">
        <v>42</v>
      </c>
      <c r="C43" s="27">
        <v>39372218.335377641</v>
      </c>
    </row>
    <row r="44" spans="1:3" ht="18" thickTop="1" thickBot="1" x14ac:dyDescent="0.3">
      <c r="A44" s="25">
        <v>38</v>
      </c>
      <c r="B44" s="26" t="s">
        <v>43</v>
      </c>
      <c r="C44" s="27">
        <v>4840812.2538845185</v>
      </c>
    </row>
    <row r="45" spans="1:3" ht="18" thickTop="1" thickBot="1" x14ac:dyDescent="0.3">
      <c r="A45" s="25">
        <v>39</v>
      </c>
      <c r="B45" s="26" t="s">
        <v>44</v>
      </c>
      <c r="C45" s="27">
        <v>20280543.820737597</v>
      </c>
    </row>
    <row r="46" spans="1:3" ht="18" thickTop="1" thickBot="1" x14ac:dyDescent="0.3">
      <c r="A46" s="22">
        <v>40</v>
      </c>
      <c r="B46" s="26" t="s">
        <v>45</v>
      </c>
      <c r="C46" s="27">
        <v>13915208.239349453</v>
      </c>
    </row>
    <row r="47" spans="1:3" ht="18" thickTop="1" thickBot="1" x14ac:dyDescent="0.3">
      <c r="A47" s="25">
        <v>41</v>
      </c>
      <c r="B47" s="26" t="s">
        <v>46</v>
      </c>
      <c r="C47" s="27">
        <v>6671740.7330771014</v>
      </c>
    </row>
    <row r="48" spans="1:3" ht="18" thickTop="1" thickBot="1" x14ac:dyDescent="0.3">
      <c r="A48" s="25">
        <v>42</v>
      </c>
      <c r="B48" s="26" t="s">
        <v>47</v>
      </c>
      <c r="C48" s="27">
        <v>10266996.268696198</v>
      </c>
    </row>
    <row r="49" spans="1:3" ht="18" thickTop="1" thickBot="1" x14ac:dyDescent="0.3">
      <c r="A49" s="22">
        <v>43</v>
      </c>
      <c r="B49" s="26" t="s">
        <v>48</v>
      </c>
      <c r="C49" s="27">
        <v>891947.71003372734</v>
      </c>
    </row>
    <row r="50" spans="1:3" ht="18" thickTop="1" thickBot="1" x14ac:dyDescent="0.3">
      <c r="A50" s="25">
        <v>44</v>
      </c>
      <c r="B50" s="26" t="s">
        <v>49</v>
      </c>
      <c r="C50" s="27">
        <v>12823357.069855763</v>
      </c>
    </row>
    <row r="51" spans="1:3" ht="18" thickTop="1" thickBot="1" x14ac:dyDescent="0.3">
      <c r="A51" s="25">
        <v>45</v>
      </c>
      <c r="B51" s="26" t="s">
        <v>50</v>
      </c>
      <c r="C51" s="27">
        <v>4436568.9608064834</v>
      </c>
    </row>
    <row r="52" spans="1:3" ht="18" thickTop="1" thickBot="1" x14ac:dyDescent="0.3">
      <c r="A52" s="22">
        <v>46</v>
      </c>
      <c r="B52" s="26" t="s">
        <v>51</v>
      </c>
      <c r="C52" s="27">
        <v>8537603.6835932937</v>
      </c>
    </row>
    <row r="53" spans="1:3" ht="18" thickTop="1" thickBot="1" x14ac:dyDescent="0.3">
      <c r="A53" s="25">
        <v>47</v>
      </c>
      <c r="B53" s="26" t="s">
        <v>52</v>
      </c>
      <c r="C53" s="27">
        <v>55783753.623348087</v>
      </c>
    </row>
    <row r="54" spans="1:3" ht="18" thickTop="1" thickBot="1" x14ac:dyDescent="0.3">
      <c r="A54" s="25">
        <v>48</v>
      </c>
      <c r="B54" s="26" t="s">
        <v>53</v>
      </c>
      <c r="C54" s="27">
        <v>308509.89843403531</v>
      </c>
    </row>
    <row r="55" spans="1:3" ht="18" thickTop="1" thickBot="1" x14ac:dyDescent="0.3">
      <c r="A55" s="22">
        <v>49</v>
      </c>
      <c r="B55" s="26" t="s">
        <v>54</v>
      </c>
      <c r="C55" s="27">
        <v>1255615.6868144013</v>
      </c>
    </row>
    <row r="56" spans="1:3" ht="18" thickTop="1" thickBot="1" x14ac:dyDescent="0.3">
      <c r="A56" s="25">
        <v>50</v>
      </c>
      <c r="B56" s="26" t="s">
        <v>55</v>
      </c>
      <c r="C56" s="27">
        <v>135164124.28186697</v>
      </c>
    </row>
    <row r="57" spans="1:3" ht="18" thickTop="1" thickBot="1" x14ac:dyDescent="0.3">
      <c r="A57" s="25">
        <v>51</v>
      </c>
      <c r="B57" s="26" t="s">
        <v>56</v>
      </c>
      <c r="C57" s="27">
        <v>11720596.100919416</v>
      </c>
    </row>
    <row r="58" spans="1:3" ht="18" thickTop="1" thickBot="1" x14ac:dyDescent="0.3">
      <c r="A58" s="22">
        <v>52</v>
      </c>
      <c r="B58" s="26" t="s">
        <v>57</v>
      </c>
      <c r="C58" s="27">
        <v>8376242.0564870462</v>
      </c>
    </row>
    <row r="59" spans="1:3" ht="18" thickTop="1" thickBot="1" x14ac:dyDescent="0.3">
      <c r="A59" s="25">
        <v>53</v>
      </c>
      <c r="B59" s="26" t="s">
        <v>58</v>
      </c>
      <c r="C59" s="27">
        <v>8372892.6718905121</v>
      </c>
    </row>
    <row r="60" spans="1:3" ht="18" thickTop="1" thickBot="1" x14ac:dyDescent="0.3">
      <c r="A60" s="25">
        <v>54</v>
      </c>
      <c r="B60" s="26" t="s">
        <v>59</v>
      </c>
      <c r="C60" s="27">
        <v>11160809.156988742</v>
      </c>
    </row>
    <row r="61" spans="1:3" ht="18" thickTop="1" thickBot="1" x14ac:dyDescent="0.3">
      <c r="A61" s="22">
        <v>55</v>
      </c>
      <c r="B61" s="26" t="s">
        <v>60</v>
      </c>
      <c r="C61" s="27">
        <v>5899140.6520582605</v>
      </c>
    </row>
    <row r="62" spans="1:3" ht="18" thickTop="1" thickBot="1" x14ac:dyDescent="0.3">
      <c r="A62" s="25">
        <v>56</v>
      </c>
      <c r="B62" s="26" t="s">
        <v>61</v>
      </c>
      <c r="C62" s="27">
        <v>3564256.8385059224</v>
      </c>
    </row>
    <row r="63" spans="1:3" ht="18" thickTop="1" thickBot="1" x14ac:dyDescent="0.3">
      <c r="A63" s="25">
        <v>57</v>
      </c>
      <c r="B63" s="26" t="s">
        <v>62</v>
      </c>
      <c r="C63" s="27">
        <v>64806091.690156966</v>
      </c>
    </row>
    <row r="64" spans="1:3" ht="18" thickTop="1" thickBot="1" x14ac:dyDescent="0.3">
      <c r="A64" s="22">
        <v>58</v>
      </c>
      <c r="B64" s="26" t="s">
        <v>63</v>
      </c>
      <c r="C64" s="27">
        <v>218622798.72412425</v>
      </c>
    </row>
    <row r="65" spans="1:3" ht="18" thickTop="1" thickBot="1" x14ac:dyDescent="0.3">
      <c r="A65" s="25">
        <v>59</v>
      </c>
      <c r="B65" s="26" t="s">
        <v>64</v>
      </c>
      <c r="C65" s="27">
        <v>8760114.0339514688</v>
      </c>
    </row>
    <row r="66" spans="1:3" ht="18" thickTop="1" thickBot="1" x14ac:dyDescent="0.3">
      <c r="A66" s="25">
        <v>60</v>
      </c>
      <c r="B66" s="26" t="s">
        <v>65</v>
      </c>
      <c r="C66" s="27">
        <v>7434918.1442640861</v>
      </c>
    </row>
    <row r="67" spans="1:3" ht="18" thickTop="1" thickBot="1" x14ac:dyDescent="0.3">
      <c r="A67" s="22">
        <v>61</v>
      </c>
      <c r="B67" s="26" t="s">
        <v>66</v>
      </c>
      <c r="C67" s="27">
        <v>22759253.813229382</v>
      </c>
    </row>
    <row r="68" spans="1:3" ht="18" thickTop="1" thickBot="1" x14ac:dyDescent="0.3">
      <c r="A68" s="25">
        <v>62</v>
      </c>
      <c r="B68" s="26" t="s">
        <v>67</v>
      </c>
      <c r="C68" s="27">
        <v>6299945.6265505888</v>
      </c>
    </row>
    <row r="69" spans="1:3" ht="18" thickTop="1" thickBot="1" x14ac:dyDescent="0.3">
      <c r="A69" s="25">
        <v>63</v>
      </c>
      <c r="B69" s="26" t="s">
        <v>68</v>
      </c>
      <c r="C69" s="27">
        <v>10413706.478203002</v>
      </c>
    </row>
    <row r="70" spans="1:3" ht="18" thickTop="1" thickBot="1" x14ac:dyDescent="0.3">
      <c r="A70" s="22">
        <v>64</v>
      </c>
      <c r="B70" s="26" t="s">
        <v>69</v>
      </c>
      <c r="C70" s="27">
        <v>15788059.35824066</v>
      </c>
    </row>
    <row r="71" spans="1:3" ht="18" thickTop="1" thickBot="1" x14ac:dyDescent="0.3">
      <c r="A71" s="25">
        <v>65</v>
      </c>
      <c r="B71" s="26" t="s">
        <v>70</v>
      </c>
      <c r="C71" s="27">
        <v>746117783.56697607</v>
      </c>
    </row>
    <row r="72" spans="1:3" ht="18" thickTop="1" thickBot="1" x14ac:dyDescent="0.3">
      <c r="A72" s="25">
        <v>66</v>
      </c>
      <c r="B72" s="26" t="s">
        <v>71</v>
      </c>
      <c r="C72" s="27">
        <v>12702650.100362696</v>
      </c>
    </row>
    <row r="73" spans="1:3" ht="18" thickTop="1" thickBot="1" x14ac:dyDescent="0.3">
      <c r="A73" s="22">
        <v>67</v>
      </c>
      <c r="B73" s="26" t="s">
        <v>72</v>
      </c>
      <c r="C73" s="27">
        <v>23332089.373271819</v>
      </c>
    </row>
    <row r="74" spans="1:3" ht="18" thickTop="1" thickBot="1" x14ac:dyDescent="0.3">
      <c r="A74" s="25">
        <v>68</v>
      </c>
      <c r="B74" s="26" t="s">
        <v>73</v>
      </c>
      <c r="C74" s="27">
        <v>32498948.157996379</v>
      </c>
    </row>
    <row r="75" spans="1:3" ht="18" thickTop="1" thickBot="1" x14ac:dyDescent="0.3">
      <c r="A75" s="25">
        <v>69</v>
      </c>
      <c r="B75" s="26" t="s">
        <v>74</v>
      </c>
      <c r="C75" s="27">
        <v>15230533.019378264</v>
      </c>
    </row>
    <row r="76" spans="1:3" ht="18" thickTop="1" thickBot="1" x14ac:dyDescent="0.3">
      <c r="A76" s="22">
        <v>70</v>
      </c>
      <c r="B76" s="26" t="s">
        <v>75</v>
      </c>
      <c r="C76" s="27">
        <v>89518626.151108041</v>
      </c>
    </row>
    <row r="77" spans="1:3" ht="18" thickTop="1" thickBot="1" x14ac:dyDescent="0.3">
      <c r="A77" s="25">
        <v>71</v>
      </c>
      <c r="B77" s="26" t="s">
        <v>76</v>
      </c>
      <c r="C77" s="27">
        <v>24564848.9884778</v>
      </c>
    </row>
    <row r="78" spans="1:3" ht="18" thickTop="1" thickBot="1" x14ac:dyDescent="0.3">
      <c r="A78" s="25">
        <v>72</v>
      </c>
      <c r="B78" s="26" t="s">
        <v>77</v>
      </c>
      <c r="C78" s="27">
        <v>8057154.4726537345</v>
      </c>
    </row>
    <row r="79" spans="1:3" ht="18" thickTop="1" thickBot="1" x14ac:dyDescent="0.3">
      <c r="A79" s="22">
        <v>73</v>
      </c>
      <c r="B79" s="26" t="s">
        <v>78</v>
      </c>
      <c r="C79" s="27">
        <v>23879035.348141514</v>
      </c>
    </row>
    <row r="80" spans="1:3" ht="18" thickTop="1" thickBot="1" x14ac:dyDescent="0.3">
      <c r="A80" s="25">
        <v>74</v>
      </c>
      <c r="B80" s="26" t="s">
        <v>79</v>
      </c>
      <c r="C80" s="27">
        <v>28016930.068992656</v>
      </c>
    </row>
    <row r="81" spans="1:5" ht="18" thickTop="1" thickBot="1" x14ac:dyDescent="0.3">
      <c r="A81" s="25">
        <v>75</v>
      </c>
      <c r="B81" s="26" t="s">
        <v>80</v>
      </c>
      <c r="C81" s="27">
        <v>3745265.9074956095</v>
      </c>
    </row>
    <row r="82" spans="1:5" ht="18" thickTop="1" thickBot="1" x14ac:dyDescent="0.3">
      <c r="A82" s="22">
        <v>76</v>
      </c>
      <c r="B82" s="26" t="s">
        <v>81</v>
      </c>
      <c r="C82" s="27">
        <v>4813466.4701601872</v>
      </c>
    </row>
    <row r="83" spans="1:5" ht="18" thickTop="1" thickBot="1" x14ac:dyDescent="0.3">
      <c r="A83" s="25">
        <v>77</v>
      </c>
      <c r="B83" s="26" t="s">
        <v>82</v>
      </c>
      <c r="C83" s="27">
        <v>9110267.9318801574</v>
      </c>
    </row>
    <row r="84" spans="1:5" ht="18" thickTop="1" thickBot="1" x14ac:dyDescent="0.3">
      <c r="A84" s="28">
        <v>78</v>
      </c>
      <c r="B84" s="29" t="s">
        <v>83</v>
      </c>
      <c r="C84" s="30">
        <v>22162547.644296631</v>
      </c>
    </row>
    <row r="85" spans="1:5" x14ac:dyDescent="0.25">
      <c r="E85" s="3"/>
    </row>
    <row r="87" spans="1:5" x14ac:dyDescent="0.25">
      <c r="C87" s="4"/>
    </row>
  </sheetData>
  <sheetProtection algorithmName="SHA-512" hashValue="8cvKpJxcj5OCpV98vZRZFgOW7EYO7Gy6rmfWMxMBrf22dbqXWKllY4nvoW6tahGhGaG4+JrMED0nFzNUS5o++w==" saltValue="14wf73c583H9b5GX4nhiYw==" spinCount="100000" sheet="1" objects="1" scenarios="1"/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1612626.2277578295</v>
      </c>
      <c r="D6" s="14">
        <f t="shared" ref="D6:D23" si="0">C6/C$23</f>
        <v>3.9215254788127318E-2</v>
      </c>
    </row>
    <row r="7" spans="1:4" ht="16.5" thickTop="1" thickBot="1" x14ac:dyDescent="0.3">
      <c r="A7" s="15">
        <v>3</v>
      </c>
      <c r="B7" s="16" t="s">
        <v>90</v>
      </c>
      <c r="C7" s="17">
        <v>569118.51086805575</v>
      </c>
      <c r="D7" s="14">
        <f t="shared" si="0"/>
        <v>1.3839615792037062E-2</v>
      </c>
    </row>
    <row r="8" spans="1:4" ht="16.5" thickTop="1" thickBot="1" x14ac:dyDescent="0.3">
      <c r="A8" s="15">
        <v>4</v>
      </c>
      <c r="B8" s="16" t="s">
        <v>91</v>
      </c>
      <c r="C8" s="17">
        <v>12429.238390629958</v>
      </c>
      <c r="D8" s="14">
        <f t="shared" si="0"/>
        <v>3.0224967318596984E-4</v>
      </c>
    </row>
    <row r="9" spans="1:4" ht="16.5" thickTop="1" thickBot="1" x14ac:dyDescent="0.3">
      <c r="A9" s="15">
        <v>5</v>
      </c>
      <c r="B9" s="16" t="s">
        <v>92</v>
      </c>
      <c r="C9" s="17">
        <v>124435.72115443514</v>
      </c>
      <c r="D9" s="14">
        <f t="shared" si="0"/>
        <v>3.0259823546342213E-3</v>
      </c>
    </row>
    <row r="10" spans="1:4" ht="16.5" thickTop="1" thickBot="1" x14ac:dyDescent="0.3">
      <c r="A10" s="15">
        <v>6</v>
      </c>
      <c r="B10" s="16" t="s">
        <v>93</v>
      </c>
      <c r="C10" s="17">
        <v>6174374.6038847314</v>
      </c>
      <c r="D10" s="14">
        <f t="shared" si="0"/>
        <v>0.15014618333805457</v>
      </c>
    </row>
    <row r="11" spans="1:4" ht="16.5" thickTop="1" thickBot="1" x14ac:dyDescent="0.3">
      <c r="A11" s="15">
        <v>7</v>
      </c>
      <c r="B11" s="16" t="s">
        <v>94</v>
      </c>
      <c r="C11" s="17">
        <v>4576983.1642827215</v>
      </c>
      <c r="D11" s="14">
        <f t="shared" si="0"/>
        <v>0.1113014025561725</v>
      </c>
    </row>
    <row r="12" spans="1:4" ht="16.5" thickTop="1" thickBot="1" x14ac:dyDescent="0.3">
      <c r="A12" s="15">
        <v>8</v>
      </c>
      <c r="B12" s="16" t="s">
        <v>95</v>
      </c>
      <c r="C12" s="17">
        <v>272456.45010565291</v>
      </c>
      <c r="D12" s="14">
        <f t="shared" si="0"/>
        <v>6.6254963026474954E-3</v>
      </c>
    </row>
    <row r="13" spans="1:4" ht="16.5" thickTop="1" thickBot="1" x14ac:dyDescent="0.3">
      <c r="A13" s="15">
        <v>9</v>
      </c>
      <c r="B13" s="16" t="s">
        <v>96</v>
      </c>
      <c r="C13" s="17">
        <v>1234627.136654688</v>
      </c>
      <c r="D13" s="14">
        <f t="shared" si="0"/>
        <v>3.0023211143952951E-2</v>
      </c>
    </row>
    <row r="14" spans="1:4" ht="16.5" thickTop="1" thickBot="1" x14ac:dyDescent="0.3">
      <c r="A14" s="15">
        <v>10</v>
      </c>
      <c r="B14" s="16" t="s">
        <v>97</v>
      </c>
      <c r="C14" s="17">
        <v>1002441.0027664556</v>
      </c>
      <c r="D14" s="14">
        <f t="shared" si="0"/>
        <v>2.4376993662201425E-2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6413.6048872316678</v>
      </c>
      <c r="D16" s="14">
        <f t="shared" si="0"/>
        <v>1.5596369786994327E-4</v>
      </c>
    </row>
    <row r="17" spans="1:4" ht="16.5" thickTop="1" thickBot="1" x14ac:dyDescent="0.3">
      <c r="A17" s="15">
        <v>13</v>
      </c>
      <c r="B17" s="16" t="s">
        <v>100</v>
      </c>
      <c r="C17" s="17">
        <v>269456.73372953862</v>
      </c>
      <c r="D17" s="14">
        <f t="shared" si="0"/>
        <v>6.5525502969602401E-3</v>
      </c>
    </row>
    <row r="18" spans="1:4" ht="16.5" thickTop="1" thickBot="1" x14ac:dyDescent="0.3">
      <c r="A18" s="15">
        <v>14</v>
      </c>
      <c r="B18" s="16" t="s">
        <v>101</v>
      </c>
      <c r="C18" s="17">
        <v>3519424.0320063308</v>
      </c>
      <c r="D18" s="14">
        <f t="shared" si="0"/>
        <v>8.5584066380019558E-2</v>
      </c>
    </row>
    <row r="19" spans="1:4" ht="16.5" thickTop="1" thickBot="1" x14ac:dyDescent="0.3">
      <c r="A19" s="15">
        <v>15</v>
      </c>
      <c r="B19" s="16" t="s">
        <v>102</v>
      </c>
      <c r="C19" s="17">
        <v>287772.23663819052</v>
      </c>
      <c r="D19" s="14">
        <f t="shared" si="0"/>
        <v>6.9979399977925967E-3</v>
      </c>
    </row>
    <row r="20" spans="1:4" ht="16.5" thickTop="1" thickBot="1" x14ac:dyDescent="0.3">
      <c r="A20" s="15">
        <v>16</v>
      </c>
      <c r="B20" s="16" t="s">
        <v>103</v>
      </c>
      <c r="C20" s="17">
        <v>1313796.9413223851</v>
      </c>
      <c r="D20" s="14">
        <f t="shared" si="0"/>
        <v>3.1948433497484115E-2</v>
      </c>
    </row>
    <row r="21" spans="1:4" ht="16.5" thickTop="1" thickBot="1" x14ac:dyDescent="0.3">
      <c r="A21" s="15">
        <v>17</v>
      </c>
      <c r="B21" s="16" t="s">
        <v>104</v>
      </c>
      <c r="C21" s="17">
        <v>17416203.635058455</v>
      </c>
      <c r="D21" s="14">
        <f t="shared" si="0"/>
        <v>0.42352087001606842</v>
      </c>
    </row>
    <row r="22" spans="1:4" ht="16.5" thickTop="1" thickBot="1" x14ac:dyDescent="0.3">
      <c r="A22" s="15">
        <v>18</v>
      </c>
      <c r="B22" s="16" t="s">
        <v>105</v>
      </c>
      <c r="C22" s="17">
        <v>2729862.0343195801</v>
      </c>
      <c r="D22" s="14">
        <f t="shared" si="0"/>
        <v>6.6383786502791572E-2</v>
      </c>
    </row>
    <row r="23" spans="1:4" ht="16.5" thickTop="1" thickBot="1" x14ac:dyDescent="0.3">
      <c r="A23" s="31"/>
      <c r="B23" s="18" t="s">
        <v>106</v>
      </c>
      <c r="C23" s="19">
        <f>SUM(C5:C22)</f>
        <v>41122421.273826912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360263.5351265152</v>
      </c>
      <c r="D5" s="14">
        <f>C5/C$23</f>
        <v>2.390418623464375E-2</v>
      </c>
    </row>
    <row r="6" spans="1:4" ht="16.5" thickTop="1" thickBot="1" x14ac:dyDescent="0.3">
      <c r="A6" s="15">
        <v>2</v>
      </c>
      <c r="B6" s="16" t="s">
        <v>89</v>
      </c>
      <c r="C6" s="17">
        <v>255800.16947264827</v>
      </c>
      <c r="D6" s="14">
        <f t="shared" ref="D6:D23" si="0">C6/C$23</f>
        <v>1.6972838751999408E-2</v>
      </c>
    </row>
    <row r="7" spans="1:4" ht="16.5" thickTop="1" thickBot="1" x14ac:dyDescent="0.3">
      <c r="A7" s="15">
        <v>3</v>
      </c>
      <c r="B7" s="16" t="s">
        <v>90</v>
      </c>
      <c r="C7" s="17">
        <v>404815.83309656125</v>
      </c>
      <c r="D7" s="14">
        <f t="shared" si="0"/>
        <v>2.6860317855023609E-2</v>
      </c>
    </row>
    <row r="8" spans="1:4" ht="16.5" thickTop="1" thickBot="1" x14ac:dyDescent="0.3">
      <c r="A8" s="15">
        <v>4</v>
      </c>
      <c r="B8" s="16" t="s">
        <v>91</v>
      </c>
      <c r="C8" s="17">
        <v>60656.102209583245</v>
      </c>
      <c r="D8" s="14">
        <f t="shared" si="0"/>
        <v>4.0246503520715319E-3</v>
      </c>
    </row>
    <row r="9" spans="1:4" ht="16.5" thickTop="1" thickBot="1" x14ac:dyDescent="0.3">
      <c r="A9" s="15">
        <v>5</v>
      </c>
      <c r="B9" s="16" t="s">
        <v>92</v>
      </c>
      <c r="C9" s="17">
        <v>631400.22543697897</v>
      </c>
      <c r="D9" s="14">
        <f t="shared" si="0"/>
        <v>4.1894632972335893E-2</v>
      </c>
    </row>
    <row r="10" spans="1:4" ht="16.5" thickTop="1" thickBot="1" x14ac:dyDescent="0.3">
      <c r="A10" s="15">
        <v>6</v>
      </c>
      <c r="B10" s="16" t="s">
        <v>93</v>
      </c>
      <c r="C10" s="17">
        <v>221689.24961652557</v>
      </c>
      <c r="D10" s="14">
        <f t="shared" si="0"/>
        <v>1.4709512876985666E-2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5101.6392460105744</v>
      </c>
      <c r="D12" s="14">
        <f t="shared" si="0"/>
        <v>3.3850368618566524E-4</v>
      </c>
    </row>
    <row r="13" spans="1:4" ht="16.5" thickTop="1" thickBot="1" x14ac:dyDescent="0.3">
      <c r="A13" s="15">
        <v>9</v>
      </c>
      <c r="B13" s="16" t="s">
        <v>96</v>
      </c>
      <c r="C13" s="17">
        <v>36240.352685349048</v>
      </c>
      <c r="D13" s="14">
        <f t="shared" si="0"/>
        <v>2.4046178847813024E-3</v>
      </c>
    </row>
    <row r="14" spans="1:4" ht="16.5" thickTop="1" thickBot="1" x14ac:dyDescent="0.3">
      <c r="A14" s="15">
        <v>10</v>
      </c>
      <c r="B14" s="16" t="s">
        <v>97</v>
      </c>
      <c r="C14" s="17">
        <v>728464.68219604937</v>
      </c>
      <c r="D14" s="14">
        <f t="shared" si="0"/>
        <v>4.8335048459622255E-2</v>
      </c>
    </row>
    <row r="15" spans="1:4" ht="16.5" thickTop="1" thickBot="1" x14ac:dyDescent="0.3">
      <c r="A15" s="15">
        <v>11</v>
      </c>
      <c r="B15" s="16" t="s">
        <v>98</v>
      </c>
      <c r="C15" s="17">
        <v>52072.280113744135</v>
      </c>
      <c r="D15" s="14">
        <f t="shared" si="0"/>
        <v>3.4550970612786378E-3</v>
      </c>
    </row>
    <row r="16" spans="1:4" ht="16.5" thickTop="1" thickBot="1" x14ac:dyDescent="0.3">
      <c r="A16" s="15">
        <v>12</v>
      </c>
      <c r="B16" s="16" t="s">
        <v>99</v>
      </c>
      <c r="C16" s="17">
        <v>4254430.5231659459</v>
      </c>
      <c r="D16" s="14">
        <f t="shared" si="0"/>
        <v>0.2822897396829176</v>
      </c>
    </row>
    <row r="17" spans="1:4" ht="16.5" thickTop="1" thickBot="1" x14ac:dyDescent="0.3">
      <c r="A17" s="15">
        <v>13</v>
      </c>
      <c r="B17" s="16" t="s">
        <v>100</v>
      </c>
      <c r="C17" s="17">
        <v>686291.45361549803</v>
      </c>
      <c r="D17" s="14">
        <f t="shared" si="0"/>
        <v>4.5536772720303605E-2</v>
      </c>
    </row>
    <row r="18" spans="1:4" ht="16.5" thickTop="1" thickBot="1" x14ac:dyDescent="0.3">
      <c r="A18" s="15">
        <v>14</v>
      </c>
      <c r="B18" s="16" t="s">
        <v>101</v>
      </c>
      <c r="C18" s="17">
        <v>3677859.2460670215</v>
      </c>
      <c r="D18" s="14">
        <f t="shared" si="0"/>
        <v>0.24403311407000611</v>
      </c>
    </row>
    <row r="19" spans="1:4" ht="16.5" thickTop="1" thickBot="1" x14ac:dyDescent="0.3">
      <c r="A19" s="15">
        <v>15</v>
      </c>
      <c r="B19" s="16" t="s">
        <v>102</v>
      </c>
      <c r="C19" s="17">
        <v>19950.73738960523</v>
      </c>
      <c r="D19" s="14">
        <f t="shared" si="0"/>
        <v>1.3237702281251327E-3</v>
      </c>
    </row>
    <row r="20" spans="1:4" ht="16.5" thickTop="1" thickBot="1" x14ac:dyDescent="0.3">
      <c r="A20" s="15">
        <v>16</v>
      </c>
      <c r="B20" s="16" t="s">
        <v>103</v>
      </c>
      <c r="C20" s="17">
        <v>1702523.1063321382</v>
      </c>
      <c r="D20" s="14">
        <f t="shared" si="0"/>
        <v>0.11296571935390501</v>
      </c>
    </row>
    <row r="21" spans="1:4" ht="16.5" thickTop="1" thickBot="1" x14ac:dyDescent="0.3">
      <c r="A21" s="15">
        <v>17</v>
      </c>
      <c r="B21" s="16" t="s">
        <v>104</v>
      </c>
      <c r="C21" s="17">
        <v>1219011.803483546</v>
      </c>
      <c r="D21" s="14">
        <f t="shared" si="0"/>
        <v>8.0883804025479858E-2</v>
      </c>
    </row>
    <row r="22" spans="1:4" ht="16.5" thickTop="1" thickBot="1" x14ac:dyDescent="0.3">
      <c r="A22" s="15">
        <v>18</v>
      </c>
      <c r="B22" s="16" t="s">
        <v>105</v>
      </c>
      <c r="C22" s="17">
        <v>754577.33536916261</v>
      </c>
      <c r="D22" s="14">
        <f t="shared" si="0"/>
        <v>5.0067673784335055E-2</v>
      </c>
    </row>
    <row r="23" spans="1:4" ht="16.5" thickTop="1" thickBot="1" x14ac:dyDescent="0.3">
      <c r="A23" s="31"/>
      <c r="B23" s="18" t="s">
        <v>106</v>
      </c>
      <c r="C23" s="19">
        <f>SUM(C5:C22)</f>
        <v>15071148.274622882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7" t="s">
        <v>2</v>
      </c>
      <c r="B1" s="48"/>
      <c r="C1" s="48"/>
      <c r="D1" s="49"/>
    </row>
    <row r="2" spans="1:6" x14ac:dyDescent="0.25">
      <c r="A2" s="50" t="s">
        <v>187</v>
      </c>
      <c r="B2" s="51"/>
      <c r="C2" s="51"/>
      <c r="D2" s="52"/>
    </row>
    <row r="3" spans="1:6" ht="15.75" thickBot="1" x14ac:dyDescent="0.3">
      <c r="A3" s="53" t="s">
        <v>116</v>
      </c>
      <c r="B3" s="54"/>
      <c r="C3" s="54"/>
      <c r="D3" s="55"/>
    </row>
    <row r="4" spans="1:6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6" ht="15.75" thickBot="1" x14ac:dyDescent="0.3">
      <c r="A5" s="11">
        <v>1</v>
      </c>
      <c r="B5" s="12" t="s">
        <v>88</v>
      </c>
      <c r="C5" s="13">
        <v>9177347.0497693829</v>
      </c>
      <c r="D5" s="14">
        <f>C5/C$23</f>
        <v>2.7940134838459134E-2</v>
      </c>
    </row>
    <row r="6" spans="1:6" ht="16.5" thickTop="1" thickBot="1" x14ac:dyDescent="0.3">
      <c r="A6" s="15">
        <v>2</v>
      </c>
      <c r="B6" s="16" t="s">
        <v>89</v>
      </c>
      <c r="C6" s="17">
        <v>14550049.463979576</v>
      </c>
      <c r="D6" s="14">
        <f t="shared" ref="D6:D23" si="0">C6/C$23</f>
        <v>4.4297152731088564E-2</v>
      </c>
    </row>
    <row r="7" spans="1:6" ht="16.5" thickTop="1" thickBot="1" x14ac:dyDescent="0.3">
      <c r="A7" s="15">
        <v>3</v>
      </c>
      <c r="B7" s="16" t="s">
        <v>90</v>
      </c>
      <c r="C7" s="17">
        <v>10118790.791733917</v>
      </c>
      <c r="D7" s="14">
        <f t="shared" si="0"/>
        <v>3.0806329714893887E-2</v>
      </c>
    </row>
    <row r="8" spans="1:6" ht="16.5" thickTop="1" thickBot="1" x14ac:dyDescent="0.3">
      <c r="A8" s="15">
        <v>4</v>
      </c>
      <c r="B8" s="16" t="s">
        <v>91</v>
      </c>
      <c r="C8" s="17">
        <v>549688.67078294652</v>
      </c>
      <c r="D8" s="14">
        <f t="shared" si="0"/>
        <v>1.673509293868846E-3</v>
      </c>
    </row>
    <row r="9" spans="1:6" ht="16.5" thickTop="1" thickBot="1" x14ac:dyDescent="0.3">
      <c r="A9" s="15">
        <v>5</v>
      </c>
      <c r="B9" s="16" t="s">
        <v>92</v>
      </c>
      <c r="C9" s="17">
        <v>633341.25100644655</v>
      </c>
      <c r="D9" s="14">
        <f t="shared" si="0"/>
        <v>1.9281868557344338E-3</v>
      </c>
      <c r="F9" s="1" t="s">
        <v>117</v>
      </c>
    </row>
    <row r="10" spans="1:6" ht="16.5" thickTop="1" thickBot="1" x14ac:dyDescent="0.3">
      <c r="A10" s="15">
        <v>6</v>
      </c>
      <c r="B10" s="16" t="s">
        <v>93</v>
      </c>
      <c r="C10" s="17">
        <v>11912717.01107919</v>
      </c>
      <c r="D10" s="14">
        <f t="shared" si="0"/>
        <v>3.6267879788889804E-2</v>
      </c>
    </row>
    <row r="11" spans="1:6" ht="16.5" thickTop="1" thickBot="1" x14ac:dyDescent="0.3">
      <c r="A11" s="15">
        <v>7</v>
      </c>
      <c r="B11" s="16" t="s">
        <v>94</v>
      </c>
      <c r="C11" s="17">
        <v>7418674.052256071</v>
      </c>
      <c r="D11" s="14">
        <f t="shared" si="0"/>
        <v>2.2585912052636315E-2</v>
      </c>
    </row>
    <row r="12" spans="1:6" ht="16.5" thickTop="1" thickBot="1" x14ac:dyDescent="0.3">
      <c r="A12" s="15">
        <v>8</v>
      </c>
      <c r="B12" s="16" t="s">
        <v>95</v>
      </c>
      <c r="C12" s="17">
        <v>964040.4909344106</v>
      </c>
      <c r="D12" s="14">
        <f t="shared" si="0"/>
        <v>2.9349899443018917E-3</v>
      </c>
    </row>
    <row r="13" spans="1:6" ht="16.5" thickTop="1" thickBot="1" x14ac:dyDescent="0.3">
      <c r="A13" s="15">
        <v>9</v>
      </c>
      <c r="B13" s="16" t="s">
        <v>96</v>
      </c>
      <c r="C13" s="17">
        <v>1398672.2222974075</v>
      </c>
      <c r="D13" s="14">
        <f t="shared" si="0"/>
        <v>4.2582121253416988E-3</v>
      </c>
    </row>
    <row r="14" spans="1:6" ht="16.5" thickTop="1" thickBot="1" x14ac:dyDescent="0.3">
      <c r="A14" s="15">
        <v>10</v>
      </c>
      <c r="B14" s="16" t="s">
        <v>97</v>
      </c>
      <c r="C14" s="17">
        <v>8904067.8048058059</v>
      </c>
      <c r="D14" s="14">
        <f t="shared" si="0"/>
        <v>2.7108145058468574E-2</v>
      </c>
    </row>
    <row r="15" spans="1:6" ht="16.5" thickTop="1" thickBot="1" x14ac:dyDescent="0.3">
      <c r="A15" s="15">
        <v>11</v>
      </c>
      <c r="B15" s="16" t="s">
        <v>98</v>
      </c>
      <c r="C15" s="17">
        <v>697718.81029455259</v>
      </c>
      <c r="D15" s="14">
        <f t="shared" si="0"/>
        <v>2.1241822427810401E-3</v>
      </c>
    </row>
    <row r="16" spans="1:6" ht="16.5" thickTop="1" thickBot="1" x14ac:dyDescent="0.3">
      <c r="A16" s="15">
        <v>12</v>
      </c>
      <c r="B16" s="16" t="s">
        <v>99</v>
      </c>
      <c r="C16" s="17">
        <v>28552105.276046131</v>
      </c>
      <c r="D16" s="14">
        <f t="shared" si="0"/>
        <v>8.6925956598171358E-2</v>
      </c>
    </row>
    <row r="17" spans="1:4" ht="16.5" thickTop="1" thickBot="1" x14ac:dyDescent="0.3">
      <c r="A17" s="15">
        <v>13</v>
      </c>
      <c r="B17" s="16" t="s">
        <v>100</v>
      </c>
      <c r="C17" s="17">
        <v>11572363.468141964</v>
      </c>
      <c r="D17" s="14">
        <f t="shared" si="0"/>
        <v>3.5231684488565798E-2</v>
      </c>
    </row>
    <row r="18" spans="1:4" ht="16.5" thickTop="1" thickBot="1" x14ac:dyDescent="0.3">
      <c r="A18" s="15">
        <v>14</v>
      </c>
      <c r="B18" s="16" t="s">
        <v>101</v>
      </c>
      <c r="C18" s="17">
        <v>24908547.947260085</v>
      </c>
      <c r="D18" s="14">
        <f t="shared" si="0"/>
        <v>7.5833264722636781E-2</v>
      </c>
    </row>
    <row r="19" spans="1:4" ht="16.5" thickTop="1" thickBot="1" x14ac:dyDescent="0.3">
      <c r="A19" s="15">
        <v>15</v>
      </c>
      <c r="B19" s="16" t="s">
        <v>102</v>
      </c>
      <c r="C19" s="17">
        <v>1789826.2830817089</v>
      </c>
      <c r="D19" s="14">
        <f t="shared" si="0"/>
        <v>5.4490679512853033E-3</v>
      </c>
    </row>
    <row r="20" spans="1:4" ht="16.5" thickTop="1" thickBot="1" x14ac:dyDescent="0.3">
      <c r="A20" s="15">
        <v>16</v>
      </c>
      <c r="B20" s="16" t="s">
        <v>103</v>
      </c>
      <c r="C20" s="17">
        <v>7803517.4159346605</v>
      </c>
      <c r="D20" s="14">
        <f t="shared" si="0"/>
        <v>2.3757555166332898E-2</v>
      </c>
    </row>
    <row r="21" spans="1:4" ht="16.5" thickTop="1" thickBot="1" x14ac:dyDescent="0.3">
      <c r="A21" s="15">
        <v>17</v>
      </c>
      <c r="B21" s="16" t="s">
        <v>104</v>
      </c>
      <c r="C21" s="17">
        <v>170949036.66737872</v>
      </c>
      <c r="D21" s="14">
        <f t="shared" si="0"/>
        <v>0.52044878646180004</v>
      </c>
    </row>
    <row r="22" spans="1:4" ht="16.5" thickTop="1" thickBot="1" x14ac:dyDescent="0.3">
      <c r="A22" s="15">
        <v>18</v>
      </c>
      <c r="B22" s="16" t="s">
        <v>105</v>
      </c>
      <c r="C22" s="17">
        <v>16564161.039035836</v>
      </c>
      <c r="D22" s="14">
        <f t="shared" si="0"/>
        <v>5.0429049964743615E-2</v>
      </c>
    </row>
    <row r="23" spans="1:4" ht="16.5" thickTop="1" thickBot="1" x14ac:dyDescent="0.3">
      <c r="A23" s="31"/>
      <c r="B23" s="18" t="s">
        <v>106</v>
      </c>
      <c r="C23" s="19">
        <f>SUM(C5:C22)</f>
        <v>328464665.71581882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194292.0924520923</v>
      </c>
      <c r="D5" s="14">
        <f>C5/C$23</f>
        <v>9.2061586719767666E-3</v>
      </c>
    </row>
    <row r="6" spans="1:4" ht="16.5" thickTop="1" thickBot="1" x14ac:dyDescent="0.3">
      <c r="A6" s="15">
        <v>2</v>
      </c>
      <c r="B6" s="16" t="s">
        <v>89</v>
      </c>
      <c r="C6" s="17">
        <v>565743.59243819071</v>
      </c>
      <c r="D6" s="14">
        <f t="shared" ref="D6:D23" si="0">C6/C$23</f>
        <v>2.6806676555425873E-2</v>
      </c>
    </row>
    <row r="7" spans="1:4" ht="16.5" thickTop="1" thickBot="1" x14ac:dyDescent="0.3">
      <c r="A7" s="15">
        <v>3</v>
      </c>
      <c r="B7" s="16" t="s">
        <v>90</v>
      </c>
      <c r="C7" s="17">
        <v>520099.81845722027</v>
      </c>
      <c r="D7" s="14">
        <f t="shared" si="0"/>
        <v>2.4643933747144724E-2</v>
      </c>
    </row>
    <row r="8" spans="1:4" ht="16.5" thickTop="1" thickBot="1" x14ac:dyDescent="0.3">
      <c r="A8" s="15">
        <v>4</v>
      </c>
      <c r="B8" s="16" t="s">
        <v>91</v>
      </c>
      <c r="C8" s="17">
        <v>18016.79428279397</v>
      </c>
      <c r="D8" s="14">
        <f t="shared" si="0"/>
        <v>8.536912894108828E-4</v>
      </c>
    </row>
    <row r="9" spans="1:4" ht="16.5" thickTop="1" thickBot="1" x14ac:dyDescent="0.3">
      <c r="A9" s="15">
        <v>5</v>
      </c>
      <c r="B9" s="16" t="s">
        <v>92</v>
      </c>
      <c r="C9" s="17">
        <v>386982.33471782092</v>
      </c>
      <c r="D9" s="14">
        <f t="shared" si="0"/>
        <v>1.8336416740906417E-2</v>
      </c>
    </row>
    <row r="10" spans="1:4" ht="16.5" thickTop="1" thickBot="1" x14ac:dyDescent="0.3">
      <c r="A10" s="15">
        <v>6</v>
      </c>
      <c r="B10" s="16" t="s">
        <v>93</v>
      </c>
      <c r="C10" s="17">
        <v>533886.42953452643</v>
      </c>
      <c r="D10" s="14">
        <f t="shared" si="0"/>
        <v>2.5297185907460044E-2</v>
      </c>
    </row>
    <row r="11" spans="1:4" ht="16.5" thickTop="1" thickBot="1" x14ac:dyDescent="0.3">
      <c r="A11" s="15">
        <v>7</v>
      </c>
      <c r="B11" s="16" t="s">
        <v>94</v>
      </c>
      <c r="C11" s="17">
        <v>85646.468886371935</v>
      </c>
      <c r="D11" s="14">
        <f t="shared" si="0"/>
        <v>4.0581938889606636E-3</v>
      </c>
    </row>
    <row r="12" spans="1:4" ht="16.5" thickTop="1" thickBot="1" x14ac:dyDescent="0.3">
      <c r="A12" s="15">
        <v>8</v>
      </c>
      <c r="B12" s="16" t="s">
        <v>95</v>
      </c>
      <c r="C12" s="17">
        <v>5675.817765509576</v>
      </c>
      <c r="D12" s="14">
        <f t="shared" si="0"/>
        <v>2.6893775388923751E-4</v>
      </c>
    </row>
    <row r="13" spans="1:4" ht="16.5" thickTop="1" thickBot="1" x14ac:dyDescent="0.3">
      <c r="A13" s="15">
        <v>9</v>
      </c>
      <c r="B13" s="16" t="s">
        <v>96</v>
      </c>
      <c r="C13" s="17">
        <v>348907.76851433166</v>
      </c>
      <c r="D13" s="14">
        <f t="shared" si="0"/>
        <v>1.6532326345809995E-2</v>
      </c>
    </row>
    <row r="14" spans="1:4" ht="16.5" thickTop="1" thickBot="1" x14ac:dyDescent="0.3">
      <c r="A14" s="15">
        <v>10</v>
      </c>
      <c r="B14" s="16" t="s">
        <v>97</v>
      </c>
      <c r="C14" s="17">
        <v>1241035.5264500426</v>
      </c>
      <c r="D14" s="14">
        <f t="shared" si="0"/>
        <v>5.880409145769265E-2</v>
      </c>
    </row>
    <row r="15" spans="1:4" ht="16.5" thickTop="1" thickBot="1" x14ac:dyDescent="0.3">
      <c r="A15" s="15">
        <v>11</v>
      </c>
      <c r="B15" s="16" t="s">
        <v>98</v>
      </c>
      <c r="C15" s="17">
        <v>160171.66207195635</v>
      </c>
      <c r="D15" s="14">
        <f t="shared" si="0"/>
        <v>7.5894274294887485E-3</v>
      </c>
    </row>
    <row r="16" spans="1:4" ht="16.5" thickTop="1" thickBot="1" x14ac:dyDescent="0.3">
      <c r="A16" s="15">
        <v>12</v>
      </c>
      <c r="B16" s="16" t="s">
        <v>99</v>
      </c>
      <c r="C16" s="17">
        <v>132118.11032536204</v>
      </c>
      <c r="D16" s="14">
        <f t="shared" si="0"/>
        <v>6.2601636111203288E-3</v>
      </c>
    </row>
    <row r="17" spans="1:4" ht="16.5" thickTop="1" thickBot="1" x14ac:dyDescent="0.3">
      <c r="A17" s="15">
        <v>13</v>
      </c>
      <c r="B17" s="16" t="s">
        <v>100</v>
      </c>
      <c r="C17" s="17">
        <v>639654.19295913551</v>
      </c>
      <c r="D17" s="14">
        <f t="shared" si="0"/>
        <v>3.0308788799673202E-2</v>
      </c>
    </row>
    <row r="18" spans="1:4" ht="16.5" thickTop="1" thickBot="1" x14ac:dyDescent="0.3">
      <c r="A18" s="15">
        <v>14</v>
      </c>
      <c r="B18" s="16" t="s">
        <v>101</v>
      </c>
      <c r="C18" s="17">
        <v>8414822.4481429812</v>
      </c>
      <c r="D18" s="14">
        <f t="shared" si="0"/>
        <v>0.39872024474294054</v>
      </c>
    </row>
    <row r="19" spans="1:4" ht="16.5" thickTop="1" thickBot="1" x14ac:dyDescent="0.3">
      <c r="A19" s="15">
        <v>15</v>
      </c>
      <c r="B19" s="16" t="s">
        <v>102</v>
      </c>
      <c r="C19" s="17">
        <v>36469.406170260474</v>
      </c>
      <c r="D19" s="14">
        <f t="shared" si="0"/>
        <v>1.7280329612949768E-3</v>
      </c>
    </row>
    <row r="20" spans="1:4" ht="16.5" thickTop="1" thickBot="1" x14ac:dyDescent="0.3">
      <c r="A20" s="15">
        <v>16</v>
      </c>
      <c r="B20" s="16" t="s">
        <v>103</v>
      </c>
      <c r="C20" s="17">
        <v>1848906.4791677222</v>
      </c>
      <c r="D20" s="14">
        <f t="shared" si="0"/>
        <v>8.7606892293164235E-2</v>
      </c>
    </row>
    <row r="21" spans="1:4" ht="16.5" thickTop="1" thickBot="1" x14ac:dyDescent="0.3">
      <c r="A21" s="15">
        <v>17</v>
      </c>
      <c r="B21" s="16" t="s">
        <v>104</v>
      </c>
      <c r="C21" s="17">
        <v>2493136.1855736882</v>
      </c>
      <c r="D21" s="14">
        <f t="shared" si="0"/>
        <v>0.11813248303400584</v>
      </c>
    </row>
    <row r="22" spans="1:4" ht="16.5" thickTop="1" thickBot="1" x14ac:dyDescent="0.3">
      <c r="A22" s="15">
        <v>18</v>
      </c>
      <c r="B22" s="16" t="s">
        <v>105</v>
      </c>
      <c r="C22" s="17">
        <v>3479012.7285971623</v>
      </c>
      <c r="D22" s="14">
        <f t="shared" si="0"/>
        <v>0.16484635476963494</v>
      </c>
    </row>
    <row r="23" spans="1:4" ht="16.5" thickTop="1" thickBot="1" x14ac:dyDescent="0.3">
      <c r="A23" s="31"/>
      <c r="B23" s="18" t="s">
        <v>106</v>
      </c>
      <c r="C23" s="19">
        <f>SUM(C5:C22)</f>
        <v>21104577.856507167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4654391.2538426789</v>
      </c>
      <c r="D5" s="14">
        <f>C5/C$23</f>
        <v>1.8571166182171885E-2</v>
      </c>
    </row>
    <row r="6" spans="1:4" ht="16.5" thickTop="1" thickBot="1" x14ac:dyDescent="0.3">
      <c r="A6" s="15">
        <v>2</v>
      </c>
      <c r="B6" s="16" t="s">
        <v>89</v>
      </c>
      <c r="C6" s="17">
        <v>5972216.5274327854</v>
      </c>
      <c r="D6" s="14">
        <f t="shared" ref="D6:D23" si="0">C6/C$23</f>
        <v>2.3829330100966328E-2</v>
      </c>
    </row>
    <row r="7" spans="1:4" ht="16.5" thickTop="1" thickBot="1" x14ac:dyDescent="0.3">
      <c r="A7" s="15">
        <v>3</v>
      </c>
      <c r="B7" s="16" t="s">
        <v>90</v>
      </c>
      <c r="C7" s="17">
        <v>5717448.7009143494</v>
      </c>
      <c r="D7" s="14">
        <f t="shared" si="0"/>
        <v>2.2812798531937101E-2</v>
      </c>
    </row>
    <row r="8" spans="1:4" ht="16.5" thickTop="1" thickBot="1" x14ac:dyDescent="0.3">
      <c r="A8" s="15">
        <v>4</v>
      </c>
      <c r="B8" s="16" t="s">
        <v>91</v>
      </c>
      <c r="C8" s="17">
        <v>542459.36078759225</v>
      </c>
      <c r="D8" s="14">
        <f t="shared" si="0"/>
        <v>2.1644297582296937E-3</v>
      </c>
    </row>
    <row r="9" spans="1:4" ht="16.5" thickTop="1" thickBot="1" x14ac:dyDescent="0.3">
      <c r="A9" s="15">
        <v>5</v>
      </c>
      <c r="B9" s="16" t="s">
        <v>92</v>
      </c>
      <c r="C9" s="17">
        <v>4224588.6803415446</v>
      </c>
      <c r="D9" s="14">
        <f t="shared" si="0"/>
        <v>1.6856240516774763E-2</v>
      </c>
    </row>
    <row r="10" spans="1:4" ht="16.5" thickTop="1" thickBot="1" x14ac:dyDescent="0.3">
      <c r="A10" s="15">
        <v>6</v>
      </c>
      <c r="B10" s="16" t="s">
        <v>93</v>
      </c>
      <c r="C10" s="17">
        <v>7617604.9043043619</v>
      </c>
      <c r="D10" s="14">
        <f t="shared" si="0"/>
        <v>3.0394481012134003E-2</v>
      </c>
    </row>
    <row r="11" spans="1:4" ht="16.5" thickTop="1" thickBot="1" x14ac:dyDescent="0.3">
      <c r="A11" s="15">
        <v>7</v>
      </c>
      <c r="B11" s="16" t="s">
        <v>94</v>
      </c>
      <c r="C11" s="17">
        <v>4936982.6976986667</v>
      </c>
      <c r="D11" s="14">
        <f t="shared" si="0"/>
        <v>1.9698714851651838E-2</v>
      </c>
    </row>
    <row r="12" spans="1:4" ht="16.5" thickTop="1" thickBot="1" x14ac:dyDescent="0.3">
      <c r="A12" s="15">
        <v>8</v>
      </c>
      <c r="B12" s="16" t="s">
        <v>95</v>
      </c>
      <c r="C12" s="17">
        <v>512562.43441468908</v>
      </c>
      <c r="D12" s="14">
        <f t="shared" si="0"/>
        <v>2.0451400901019983E-3</v>
      </c>
    </row>
    <row r="13" spans="1:4" ht="16.5" thickTop="1" thickBot="1" x14ac:dyDescent="0.3">
      <c r="A13" s="15">
        <v>9</v>
      </c>
      <c r="B13" s="16" t="s">
        <v>96</v>
      </c>
      <c r="C13" s="17">
        <v>647018.89295931626</v>
      </c>
      <c r="D13" s="14">
        <f t="shared" si="0"/>
        <v>2.581625550759616E-3</v>
      </c>
    </row>
    <row r="14" spans="1:4" ht="16.5" thickTop="1" thickBot="1" x14ac:dyDescent="0.3">
      <c r="A14" s="15">
        <v>10</v>
      </c>
      <c r="B14" s="16" t="s">
        <v>97</v>
      </c>
      <c r="C14" s="17">
        <v>4736681.0865572728</v>
      </c>
      <c r="D14" s="14">
        <f t="shared" si="0"/>
        <v>1.889950517971193E-2</v>
      </c>
    </row>
    <row r="15" spans="1:4" ht="16.5" thickTop="1" thickBot="1" x14ac:dyDescent="0.3">
      <c r="A15" s="15">
        <v>11</v>
      </c>
      <c r="B15" s="16" t="s">
        <v>98</v>
      </c>
      <c r="C15" s="17">
        <v>748398.59859052743</v>
      </c>
      <c r="D15" s="14">
        <f t="shared" si="0"/>
        <v>2.9861337362763565E-3</v>
      </c>
    </row>
    <row r="16" spans="1:4" ht="16.5" thickTop="1" thickBot="1" x14ac:dyDescent="0.3">
      <c r="A16" s="15">
        <v>12</v>
      </c>
      <c r="B16" s="16" t="s">
        <v>99</v>
      </c>
      <c r="C16" s="17">
        <v>35412914.613822684</v>
      </c>
      <c r="D16" s="14">
        <f t="shared" si="0"/>
        <v>0.14129863314464575</v>
      </c>
    </row>
    <row r="17" spans="1:4" ht="16.5" thickTop="1" thickBot="1" x14ac:dyDescent="0.3">
      <c r="A17" s="15">
        <v>13</v>
      </c>
      <c r="B17" s="16" t="s">
        <v>100</v>
      </c>
      <c r="C17" s="17">
        <v>7282935.9256500844</v>
      </c>
      <c r="D17" s="14">
        <f t="shared" si="0"/>
        <v>2.9059141355530137E-2</v>
      </c>
    </row>
    <row r="18" spans="1:4" ht="16.5" thickTop="1" thickBot="1" x14ac:dyDescent="0.3">
      <c r="A18" s="15">
        <v>14</v>
      </c>
      <c r="B18" s="16" t="s">
        <v>101</v>
      </c>
      <c r="C18" s="17">
        <v>23909574.473896179</v>
      </c>
      <c r="D18" s="14">
        <f t="shared" si="0"/>
        <v>9.5399947422372261E-2</v>
      </c>
    </row>
    <row r="19" spans="1:4" ht="16.5" thickTop="1" thickBot="1" x14ac:dyDescent="0.3">
      <c r="A19" s="15">
        <v>15</v>
      </c>
      <c r="B19" s="16" t="s">
        <v>102</v>
      </c>
      <c r="C19" s="17">
        <v>1087847.0493123478</v>
      </c>
      <c r="D19" s="14">
        <f t="shared" si="0"/>
        <v>4.3405436354078805E-3</v>
      </c>
    </row>
    <row r="20" spans="1:4" ht="16.5" thickTop="1" thickBot="1" x14ac:dyDescent="0.3">
      <c r="A20" s="15">
        <v>16</v>
      </c>
      <c r="B20" s="16" t="s">
        <v>103</v>
      </c>
      <c r="C20" s="17">
        <v>7593657.5597040728</v>
      </c>
      <c r="D20" s="14">
        <f t="shared" si="0"/>
        <v>3.029893036073001E-2</v>
      </c>
    </row>
    <row r="21" spans="1:4" ht="16.5" thickTop="1" thickBot="1" x14ac:dyDescent="0.3">
      <c r="A21" s="15">
        <v>17</v>
      </c>
      <c r="B21" s="16" t="s">
        <v>104</v>
      </c>
      <c r="C21" s="17">
        <v>122257426.76548719</v>
      </c>
      <c r="D21" s="14">
        <f t="shared" si="0"/>
        <v>0.48781094360988042</v>
      </c>
    </row>
    <row r="22" spans="1:4" ht="16.5" thickTop="1" thickBot="1" x14ac:dyDescent="0.3">
      <c r="A22" s="15">
        <v>18</v>
      </c>
      <c r="B22" s="16" t="s">
        <v>105</v>
      </c>
      <c r="C22" s="17">
        <v>12769898.976836534</v>
      </c>
      <c r="D22" s="14">
        <f t="shared" si="0"/>
        <v>5.0952294960717945E-2</v>
      </c>
    </row>
    <row r="23" spans="1:4" ht="16.5" thickTop="1" thickBot="1" x14ac:dyDescent="0.3">
      <c r="A23" s="31"/>
      <c r="B23" s="18" t="s">
        <v>106</v>
      </c>
      <c r="C23" s="19">
        <f>SUM(C5:C22)</f>
        <v>250624608.5025529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70471.378458749896</v>
      </c>
      <c r="D6" s="14">
        <f t="shared" ref="D6:D23" si="0">C6/C$23</f>
        <v>5.5647190883716504E-3</v>
      </c>
    </row>
    <row r="7" spans="1:4" ht="16.5" thickTop="1" thickBot="1" x14ac:dyDescent="0.3">
      <c r="A7" s="15">
        <v>3</v>
      </c>
      <c r="B7" s="16" t="s">
        <v>90</v>
      </c>
      <c r="C7" s="17">
        <v>597463.10269699502</v>
      </c>
      <c r="D7" s="14">
        <f t="shared" si="0"/>
        <v>4.7178221923412873E-2</v>
      </c>
    </row>
    <row r="8" spans="1:4" ht="16.5" thickTop="1" thickBot="1" x14ac:dyDescent="0.3">
      <c r="A8" s="15">
        <v>4</v>
      </c>
      <c r="B8" s="16" t="s">
        <v>91</v>
      </c>
      <c r="C8" s="17">
        <v>466599.88223031297</v>
      </c>
      <c r="D8" s="14">
        <f t="shared" si="0"/>
        <v>3.684470671733539E-2</v>
      </c>
    </row>
    <row r="9" spans="1:4" ht="16.5" thickTop="1" thickBot="1" x14ac:dyDescent="0.3">
      <c r="A9" s="15">
        <v>5</v>
      </c>
      <c r="B9" s="16" t="s">
        <v>92</v>
      </c>
      <c r="C9" s="17">
        <v>182482.17450454307</v>
      </c>
      <c r="D9" s="14">
        <f t="shared" si="0"/>
        <v>1.4409566861919602E-2</v>
      </c>
    </row>
    <row r="10" spans="1:4" ht="16.5" thickTop="1" thickBot="1" x14ac:dyDescent="0.3">
      <c r="A10" s="15">
        <v>6</v>
      </c>
      <c r="B10" s="16" t="s">
        <v>93</v>
      </c>
      <c r="C10" s="17">
        <v>180554.7580974632</v>
      </c>
      <c r="D10" s="14">
        <f t="shared" si="0"/>
        <v>1.4257369883425757E-2</v>
      </c>
    </row>
    <row r="11" spans="1:4" ht="16.5" thickTop="1" thickBot="1" x14ac:dyDescent="0.3">
      <c r="A11" s="15">
        <v>7</v>
      </c>
      <c r="B11" s="16" t="s">
        <v>94</v>
      </c>
      <c r="C11" s="17">
        <v>1923.6102225371947</v>
      </c>
      <c r="D11" s="14">
        <f t="shared" si="0"/>
        <v>1.5189642601081386E-4</v>
      </c>
    </row>
    <row r="12" spans="1:4" ht="16.5" thickTop="1" thickBot="1" x14ac:dyDescent="0.3">
      <c r="A12" s="15">
        <v>8</v>
      </c>
      <c r="B12" s="16" t="s">
        <v>95</v>
      </c>
      <c r="C12" s="17">
        <v>18441.170077523006</v>
      </c>
      <c r="D12" s="14">
        <f t="shared" si="0"/>
        <v>1.4561930444197072E-3</v>
      </c>
    </row>
    <row r="13" spans="1:4" ht="16.5" thickTop="1" thickBot="1" x14ac:dyDescent="0.3">
      <c r="A13" s="15">
        <v>9</v>
      </c>
      <c r="B13" s="16" t="s">
        <v>96</v>
      </c>
      <c r="C13" s="17">
        <v>15571.272787398304</v>
      </c>
      <c r="D13" s="14">
        <f t="shared" si="0"/>
        <v>1.2295737759833579E-3</v>
      </c>
    </row>
    <row r="14" spans="1:4" ht="16.5" thickTop="1" thickBot="1" x14ac:dyDescent="0.3">
      <c r="A14" s="15">
        <v>10</v>
      </c>
      <c r="B14" s="16" t="s">
        <v>97</v>
      </c>
      <c r="C14" s="17">
        <v>1456634.7407651376</v>
      </c>
      <c r="D14" s="14">
        <f t="shared" si="0"/>
        <v>0.11502206035980585</v>
      </c>
    </row>
    <row r="15" spans="1:4" ht="16.5" thickTop="1" thickBot="1" x14ac:dyDescent="0.3">
      <c r="A15" s="15">
        <v>11</v>
      </c>
      <c r="B15" s="16" t="s">
        <v>98</v>
      </c>
      <c r="C15" s="17">
        <v>199425.50619472444</v>
      </c>
      <c r="D15" s="14">
        <f t="shared" si="0"/>
        <v>1.5747484231198164E-2</v>
      </c>
    </row>
    <row r="16" spans="1:4" ht="16.5" thickTop="1" thickBot="1" x14ac:dyDescent="0.3">
      <c r="A16" s="15">
        <v>12</v>
      </c>
      <c r="B16" s="16" t="s">
        <v>99</v>
      </c>
      <c r="C16" s="17">
        <v>561318.08965885092</v>
      </c>
      <c r="D16" s="14">
        <f t="shared" si="0"/>
        <v>4.4324058312571385E-2</v>
      </c>
    </row>
    <row r="17" spans="1:4" ht="16.5" thickTop="1" thickBot="1" x14ac:dyDescent="0.3">
      <c r="A17" s="15">
        <v>13</v>
      </c>
      <c r="B17" s="16" t="s">
        <v>100</v>
      </c>
      <c r="C17" s="17">
        <v>965543.18313356722</v>
      </c>
      <c r="D17" s="14">
        <f t="shared" si="0"/>
        <v>7.6243387022371559E-2</v>
      </c>
    </row>
    <row r="18" spans="1:4" ht="16.5" thickTop="1" thickBot="1" x14ac:dyDescent="0.3">
      <c r="A18" s="15">
        <v>14</v>
      </c>
      <c r="B18" s="16" t="s">
        <v>101</v>
      </c>
      <c r="C18" s="17">
        <v>4114575.379008397</v>
      </c>
      <c r="D18" s="14">
        <f t="shared" si="0"/>
        <v>0.32490433212562153</v>
      </c>
    </row>
    <row r="19" spans="1:4" ht="16.5" thickTop="1" thickBot="1" x14ac:dyDescent="0.3">
      <c r="A19" s="15">
        <v>15</v>
      </c>
      <c r="B19" s="16" t="s">
        <v>102</v>
      </c>
      <c r="C19" s="17">
        <v>116028.32676389441</v>
      </c>
      <c r="D19" s="14">
        <f t="shared" si="0"/>
        <v>9.1620890474393597E-3</v>
      </c>
    </row>
    <row r="20" spans="1:4" ht="16.5" thickTop="1" thickBot="1" x14ac:dyDescent="0.3">
      <c r="A20" s="15">
        <v>16</v>
      </c>
      <c r="B20" s="16" t="s">
        <v>103</v>
      </c>
      <c r="C20" s="17">
        <v>1093491.7456742886</v>
      </c>
      <c r="D20" s="14">
        <f t="shared" si="0"/>
        <v>8.6346748470265342E-2</v>
      </c>
    </row>
    <row r="21" spans="1:4" ht="16.5" thickTop="1" thickBot="1" x14ac:dyDescent="0.3">
      <c r="A21" s="15">
        <v>17</v>
      </c>
      <c r="B21" s="16" t="s">
        <v>104</v>
      </c>
      <c r="C21" s="17">
        <v>1346284.3935521429</v>
      </c>
      <c r="D21" s="14">
        <f t="shared" si="0"/>
        <v>0.10630832867220968</v>
      </c>
    </row>
    <row r="22" spans="1:4" ht="16.5" thickTop="1" thickBot="1" x14ac:dyDescent="0.3">
      <c r="A22" s="15">
        <v>18</v>
      </c>
      <c r="B22" s="16" t="s">
        <v>105</v>
      </c>
      <c r="C22" s="17">
        <v>1277151.0188418932</v>
      </c>
      <c r="D22" s="14">
        <f t="shared" si="0"/>
        <v>0.10084926403763803</v>
      </c>
    </row>
    <row r="23" spans="1:4" ht="16.5" thickTop="1" thickBot="1" x14ac:dyDescent="0.3">
      <c r="A23" s="31"/>
      <c r="B23" s="18" t="s">
        <v>106</v>
      </c>
      <c r="C23" s="19">
        <f>SUM(C5:C22)</f>
        <v>12663959.732668418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1012511.8219920881</v>
      </c>
      <c r="D6" s="14">
        <f t="shared" ref="D6:D23" si="0">C6/C$23</f>
        <v>2.3532361872084556E-2</v>
      </c>
    </row>
    <row r="7" spans="1:4" ht="16.5" thickTop="1" thickBot="1" x14ac:dyDescent="0.3">
      <c r="A7" s="15">
        <v>3</v>
      </c>
      <c r="B7" s="16" t="s">
        <v>90</v>
      </c>
      <c r="C7" s="17">
        <v>433016.10106369032</v>
      </c>
      <c r="D7" s="14">
        <f t="shared" si="0"/>
        <v>1.0063972948603778E-2</v>
      </c>
    </row>
    <row r="8" spans="1:4" ht="16.5" thickTop="1" thickBot="1" x14ac:dyDescent="0.3">
      <c r="A8" s="15">
        <v>4</v>
      </c>
      <c r="B8" s="16" t="s">
        <v>91</v>
      </c>
      <c r="C8" s="17">
        <v>120204.70627786878</v>
      </c>
      <c r="D8" s="14">
        <f t="shared" si="0"/>
        <v>2.7937457967582586E-3</v>
      </c>
    </row>
    <row r="9" spans="1:4" ht="16.5" thickTop="1" thickBot="1" x14ac:dyDescent="0.3">
      <c r="A9" s="15">
        <v>5</v>
      </c>
      <c r="B9" s="16" t="s">
        <v>92</v>
      </c>
      <c r="C9" s="17">
        <v>61509.924877315854</v>
      </c>
      <c r="D9" s="14">
        <f t="shared" si="0"/>
        <v>1.4295870719710406E-3</v>
      </c>
    </row>
    <row r="10" spans="1:4" ht="16.5" thickTop="1" thickBot="1" x14ac:dyDescent="0.3">
      <c r="A10" s="15">
        <v>6</v>
      </c>
      <c r="B10" s="16" t="s">
        <v>93</v>
      </c>
      <c r="C10" s="17">
        <v>3092850.0773357428</v>
      </c>
      <c r="D10" s="14">
        <f t="shared" si="0"/>
        <v>7.1882683890813995E-2</v>
      </c>
    </row>
    <row r="11" spans="1:4" ht="16.5" thickTop="1" thickBot="1" x14ac:dyDescent="0.3">
      <c r="A11" s="15">
        <v>7</v>
      </c>
      <c r="B11" s="16" t="s">
        <v>94</v>
      </c>
      <c r="C11" s="17">
        <v>1198802.1301489663</v>
      </c>
      <c r="D11" s="14">
        <f t="shared" si="0"/>
        <v>2.7862040646782417E-2</v>
      </c>
    </row>
    <row r="12" spans="1:4" ht="16.5" thickTop="1" thickBot="1" x14ac:dyDescent="0.3">
      <c r="A12" s="15">
        <v>8</v>
      </c>
      <c r="B12" s="16" t="s">
        <v>95</v>
      </c>
      <c r="C12" s="17">
        <v>19302.855515034818</v>
      </c>
      <c r="D12" s="14">
        <f t="shared" si="0"/>
        <v>4.4862861971394538E-4</v>
      </c>
    </row>
    <row r="13" spans="1:4" ht="16.5" thickTop="1" thickBot="1" x14ac:dyDescent="0.3">
      <c r="A13" s="15">
        <v>9</v>
      </c>
      <c r="B13" s="16" t="s">
        <v>96</v>
      </c>
      <c r="C13" s="17">
        <v>21241.683914490437</v>
      </c>
      <c r="D13" s="14">
        <f t="shared" si="0"/>
        <v>4.9369003086280263E-4</v>
      </c>
    </row>
    <row r="14" spans="1:4" ht="16.5" thickTop="1" thickBot="1" x14ac:dyDescent="0.3">
      <c r="A14" s="15">
        <v>10</v>
      </c>
      <c r="B14" s="16" t="s">
        <v>97</v>
      </c>
      <c r="C14" s="17">
        <v>1146884.3664671106</v>
      </c>
      <c r="D14" s="14">
        <f t="shared" si="0"/>
        <v>2.6655390436864823E-2</v>
      </c>
    </row>
    <row r="15" spans="1:4" ht="16.5" thickTop="1" thickBot="1" x14ac:dyDescent="0.3">
      <c r="A15" s="15">
        <v>11</v>
      </c>
      <c r="B15" s="16" t="s">
        <v>98</v>
      </c>
      <c r="C15" s="17">
        <v>39862.121380265875</v>
      </c>
      <c r="D15" s="14">
        <f t="shared" si="0"/>
        <v>9.264581854104072E-4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393274.98129789997</v>
      </c>
      <c r="D17" s="14">
        <f t="shared" si="0"/>
        <v>9.1403270303858086E-3</v>
      </c>
    </row>
    <row r="18" spans="1:4" ht="16.5" thickTop="1" thickBot="1" x14ac:dyDescent="0.3">
      <c r="A18" s="15">
        <v>14</v>
      </c>
      <c r="B18" s="16" t="s">
        <v>101</v>
      </c>
      <c r="C18" s="17">
        <v>4298438.2440167479</v>
      </c>
      <c r="D18" s="14">
        <f t="shared" si="0"/>
        <v>9.9902442663825239E-2</v>
      </c>
    </row>
    <row r="19" spans="1:4" ht="16.5" thickTop="1" thickBot="1" x14ac:dyDescent="0.3">
      <c r="A19" s="15">
        <v>15</v>
      </c>
      <c r="B19" s="16" t="s">
        <v>102</v>
      </c>
      <c r="C19" s="17">
        <v>128656.90070981933</v>
      </c>
      <c r="D19" s="14">
        <f t="shared" si="0"/>
        <v>2.9901880443110309E-3</v>
      </c>
    </row>
    <row r="20" spans="1:4" ht="16.5" thickTop="1" thickBot="1" x14ac:dyDescent="0.3">
      <c r="A20" s="15">
        <v>16</v>
      </c>
      <c r="B20" s="16" t="s">
        <v>103</v>
      </c>
      <c r="C20" s="17">
        <v>2103230.8734112205</v>
      </c>
      <c r="D20" s="14">
        <f t="shared" si="0"/>
        <v>4.8882382347176241E-2</v>
      </c>
    </row>
    <row r="21" spans="1:4" ht="16.5" thickTop="1" thickBot="1" x14ac:dyDescent="0.3">
      <c r="A21" s="15">
        <v>17</v>
      </c>
      <c r="B21" s="16" t="s">
        <v>104</v>
      </c>
      <c r="C21" s="17">
        <v>26759130.026587378</v>
      </c>
      <c r="D21" s="14">
        <f t="shared" si="0"/>
        <v>0.62192412719575962</v>
      </c>
    </row>
    <row r="22" spans="1:4" ht="16.5" thickTop="1" thickBot="1" x14ac:dyDescent="0.3">
      <c r="A22" s="15">
        <v>18</v>
      </c>
      <c r="B22" s="16" t="s">
        <v>105</v>
      </c>
      <c r="C22" s="17">
        <v>2197440.9937030305</v>
      </c>
      <c r="D22" s="14">
        <f t="shared" si="0"/>
        <v>5.1071973218676028E-2</v>
      </c>
    </row>
    <row r="23" spans="1:4" ht="16.5" thickTop="1" thickBot="1" x14ac:dyDescent="0.3">
      <c r="A23" s="31"/>
      <c r="B23" s="18" t="s">
        <v>106</v>
      </c>
      <c r="C23" s="19">
        <f>SUM(C5:C22)</f>
        <v>43026357.808698669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3532493.6194984349</v>
      </c>
      <c r="D5" s="14">
        <f>C5/C$23</f>
        <v>1.6861655293912852E-2</v>
      </c>
    </row>
    <row r="6" spans="1:4" ht="16.5" thickTop="1" thickBot="1" x14ac:dyDescent="0.3">
      <c r="A6" s="15">
        <v>2</v>
      </c>
      <c r="B6" s="16" t="s">
        <v>89</v>
      </c>
      <c r="C6" s="17">
        <v>7196404.681442461</v>
      </c>
      <c r="D6" s="14">
        <f t="shared" ref="D6:D23" si="0">C6/C$23</f>
        <v>3.4350605596058389E-2</v>
      </c>
    </row>
    <row r="7" spans="1:4" ht="16.5" thickTop="1" thickBot="1" x14ac:dyDescent="0.3">
      <c r="A7" s="15">
        <v>3</v>
      </c>
      <c r="B7" s="16" t="s">
        <v>90</v>
      </c>
      <c r="C7" s="17">
        <v>3183782.4516846845</v>
      </c>
      <c r="D7" s="14">
        <f t="shared" si="0"/>
        <v>1.5197151931087779E-2</v>
      </c>
    </row>
    <row r="8" spans="1:4" ht="16.5" thickTop="1" thickBot="1" x14ac:dyDescent="0.3">
      <c r="A8" s="15">
        <v>4</v>
      </c>
      <c r="B8" s="16" t="s">
        <v>91</v>
      </c>
      <c r="C8" s="17">
        <v>98585.253967183889</v>
      </c>
      <c r="D8" s="14">
        <f t="shared" si="0"/>
        <v>4.7057709043888784E-4</v>
      </c>
    </row>
    <row r="9" spans="1:4" ht="16.5" thickTop="1" thickBot="1" x14ac:dyDescent="0.3">
      <c r="A9" s="15">
        <v>5</v>
      </c>
      <c r="B9" s="16" t="s">
        <v>92</v>
      </c>
      <c r="C9" s="17">
        <v>457108.33623876981</v>
      </c>
      <c r="D9" s="14">
        <f t="shared" si="0"/>
        <v>2.1819156742670979E-3</v>
      </c>
    </row>
    <row r="10" spans="1:4" ht="16.5" thickTop="1" thickBot="1" x14ac:dyDescent="0.3">
      <c r="A10" s="15">
        <v>6</v>
      </c>
      <c r="B10" s="16" t="s">
        <v>93</v>
      </c>
      <c r="C10" s="17">
        <v>6126399.8066061158</v>
      </c>
      <c r="D10" s="14">
        <f t="shared" si="0"/>
        <v>2.9243150266851446E-2</v>
      </c>
    </row>
    <row r="11" spans="1:4" ht="16.5" thickTop="1" thickBot="1" x14ac:dyDescent="0.3">
      <c r="A11" s="15">
        <v>7</v>
      </c>
      <c r="B11" s="16" t="s">
        <v>94</v>
      </c>
      <c r="C11" s="17">
        <v>3498780.5587492501</v>
      </c>
      <c r="D11" s="14">
        <f t="shared" si="0"/>
        <v>1.6700732707636189E-2</v>
      </c>
    </row>
    <row r="12" spans="1:4" ht="16.5" thickTop="1" thickBot="1" x14ac:dyDescent="0.3">
      <c r="A12" s="15">
        <v>8</v>
      </c>
      <c r="B12" s="16" t="s">
        <v>95</v>
      </c>
      <c r="C12" s="17">
        <v>648666.43717634934</v>
      </c>
      <c r="D12" s="14">
        <f t="shared" si="0"/>
        <v>3.0962801472663852E-3</v>
      </c>
    </row>
    <row r="13" spans="1:4" ht="16.5" thickTop="1" thickBot="1" x14ac:dyDescent="0.3">
      <c r="A13" s="15">
        <v>9</v>
      </c>
      <c r="B13" s="16" t="s">
        <v>96</v>
      </c>
      <c r="C13" s="17">
        <v>276765.77439412446</v>
      </c>
      <c r="D13" s="14">
        <f t="shared" si="0"/>
        <v>1.3210863451323628E-3</v>
      </c>
    </row>
    <row r="14" spans="1:4" ht="16.5" thickTop="1" thickBot="1" x14ac:dyDescent="0.3">
      <c r="A14" s="15">
        <v>10</v>
      </c>
      <c r="B14" s="16" t="s">
        <v>97</v>
      </c>
      <c r="C14" s="17">
        <v>6859302.0174356997</v>
      </c>
      <c r="D14" s="14">
        <f t="shared" si="0"/>
        <v>3.2741513115956813E-2</v>
      </c>
    </row>
    <row r="15" spans="1:4" ht="16.5" thickTop="1" thickBot="1" x14ac:dyDescent="0.3">
      <c r="A15" s="15">
        <v>11</v>
      </c>
      <c r="B15" s="16" t="s">
        <v>98</v>
      </c>
      <c r="C15" s="17">
        <v>338393.77612553845</v>
      </c>
      <c r="D15" s="14">
        <f t="shared" si="0"/>
        <v>1.6152553468573572E-3</v>
      </c>
    </row>
    <row r="16" spans="1:4" ht="16.5" thickTop="1" thickBot="1" x14ac:dyDescent="0.3">
      <c r="A16" s="15">
        <v>12</v>
      </c>
      <c r="B16" s="16" t="s">
        <v>99</v>
      </c>
      <c r="C16" s="17">
        <v>17524173.755614262</v>
      </c>
      <c r="D16" s="14">
        <f t="shared" si="0"/>
        <v>8.36481559504577E-2</v>
      </c>
    </row>
    <row r="17" spans="1:4" ht="16.5" thickTop="1" thickBot="1" x14ac:dyDescent="0.3">
      <c r="A17" s="15">
        <v>13</v>
      </c>
      <c r="B17" s="16" t="s">
        <v>100</v>
      </c>
      <c r="C17" s="17">
        <v>9416589.9549984895</v>
      </c>
      <c r="D17" s="14">
        <f t="shared" si="0"/>
        <v>4.4948218162061765E-2</v>
      </c>
    </row>
    <row r="18" spans="1:4" ht="16.5" thickTop="1" thickBot="1" x14ac:dyDescent="0.3">
      <c r="A18" s="15">
        <v>14</v>
      </c>
      <c r="B18" s="16" t="s">
        <v>101</v>
      </c>
      <c r="C18" s="17">
        <v>21984339.313245229</v>
      </c>
      <c r="D18" s="14">
        <f t="shared" si="0"/>
        <v>0.10493786862578708</v>
      </c>
    </row>
    <row r="19" spans="1:4" ht="16.5" thickTop="1" thickBot="1" x14ac:dyDescent="0.3">
      <c r="A19" s="15">
        <v>15</v>
      </c>
      <c r="B19" s="16" t="s">
        <v>102</v>
      </c>
      <c r="C19" s="17">
        <v>3597535.3344564517</v>
      </c>
      <c r="D19" s="14">
        <f t="shared" si="0"/>
        <v>1.7172118976364663E-2</v>
      </c>
    </row>
    <row r="20" spans="1:4" ht="16.5" thickTop="1" thickBot="1" x14ac:dyDescent="0.3">
      <c r="A20" s="15">
        <v>16</v>
      </c>
      <c r="B20" s="16" t="s">
        <v>103</v>
      </c>
      <c r="C20" s="17">
        <v>7691209.4304770511</v>
      </c>
      <c r="D20" s="14">
        <f t="shared" si="0"/>
        <v>3.6712457594873023E-2</v>
      </c>
    </row>
    <row r="21" spans="1:4" ht="16.5" thickTop="1" thickBot="1" x14ac:dyDescent="0.3">
      <c r="A21" s="15">
        <v>17</v>
      </c>
      <c r="B21" s="16" t="s">
        <v>104</v>
      </c>
      <c r="C21" s="17">
        <v>99569123.632276893</v>
      </c>
      <c r="D21" s="14">
        <f t="shared" si="0"/>
        <v>0.47527339648608496</v>
      </c>
    </row>
    <row r="22" spans="1:4" ht="16.5" thickTop="1" thickBot="1" x14ac:dyDescent="0.3">
      <c r="A22" s="15">
        <v>18</v>
      </c>
      <c r="B22" s="16" t="s">
        <v>105</v>
      </c>
      <c r="C22" s="17">
        <v>17498972.063580878</v>
      </c>
      <c r="D22" s="14">
        <f t="shared" si="0"/>
        <v>8.3527860688905164E-2</v>
      </c>
    </row>
    <row r="23" spans="1:4" ht="16.5" thickTop="1" thickBot="1" x14ac:dyDescent="0.3">
      <c r="A23" s="31"/>
      <c r="B23" s="18" t="s">
        <v>106</v>
      </c>
      <c r="C23" s="19">
        <f>SUM(C5:C22)</f>
        <v>209498626.19796789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830747.77235854219</v>
      </c>
      <c r="D5" s="14">
        <f>C5/C$23</f>
        <v>9.7933975276882565E-2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1856996.5289471364</v>
      </c>
      <c r="D7" s="14">
        <f t="shared" si="0"/>
        <v>0.21891488392300543</v>
      </c>
    </row>
    <row r="8" spans="1:4" ht="16.5" thickTop="1" thickBot="1" x14ac:dyDescent="0.3">
      <c r="A8" s="15">
        <v>4</v>
      </c>
      <c r="B8" s="16" t="s">
        <v>91</v>
      </c>
      <c r="C8" s="17">
        <v>3002.6521668725927</v>
      </c>
      <c r="D8" s="14">
        <f t="shared" si="0"/>
        <v>3.539722559119477E-4</v>
      </c>
    </row>
    <row r="9" spans="1:4" ht="16.5" thickTop="1" thickBot="1" x14ac:dyDescent="0.3">
      <c r="A9" s="15">
        <v>5</v>
      </c>
      <c r="B9" s="16" t="s">
        <v>92</v>
      </c>
      <c r="C9" s="17">
        <v>214785.42875768477</v>
      </c>
      <c r="D9" s="14">
        <f t="shared" si="0"/>
        <v>2.532030968927031E-2</v>
      </c>
    </row>
    <row r="10" spans="1:4" ht="16.5" thickTop="1" thickBot="1" x14ac:dyDescent="0.3">
      <c r="A10" s="15">
        <v>6</v>
      </c>
      <c r="B10" s="16" t="s">
        <v>93</v>
      </c>
      <c r="C10" s="17">
        <v>1622.3854581224421</v>
      </c>
      <c r="D10" s="14">
        <f t="shared" si="0"/>
        <v>1.9125739801173153E-4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7501.8366247872018</v>
      </c>
      <c r="D12" s="14">
        <f t="shared" si="0"/>
        <v>8.8436551621114622E-4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394957.90897441644</v>
      </c>
      <c r="D14" s="14">
        <f t="shared" si="0"/>
        <v>4.6560218853305489E-2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120038.94486434411</v>
      </c>
      <c r="D17" s="14">
        <f t="shared" si="0"/>
        <v>1.415097512116352E-2</v>
      </c>
    </row>
    <row r="18" spans="1:4" ht="16.5" thickTop="1" thickBot="1" x14ac:dyDescent="0.3">
      <c r="A18" s="15">
        <v>14</v>
      </c>
      <c r="B18" s="16" t="s">
        <v>101</v>
      </c>
      <c r="C18" s="17">
        <v>1397856.486828771</v>
      </c>
      <c r="D18" s="14">
        <f t="shared" si="0"/>
        <v>0.16478845586676477</v>
      </c>
    </row>
    <row r="19" spans="1:4" ht="16.5" thickTop="1" thickBot="1" x14ac:dyDescent="0.3">
      <c r="A19" s="15">
        <v>15</v>
      </c>
      <c r="B19" s="16" t="s">
        <v>102</v>
      </c>
      <c r="C19" s="17">
        <v>267127.90192370821</v>
      </c>
      <c r="D19" s="14">
        <f t="shared" si="0"/>
        <v>3.1490782417014022E-2</v>
      </c>
    </row>
    <row r="20" spans="1:4" ht="16.5" thickTop="1" thickBot="1" x14ac:dyDescent="0.3">
      <c r="A20" s="15">
        <v>16</v>
      </c>
      <c r="B20" s="16" t="s">
        <v>103</v>
      </c>
      <c r="C20" s="17">
        <v>1014850.9291892537</v>
      </c>
      <c r="D20" s="14">
        <f t="shared" si="0"/>
        <v>0.11963725828210427</v>
      </c>
    </row>
    <row r="21" spans="1:4" ht="16.5" thickTop="1" thickBot="1" x14ac:dyDescent="0.3">
      <c r="A21" s="15">
        <v>17</v>
      </c>
      <c r="B21" s="16" t="s">
        <v>104</v>
      </c>
      <c r="C21" s="17">
        <v>1439915.1692086637</v>
      </c>
      <c r="D21" s="14">
        <f t="shared" si="0"/>
        <v>0.16974660814525558</v>
      </c>
    </row>
    <row r="22" spans="1:4" ht="16.5" thickTop="1" thickBot="1" x14ac:dyDescent="0.3">
      <c r="A22" s="15">
        <v>18</v>
      </c>
      <c r="B22" s="16" t="s">
        <v>105</v>
      </c>
      <c r="C22" s="17">
        <v>933329.14104307652</v>
      </c>
      <c r="D22" s="14">
        <f t="shared" si="0"/>
        <v>0.11002693725509913</v>
      </c>
    </row>
    <row r="23" spans="1:4" ht="16.5" thickTop="1" thickBot="1" x14ac:dyDescent="0.3">
      <c r="A23" s="31"/>
      <c r="B23" s="18" t="s">
        <v>106</v>
      </c>
      <c r="C23" s="19">
        <f>SUM(C5:C22)</f>
        <v>8482733.0863453802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661787.44799845596</v>
      </c>
      <c r="D5" s="14">
        <f>C5/C$23</f>
        <v>1.2381240850938844E-2</v>
      </c>
    </row>
    <row r="6" spans="1:4" ht="16.5" thickTop="1" thickBot="1" x14ac:dyDescent="0.3">
      <c r="A6" s="15">
        <v>2</v>
      </c>
      <c r="B6" s="16" t="s">
        <v>89</v>
      </c>
      <c r="C6" s="17">
        <v>1506904.1282653848</v>
      </c>
      <c r="D6" s="14">
        <f t="shared" ref="D6:D23" si="0">C6/C$23</f>
        <v>2.8192349383107822E-2</v>
      </c>
    </row>
    <row r="7" spans="1:4" ht="16.5" thickTop="1" thickBot="1" x14ac:dyDescent="0.3">
      <c r="A7" s="15">
        <v>3</v>
      </c>
      <c r="B7" s="16" t="s">
        <v>90</v>
      </c>
      <c r="C7" s="17">
        <v>610200.32413328218</v>
      </c>
      <c r="D7" s="14">
        <f t="shared" si="0"/>
        <v>1.1416108303753661E-2</v>
      </c>
    </row>
    <row r="8" spans="1:4" ht="16.5" thickTop="1" thickBot="1" x14ac:dyDescent="0.3">
      <c r="A8" s="15">
        <v>4</v>
      </c>
      <c r="B8" s="16" t="s">
        <v>91</v>
      </c>
      <c r="C8" s="17">
        <v>15611.619538182826</v>
      </c>
      <c r="D8" s="14">
        <f t="shared" si="0"/>
        <v>2.9207447521113332E-4</v>
      </c>
    </row>
    <row r="9" spans="1:4" ht="16.5" thickTop="1" thickBot="1" x14ac:dyDescent="0.3">
      <c r="A9" s="15">
        <v>5</v>
      </c>
      <c r="B9" s="16" t="s">
        <v>92</v>
      </c>
      <c r="C9" s="17">
        <v>745543.74280931626</v>
      </c>
      <c r="D9" s="14">
        <f t="shared" si="0"/>
        <v>1.3948219587044942E-2</v>
      </c>
    </row>
    <row r="10" spans="1:4" ht="16.5" thickTop="1" thickBot="1" x14ac:dyDescent="0.3">
      <c r="A10" s="15">
        <v>6</v>
      </c>
      <c r="B10" s="16" t="s">
        <v>93</v>
      </c>
      <c r="C10" s="17">
        <v>2189546.1690004687</v>
      </c>
      <c r="D10" s="14">
        <f t="shared" si="0"/>
        <v>4.0963754381616042E-2</v>
      </c>
    </row>
    <row r="11" spans="1:4" ht="16.5" thickTop="1" thickBot="1" x14ac:dyDescent="0.3">
      <c r="A11" s="15">
        <v>7</v>
      </c>
      <c r="B11" s="16" t="s">
        <v>94</v>
      </c>
      <c r="C11" s="17">
        <v>757886.07699276321</v>
      </c>
      <c r="D11" s="14">
        <f t="shared" si="0"/>
        <v>1.4179129696703577E-2</v>
      </c>
    </row>
    <row r="12" spans="1:4" ht="16.5" thickTop="1" thickBot="1" x14ac:dyDescent="0.3">
      <c r="A12" s="15">
        <v>8</v>
      </c>
      <c r="B12" s="16" t="s">
        <v>95</v>
      </c>
      <c r="C12" s="17">
        <v>29304.105932256818</v>
      </c>
      <c r="D12" s="14">
        <f t="shared" si="0"/>
        <v>5.4824429590804799E-4</v>
      </c>
    </row>
    <row r="13" spans="1:4" ht="16.5" thickTop="1" thickBot="1" x14ac:dyDescent="0.3">
      <c r="A13" s="15">
        <v>9</v>
      </c>
      <c r="B13" s="16" t="s">
        <v>96</v>
      </c>
      <c r="C13" s="17">
        <v>22556.038568508033</v>
      </c>
      <c r="D13" s="14">
        <f t="shared" si="0"/>
        <v>4.2199613637944875E-4</v>
      </c>
    </row>
    <row r="14" spans="1:4" ht="16.5" thickTop="1" thickBot="1" x14ac:dyDescent="0.3">
      <c r="A14" s="15">
        <v>10</v>
      </c>
      <c r="B14" s="16" t="s">
        <v>97</v>
      </c>
      <c r="C14" s="17">
        <v>1039193.2484462491</v>
      </c>
      <c r="D14" s="14">
        <f t="shared" si="0"/>
        <v>1.9442045839032831E-2</v>
      </c>
    </row>
    <row r="15" spans="1:4" ht="16.5" thickTop="1" thickBot="1" x14ac:dyDescent="0.3">
      <c r="A15" s="15">
        <v>11</v>
      </c>
      <c r="B15" s="16" t="s">
        <v>98</v>
      </c>
      <c r="C15" s="17">
        <v>192615.09650703013</v>
      </c>
      <c r="D15" s="14">
        <f t="shared" si="0"/>
        <v>3.6035949436531672E-3</v>
      </c>
    </row>
    <row r="16" spans="1:4" ht="16.5" thickTop="1" thickBot="1" x14ac:dyDescent="0.3">
      <c r="A16" s="15">
        <v>12</v>
      </c>
      <c r="B16" s="16" t="s">
        <v>99</v>
      </c>
      <c r="C16" s="17">
        <v>5705803.6680156123</v>
      </c>
      <c r="D16" s="14">
        <f t="shared" si="0"/>
        <v>0.10674866934320643</v>
      </c>
    </row>
    <row r="17" spans="1:4" ht="16.5" thickTop="1" thickBot="1" x14ac:dyDescent="0.3">
      <c r="A17" s="15">
        <v>13</v>
      </c>
      <c r="B17" s="16" t="s">
        <v>100</v>
      </c>
      <c r="C17" s="17">
        <v>677162.00238058809</v>
      </c>
      <c r="D17" s="14">
        <f t="shared" si="0"/>
        <v>1.2668880124480156E-2</v>
      </c>
    </row>
    <row r="18" spans="1:4" ht="16.5" thickTop="1" thickBot="1" x14ac:dyDescent="0.3">
      <c r="A18" s="15">
        <v>14</v>
      </c>
      <c r="B18" s="16" t="s">
        <v>101</v>
      </c>
      <c r="C18" s="17">
        <v>4593295.3767046947</v>
      </c>
      <c r="D18" s="14">
        <f t="shared" si="0"/>
        <v>8.5934987933795587E-2</v>
      </c>
    </row>
    <row r="19" spans="1:4" ht="16.5" thickTop="1" thickBot="1" x14ac:dyDescent="0.3">
      <c r="A19" s="15">
        <v>15</v>
      </c>
      <c r="B19" s="16" t="s">
        <v>102</v>
      </c>
      <c r="C19" s="17">
        <v>180014.14981710515</v>
      </c>
      <c r="D19" s="14">
        <f t="shared" si="0"/>
        <v>3.3678465075205953E-3</v>
      </c>
    </row>
    <row r="20" spans="1:4" ht="16.5" thickTop="1" thickBot="1" x14ac:dyDescent="0.3">
      <c r="A20" s="15">
        <v>16</v>
      </c>
      <c r="B20" s="16" t="s">
        <v>103</v>
      </c>
      <c r="C20" s="17">
        <v>1802986.3281588508</v>
      </c>
      <c r="D20" s="14">
        <f t="shared" si="0"/>
        <v>3.3731688395420692E-2</v>
      </c>
    </row>
    <row r="21" spans="1:4" ht="16.5" thickTop="1" thickBot="1" x14ac:dyDescent="0.3">
      <c r="A21" s="15">
        <v>17</v>
      </c>
      <c r="B21" s="16" t="s">
        <v>104</v>
      </c>
      <c r="C21" s="17">
        <v>29648010.157298565</v>
      </c>
      <c r="D21" s="14">
        <f t="shared" si="0"/>
        <v>0.55467832703507425</v>
      </c>
    </row>
    <row r="22" spans="1:4" ht="16.5" thickTop="1" thickBot="1" x14ac:dyDescent="0.3">
      <c r="A22" s="15">
        <v>18</v>
      </c>
      <c r="B22" s="16" t="s">
        <v>105</v>
      </c>
      <c r="C22" s="17">
        <v>3072398.049731019</v>
      </c>
      <c r="D22" s="14">
        <f t="shared" si="0"/>
        <v>5.7480842767152748E-2</v>
      </c>
    </row>
    <row r="23" spans="1:4" ht="16.5" thickTop="1" thickBot="1" x14ac:dyDescent="0.3">
      <c r="A23" s="31"/>
      <c r="B23" s="18" t="s">
        <v>106</v>
      </c>
      <c r="C23" s="19">
        <f>SUM(C5:C22)</f>
        <v>53450817.730298333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151981.63845694432</v>
      </c>
      <c r="D5" s="14">
        <f>C5/C$23</f>
        <v>3.7972292093011471E-2</v>
      </c>
    </row>
    <row r="6" spans="1:4" ht="16.5" thickTop="1" thickBot="1" x14ac:dyDescent="0.3">
      <c r="A6" s="15">
        <v>2</v>
      </c>
      <c r="B6" s="16" t="s">
        <v>89</v>
      </c>
      <c r="C6" s="17">
        <v>16731.111979329846</v>
      </c>
      <c r="D6" s="14">
        <f t="shared" ref="D6:D23" si="0">C6/C$23</f>
        <v>4.1802330700624665E-3</v>
      </c>
    </row>
    <row r="7" spans="1:4" ht="16.5" thickTop="1" thickBot="1" x14ac:dyDescent="0.3">
      <c r="A7" s="15">
        <v>3</v>
      </c>
      <c r="B7" s="16" t="s">
        <v>90</v>
      </c>
      <c r="C7" s="17">
        <v>72240.343563776769</v>
      </c>
      <c r="D7" s="14">
        <f t="shared" si="0"/>
        <v>1.8049097605171226E-2</v>
      </c>
    </row>
    <row r="8" spans="1:4" ht="16.5" thickTop="1" thickBot="1" x14ac:dyDescent="0.3">
      <c r="A8" s="15">
        <v>4</v>
      </c>
      <c r="B8" s="16" t="s">
        <v>91</v>
      </c>
      <c r="C8" s="17">
        <v>44897.056856414762</v>
      </c>
      <c r="D8" s="14">
        <f t="shared" si="0"/>
        <v>1.1217435042663388E-2</v>
      </c>
    </row>
    <row r="9" spans="1:4" ht="16.5" thickTop="1" thickBot="1" x14ac:dyDescent="0.3">
      <c r="A9" s="15">
        <v>5</v>
      </c>
      <c r="B9" s="16" t="s">
        <v>92</v>
      </c>
      <c r="C9" s="17">
        <v>23894.071187066947</v>
      </c>
      <c r="D9" s="14">
        <f t="shared" si="0"/>
        <v>5.9698833333972304E-3</v>
      </c>
    </row>
    <row r="10" spans="1:4" ht="16.5" thickTop="1" thickBot="1" x14ac:dyDescent="0.3">
      <c r="A10" s="15">
        <v>6</v>
      </c>
      <c r="B10" s="16" t="s">
        <v>93</v>
      </c>
      <c r="C10" s="17">
        <v>102111.46850611609</v>
      </c>
      <c r="D10" s="14">
        <f t="shared" si="0"/>
        <v>2.5512335223698966E-2</v>
      </c>
    </row>
    <row r="11" spans="1:4" ht="16.5" thickTop="1" thickBot="1" x14ac:dyDescent="0.3">
      <c r="A11" s="15">
        <v>7</v>
      </c>
      <c r="B11" s="16" t="s">
        <v>94</v>
      </c>
      <c r="C11" s="17">
        <v>37379.193092213078</v>
      </c>
      <c r="D11" s="14">
        <f t="shared" si="0"/>
        <v>9.339112623796943E-3</v>
      </c>
    </row>
    <row r="12" spans="1:4" ht="16.5" thickTop="1" thickBot="1" x14ac:dyDescent="0.3">
      <c r="A12" s="15">
        <v>8</v>
      </c>
      <c r="B12" s="16" t="s">
        <v>95</v>
      </c>
      <c r="C12" s="17">
        <v>8330.5891438340605</v>
      </c>
      <c r="D12" s="14">
        <f t="shared" si="0"/>
        <v>2.0813801422870735E-3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299386.15885706182</v>
      </c>
      <c r="D14" s="14">
        <f t="shared" si="0"/>
        <v>7.4801000885022659E-2</v>
      </c>
    </row>
    <row r="15" spans="1:4" ht="16.5" thickTop="1" thickBot="1" x14ac:dyDescent="0.3">
      <c r="A15" s="15">
        <v>11</v>
      </c>
      <c r="B15" s="16" t="s">
        <v>98</v>
      </c>
      <c r="C15" s="17">
        <v>14028.705892974207</v>
      </c>
      <c r="D15" s="14">
        <f t="shared" si="0"/>
        <v>3.5050426042477489E-3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200985.83943772854</v>
      </c>
      <c r="D17" s="14">
        <f t="shared" si="0"/>
        <v>5.0215888440040816E-2</v>
      </c>
    </row>
    <row r="18" spans="1:4" ht="16.5" thickTop="1" thickBot="1" x14ac:dyDescent="0.3">
      <c r="A18" s="15">
        <v>14</v>
      </c>
      <c r="B18" s="16" t="s">
        <v>101</v>
      </c>
      <c r="C18" s="17">
        <v>1352755.2804401612</v>
      </c>
      <c r="D18" s="14">
        <f t="shared" si="0"/>
        <v>0.3379830561162791</v>
      </c>
    </row>
    <row r="19" spans="1:4" ht="16.5" thickTop="1" thickBot="1" x14ac:dyDescent="0.3">
      <c r="A19" s="15">
        <v>15</v>
      </c>
      <c r="B19" s="16" t="s">
        <v>102</v>
      </c>
      <c r="C19" s="17">
        <v>3800.2614147382296</v>
      </c>
      <c r="D19" s="14">
        <f t="shared" si="0"/>
        <v>9.4948730606771213E-4</v>
      </c>
    </row>
    <row r="20" spans="1:4" ht="16.5" thickTop="1" thickBot="1" x14ac:dyDescent="0.3">
      <c r="A20" s="15">
        <v>16</v>
      </c>
      <c r="B20" s="16" t="s">
        <v>103</v>
      </c>
      <c r="C20" s="17">
        <v>481571.66134336346</v>
      </c>
      <c r="D20" s="14">
        <f t="shared" si="0"/>
        <v>0.12031966475626228</v>
      </c>
    </row>
    <row r="21" spans="1:4" ht="16.5" thickTop="1" thickBot="1" x14ac:dyDescent="0.3">
      <c r="A21" s="15">
        <v>17</v>
      </c>
      <c r="B21" s="16" t="s">
        <v>104</v>
      </c>
      <c r="C21" s="17">
        <v>749808.09747242287</v>
      </c>
      <c r="D21" s="14">
        <f t="shared" si="0"/>
        <v>0.18733797306043665</v>
      </c>
    </row>
    <row r="22" spans="1:4" ht="16.5" thickTop="1" thickBot="1" x14ac:dyDescent="0.3">
      <c r="A22" s="15">
        <v>18</v>
      </c>
      <c r="B22" s="16" t="s">
        <v>105</v>
      </c>
      <c r="C22" s="17">
        <v>442533.72128121561</v>
      </c>
      <c r="D22" s="14">
        <f t="shared" si="0"/>
        <v>0.11056611769755427</v>
      </c>
    </row>
    <row r="23" spans="1:4" ht="16.5" thickTop="1" thickBot="1" x14ac:dyDescent="0.3">
      <c r="A23" s="7"/>
      <c r="B23" s="18" t="s">
        <v>106</v>
      </c>
      <c r="C23" s="19">
        <f>SUM(C5:C22)</f>
        <v>4002435.198925362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13050.290781134192</v>
      </c>
      <c r="D6" s="14">
        <f t="shared" ref="D6:D23" si="0">C6/C$23</f>
        <v>4.961984032906556E-3</v>
      </c>
    </row>
    <row r="7" spans="1:4" ht="16.5" thickTop="1" thickBot="1" x14ac:dyDescent="0.3">
      <c r="A7" s="15">
        <v>3</v>
      </c>
      <c r="B7" s="16" t="s">
        <v>90</v>
      </c>
      <c r="C7" s="17">
        <v>19955.234456161445</v>
      </c>
      <c r="D7" s="14">
        <f t="shared" si="0"/>
        <v>7.5873830250220891E-3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17893.91551098014</v>
      </c>
      <c r="D9" s="14">
        <f t="shared" si="0"/>
        <v>6.8036279452116386E-3</v>
      </c>
    </row>
    <row r="10" spans="1:4" ht="16.5" thickTop="1" thickBot="1" x14ac:dyDescent="0.3">
      <c r="A10" s="15">
        <v>6</v>
      </c>
      <c r="B10" s="16" t="s">
        <v>93</v>
      </c>
      <c r="C10" s="17">
        <v>618.93924630941763</v>
      </c>
      <c r="D10" s="14">
        <f t="shared" si="0"/>
        <v>2.3533319747681786E-4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202207.97332864039</v>
      </c>
      <c r="D14" s="14">
        <f t="shared" si="0"/>
        <v>7.6883553923072639E-2</v>
      </c>
    </row>
    <row r="15" spans="1:4" ht="16.5" thickTop="1" thickBot="1" x14ac:dyDescent="0.3">
      <c r="A15" s="15">
        <v>11</v>
      </c>
      <c r="B15" s="16" t="s">
        <v>98</v>
      </c>
      <c r="C15" s="17">
        <v>907030.29948472034</v>
      </c>
      <c r="D15" s="14">
        <f t="shared" si="0"/>
        <v>0.34487123228793559</v>
      </c>
    </row>
    <row r="16" spans="1:4" ht="16.5" thickTop="1" thickBot="1" x14ac:dyDescent="0.3">
      <c r="A16" s="15">
        <v>12</v>
      </c>
      <c r="B16" s="16" t="s">
        <v>99</v>
      </c>
      <c r="C16" s="17">
        <v>16311.866639639406</v>
      </c>
      <c r="D16" s="14">
        <f t="shared" si="0"/>
        <v>6.2021010236645068E-3</v>
      </c>
    </row>
    <row r="17" spans="1:4" ht="16.5" thickTop="1" thickBot="1" x14ac:dyDescent="0.3">
      <c r="A17" s="15">
        <v>13</v>
      </c>
      <c r="B17" s="16" t="s">
        <v>100</v>
      </c>
      <c r="C17" s="17">
        <v>57083.573467271577</v>
      </c>
      <c r="D17" s="14">
        <f t="shared" si="0"/>
        <v>2.1704327117011032E-2</v>
      </c>
    </row>
    <row r="18" spans="1:4" ht="16.5" thickTop="1" thickBot="1" x14ac:dyDescent="0.3">
      <c r="A18" s="15">
        <v>14</v>
      </c>
      <c r="B18" s="16" t="s">
        <v>101</v>
      </c>
      <c r="C18" s="17">
        <v>231937.16275404266</v>
      </c>
      <c r="D18" s="14">
        <f t="shared" si="0"/>
        <v>8.8187191957970118E-2</v>
      </c>
    </row>
    <row r="19" spans="1:4" ht="16.5" thickTop="1" thickBot="1" x14ac:dyDescent="0.3">
      <c r="A19" s="15">
        <v>15</v>
      </c>
      <c r="B19" s="16" t="s">
        <v>102</v>
      </c>
      <c r="C19" s="17">
        <v>1603.459902784856</v>
      </c>
      <c r="D19" s="14">
        <f t="shared" si="0"/>
        <v>6.096678279786862E-4</v>
      </c>
    </row>
    <row r="20" spans="1:4" ht="16.5" thickTop="1" thickBot="1" x14ac:dyDescent="0.3">
      <c r="A20" s="15">
        <v>16</v>
      </c>
      <c r="B20" s="16" t="s">
        <v>103</v>
      </c>
      <c r="C20" s="17">
        <v>595040.23065748136</v>
      </c>
      <c r="D20" s="14">
        <f t="shared" si="0"/>
        <v>0.22624630921847169</v>
      </c>
    </row>
    <row r="21" spans="1:4" ht="16.5" thickTop="1" thickBot="1" x14ac:dyDescent="0.3">
      <c r="A21" s="15">
        <v>17</v>
      </c>
      <c r="B21" s="16" t="s">
        <v>104</v>
      </c>
      <c r="C21" s="17">
        <v>338159.81271348742</v>
      </c>
      <c r="D21" s="14">
        <f t="shared" si="0"/>
        <v>0.12857518804720205</v>
      </c>
    </row>
    <row r="22" spans="1:4" ht="16.5" thickTop="1" thickBot="1" x14ac:dyDescent="0.3">
      <c r="A22" s="15">
        <v>18</v>
      </c>
      <c r="B22" s="16" t="s">
        <v>105</v>
      </c>
      <c r="C22" s="17">
        <v>229162.21394483303</v>
      </c>
      <c r="D22" s="14">
        <f t="shared" si="0"/>
        <v>8.713210039607662E-2</v>
      </c>
    </row>
    <row r="23" spans="1:4" ht="16.5" thickTop="1" thickBot="1" x14ac:dyDescent="0.3">
      <c r="A23" s="31"/>
      <c r="B23" s="18" t="s">
        <v>106</v>
      </c>
      <c r="C23" s="19">
        <f>SUM(C5:C22)</f>
        <v>2630054.9728874862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59392.16008133399</v>
      </c>
      <c r="D5" s="14">
        <f>C5/C$23</f>
        <v>1.3128297408325277E-2</v>
      </c>
    </row>
    <row r="6" spans="1:4" ht="16.5" thickTop="1" thickBot="1" x14ac:dyDescent="0.3">
      <c r="A6" s="15">
        <v>2</v>
      </c>
      <c r="B6" s="16" t="s">
        <v>89</v>
      </c>
      <c r="C6" s="17">
        <v>34295.098842960972</v>
      </c>
      <c r="D6" s="14">
        <f t="shared" ref="D6:D23" si="0">C6/C$23</f>
        <v>7.5807355152890925E-3</v>
      </c>
    </row>
    <row r="7" spans="1:4" ht="16.5" thickTop="1" thickBot="1" x14ac:dyDescent="0.3">
      <c r="A7" s="15">
        <v>3</v>
      </c>
      <c r="B7" s="16" t="s">
        <v>90</v>
      </c>
      <c r="C7" s="17">
        <v>91478.789471360898</v>
      </c>
      <c r="D7" s="14">
        <f t="shared" si="0"/>
        <v>2.022086337807814E-2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3475.6830753014219</v>
      </c>
      <c r="D9" s="14">
        <f t="shared" si="0"/>
        <v>7.6827987140310134E-4</v>
      </c>
    </row>
    <row r="10" spans="1:4" ht="16.5" thickTop="1" thickBot="1" x14ac:dyDescent="0.3">
      <c r="A10" s="15">
        <v>6</v>
      </c>
      <c r="B10" s="16" t="s">
        <v>93</v>
      </c>
      <c r="C10" s="17">
        <v>7516.8032559036928</v>
      </c>
      <c r="D10" s="14">
        <f t="shared" si="0"/>
        <v>1.6615463820179508E-3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1137.5144150685076</v>
      </c>
      <c r="D13" s="14">
        <f t="shared" si="0"/>
        <v>2.5144105765518253E-4</v>
      </c>
    </row>
    <row r="14" spans="1:4" ht="16.5" thickTop="1" thickBot="1" x14ac:dyDescent="0.3">
      <c r="A14" s="15">
        <v>10</v>
      </c>
      <c r="B14" s="16" t="s">
        <v>97</v>
      </c>
      <c r="C14" s="17">
        <v>453175.55467444594</v>
      </c>
      <c r="D14" s="14">
        <f t="shared" si="0"/>
        <v>0.10017186530682703</v>
      </c>
    </row>
    <row r="15" spans="1:4" ht="16.5" thickTop="1" thickBot="1" x14ac:dyDescent="0.3">
      <c r="A15" s="15">
        <v>11</v>
      </c>
      <c r="B15" s="16" t="s">
        <v>98</v>
      </c>
      <c r="C15" s="17">
        <v>118219.86306093809</v>
      </c>
      <c r="D15" s="14">
        <f t="shared" si="0"/>
        <v>2.6131824801624945E-2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57804.583828270661</v>
      </c>
      <c r="D17" s="14">
        <f t="shared" si="0"/>
        <v>1.2777372754632466E-2</v>
      </c>
    </row>
    <row r="18" spans="1:4" ht="16.5" thickTop="1" thickBot="1" x14ac:dyDescent="0.3">
      <c r="A18" s="15">
        <v>14</v>
      </c>
      <c r="B18" s="16" t="s">
        <v>101</v>
      </c>
      <c r="C18" s="17">
        <v>1891365.2924365331</v>
      </c>
      <c r="D18" s="14">
        <f t="shared" si="0"/>
        <v>0.41807548391718991</v>
      </c>
    </row>
    <row r="19" spans="1:4" ht="16.5" thickTop="1" thickBot="1" x14ac:dyDescent="0.3">
      <c r="A19" s="15">
        <v>15</v>
      </c>
      <c r="B19" s="16" t="s">
        <v>102</v>
      </c>
      <c r="C19" s="17">
        <v>1484.6101415881606</v>
      </c>
      <c r="D19" s="14">
        <f t="shared" si="0"/>
        <v>3.2816458346512966E-4</v>
      </c>
    </row>
    <row r="20" spans="1:4" ht="16.5" thickTop="1" thickBot="1" x14ac:dyDescent="0.3">
      <c r="A20" s="15">
        <v>16</v>
      </c>
      <c r="B20" s="16" t="s">
        <v>103</v>
      </c>
      <c r="C20" s="17">
        <v>718314.4065908019</v>
      </c>
      <c r="D20" s="14">
        <f t="shared" si="0"/>
        <v>0.15877929257825579</v>
      </c>
    </row>
    <row r="21" spans="1:4" ht="16.5" thickTop="1" thickBot="1" x14ac:dyDescent="0.3">
      <c r="A21" s="15">
        <v>17</v>
      </c>
      <c r="B21" s="16" t="s">
        <v>104</v>
      </c>
      <c r="C21" s="17">
        <v>571749.86525787378</v>
      </c>
      <c r="D21" s="14">
        <f t="shared" si="0"/>
        <v>0.12638203870672687</v>
      </c>
    </row>
    <row r="22" spans="1:4" ht="16.5" thickTop="1" thickBot="1" x14ac:dyDescent="0.3">
      <c r="A22" s="15">
        <v>18</v>
      </c>
      <c r="B22" s="16" t="s">
        <v>105</v>
      </c>
      <c r="C22" s="17">
        <v>514570.16882720467</v>
      </c>
      <c r="D22" s="14">
        <f t="shared" si="0"/>
        <v>0.11374279373850919</v>
      </c>
    </row>
    <row r="23" spans="1:4" ht="16.5" thickTop="1" thickBot="1" x14ac:dyDescent="0.3">
      <c r="A23" s="31"/>
      <c r="B23" s="18" t="s">
        <v>106</v>
      </c>
      <c r="C23" s="19">
        <f>SUM(C5:C22)</f>
        <v>4523980.3939595856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2427478.6345846867</v>
      </c>
      <c r="D5" s="14">
        <f>C5/C$23</f>
        <v>8.0805995299915834E-2</v>
      </c>
    </row>
    <row r="6" spans="1:4" ht="16.5" thickTop="1" thickBot="1" x14ac:dyDescent="0.3">
      <c r="A6" s="15">
        <v>2</v>
      </c>
      <c r="B6" s="16" t="s">
        <v>89</v>
      </c>
      <c r="C6" s="17">
        <v>1077888.6437025808</v>
      </c>
      <c r="D6" s="14">
        <f t="shared" ref="D6:D23" si="0">C6/C$23</f>
        <v>3.5880795585978523E-2</v>
      </c>
    </row>
    <row r="7" spans="1:4" ht="16.5" thickTop="1" thickBot="1" x14ac:dyDescent="0.3">
      <c r="A7" s="15">
        <v>3</v>
      </c>
      <c r="B7" s="16" t="s">
        <v>90</v>
      </c>
      <c r="C7" s="17">
        <v>881654.38259964413</v>
      </c>
      <c r="D7" s="14">
        <f t="shared" si="0"/>
        <v>2.934854250887604E-2</v>
      </c>
    </row>
    <row r="8" spans="1:4" ht="16.5" thickTop="1" thickBot="1" x14ac:dyDescent="0.3">
      <c r="A8" s="15">
        <v>4</v>
      </c>
      <c r="B8" s="16" t="s">
        <v>91</v>
      </c>
      <c r="C8" s="17">
        <v>270717.47220803454</v>
      </c>
      <c r="D8" s="14">
        <f t="shared" si="0"/>
        <v>9.011652862843918E-3</v>
      </c>
    </row>
    <row r="9" spans="1:4" ht="16.5" thickTop="1" thickBot="1" x14ac:dyDescent="0.3">
      <c r="A9" s="15">
        <v>5</v>
      </c>
      <c r="B9" s="16" t="s">
        <v>92</v>
      </c>
      <c r="C9" s="17">
        <v>136665.03359434771</v>
      </c>
      <c r="D9" s="14">
        <f t="shared" si="0"/>
        <v>4.5493105088346497E-3</v>
      </c>
    </row>
    <row r="10" spans="1:4" ht="16.5" thickTop="1" thickBot="1" x14ac:dyDescent="0.3">
      <c r="A10" s="15">
        <v>6</v>
      </c>
      <c r="B10" s="16" t="s">
        <v>93</v>
      </c>
      <c r="C10" s="17">
        <v>376907.35871607997</v>
      </c>
      <c r="D10" s="14">
        <f t="shared" si="0"/>
        <v>1.2546505589379154E-2</v>
      </c>
    </row>
    <row r="11" spans="1:4" ht="16.5" thickTop="1" thickBot="1" x14ac:dyDescent="0.3">
      <c r="A11" s="15">
        <v>7</v>
      </c>
      <c r="B11" s="16" t="s">
        <v>94</v>
      </c>
      <c r="C11" s="17">
        <v>21683.206939887452</v>
      </c>
      <c r="D11" s="14">
        <f t="shared" si="0"/>
        <v>7.2179136537340422E-4</v>
      </c>
    </row>
    <row r="12" spans="1:4" ht="16.5" thickTop="1" thickBot="1" x14ac:dyDescent="0.3">
      <c r="A12" s="15">
        <v>8</v>
      </c>
      <c r="B12" s="16" t="s">
        <v>95</v>
      </c>
      <c r="C12" s="17">
        <v>40361.591521264323</v>
      </c>
      <c r="D12" s="14">
        <f t="shared" si="0"/>
        <v>1.3435580969891443E-3</v>
      </c>
    </row>
    <row r="13" spans="1:4" ht="16.5" thickTop="1" thickBot="1" x14ac:dyDescent="0.3">
      <c r="A13" s="15">
        <v>9</v>
      </c>
      <c r="B13" s="16" t="s">
        <v>96</v>
      </c>
      <c r="C13" s="17">
        <v>205115.29061926433</v>
      </c>
      <c r="D13" s="14">
        <f t="shared" si="0"/>
        <v>6.8278851041491681E-3</v>
      </c>
    </row>
    <row r="14" spans="1:4" ht="16.5" thickTop="1" thickBot="1" x14ac:dyDescent="0.3">
      <c r="A14" s="15">
        <v>10</v>
      </c>
      <c r="B14" s="16" t="s">
        <v>97</v>
      </c>
      <c r="C14" s="17">
        <v>1406942.9768007987</v>
      </c>
      <c r="D14" s="14">
        <f t="shared" si="0"/>
        <v>4.6834367953177011E-2</v>
      </c>
    </row>
    <row r="15" spans="1:4" ht="16.5" thickTop="1" thickBot="1" x14ac:dyDescent="0.3">
      <c r="A15" s="15">
        <v>11</v>
      </c>
      <c r="B15" s="16" t="s">
        <v>98</v>
      </c>
      <c r="C15" s="17">
        <v>37158.359796356424</v>
      </c>
      <c r="D15" s="14">
        <f t="shared" si="0"/>
        <v>1.2369288051718205E-3</v>
      </c>
    </row>
    <row r="16" spans="1:4" ht="16.5" thickTop="1" thickBot="1" x14ac:dyDescent="0.3">
      <c r="A16" s="15">
        <v>12</v>
      </c>
      <c r="B16" s="16" t="s">
        <v>99</v>
      </c>
      <c r="C16" s="17">
        <v>5058526.2150224987</v>
      </c>
      <c r="D16" s="14">
        <f t="shared" si="0"/>
        <v>0.16838840092429611</v>
      </c>
    </row>
    <row r="17" spans="1:4" ht="16.5" thickTop="1" thickBot="1" x14ac:dyDescent="0.3">
      <c r="A17" s="15">
        <v>13</v>
      </c>
      <c r="B17" s="16" t="s">
        <v>100</v>
      </c>
      <c r="C17" s="17">
        <v>839878.38555872324</v>
      </c>
      <c r="D17" s="14">
        <f t="shared" si="0"/>
        <v>2.7957901630541182E-2</v>
      </c>
    </row>
    <row r="18" spans="1:4" ht="16.5" thickTop="1" thickBot="1" x14ac:dyDescent="0.3">
      <c r="A18" s="15">
        <v>14</v>
      </c>
      <c r="B18" s="16" t="s">
        <v>101</v>
      </c>
      <c r="C18" s="17">
        <v>3588754.1926433705</v>
      </c>
      <c r="D18" s="14">
        <f t="shared" si="0"/>
        <v>0.11946257746277048</v>
      </c>
    </row>
    <row r="19" spans="1:4" ht="16.5" thickTop="1" thickBot="1" x14ac:dyDescent="0.3">
      <c r="A19" s="15">
        <v>15</v>
      </c>
      <c r="B19" s="16" t="s">
        <v>102</v>
      </c>
      <c r="C19" s="17">
        <v>12822.407013096525</v>
      </c>
      <c r="D19" s="14">
        <f t="shared" si="0"/>
        <v>4.2683274162417292E-4</v>
      </c>
    </row>
    <row r="20" spans="1:4" ht="16.5" thickTop="1" thickBot="1" x14ac:dyDescent="0.3">
      <c r="A20" s="15">
        <v>16</v>
      </c>
      <c r="B20" s="16" t="s">
        <v>103</v>
      </c>
      <c r="C20" s="17">
        <v>1264619.5266167072</v>
      </c>
      <c r="D20" s="14">
        <f t="shared" si="0"/>
        <v>4.2096699871245112E-2</v>
      </c>
    </row>
    <row r="21" spans="1:4" ht="16.5" thickTop="1" thickBot="1" x14ac:dyDescent="0.3">
      <c r="A21" s="15">
        <v>17</v>
      </c>
      <c r="B21" s="16" t="s">
        <v>104</v>
      </c>
      <c r="C21" s="17">
        <v>10678625.6952013</v>
      </c>
      <c r="D21" s="14">
        <f t="shared" si="0"/>
        <v>0.35547047271278182</v>
      </c>
    </row>
    <row r="22" spans="1:4" ht="16.5" thickTop="1" thickBot="1" x14ac:dyDescent="0.3">
      <c r="A22" s="15">
        <v>18</v>
      </c>
      <c r="B22" s="16" t="s">
        <v>105</v>
      </c>
      <c r="C22" s="17">
        <v>1715024.0283301296</v>
      </c>
      <c r="D22" s="14">
        <f t="shared" si="0"/>
        <v>5.7089780976052676E-2</v>
      </c>
    </row>
    <row r="23" spans="1:4" ht="16.5" thickTop="1" thickBot="1" x14ac:dyDescent="0.3">
      <c r="A23" s="31"/>
      <c r="B23" s="18" t="s">
        <v>106</v>
      </c>
      <c r="C23" s="19">
        <f>SUM(C5:C22)</f>
        <v>30040823.401468765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389548.1669417104</v>
      </c>
      <c r="D5" s="14">
        <f>C5/C$23</f>
        <v>3.6026611714322657E-2</v>
      </c>
    </row>
    <row r="6" spans="1:4" ht="16.5" thickTop="1" thickBot="1" x14ac:dyDescent="0.3">
      <c r="A6" s="15">
        <v>2</v>
      </c>
      <c r="B6" s="16" t="s">
        <v>89</v>
      </c>
      <c r="C6" s="17">
        <v>36608.057807919024</v>
      </c>
      <c r="D6" s="14">
        <f t="shared" ref="D6:D23" si="0">C6/C$23</f>
        <v>3.3856256971136595E-3</v>
      </c>
    </row>
    <row r="7" spans="1:4" ht="16.5" thickTop="1" thickBot="1" x14ac:dyDescent="0.3">
      <c r="A7" s="15">
        <v>3</v>
      </c>
      <c r="B7" s="16" t="s">
        <v>90</v>
      </c>
      <c r="C7" s="17">
        <v>174530.86736238902</v>
      </c>
      <c r="D7" s="14">
        <f t="shared" si="0"/>
        <v>1.6141151016042642E-2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811611.48976860335</v>
      </c>
      <c r="D9" s="14">
        <f t="shared" si="0"/>
        <v>7.5060324976838275E-2</v>
      </c>
    </row>
    <row r="10" spans="1:4" ht="16.5" thickTop="1" thickBot="1" x14ac:dyDescent="0.3">
      <c r="A10" s="15">
        <v>6</v>
      </c>
      <c r="B10" s="16" t="s">
        <v>93</v>
      </c>
      <c r="C10" s="17">
        <v>370191.52690872917</v>
      </c>
      <c r="D10" s="14">
        <f t="shared" si="0"/>
        <v>3.4236450153463674E-2</v>
      </c>
    </row>
    <row r="11" spans="1:4" ht="16.5" thickTop="1" thickBot="1" x14ac:dyDescent="0.3">
      <c r="A11" s="15">
        <v>7</v>
      </c>
      <c r="B11" s="16" t="s">
        <v>94</v>
      </c>
      <c r="C11" s="17">
        <v>55364.147168676456</v>
      </c>
      <c r="D11" s="14">
        <f t="shared" si="0"/>
        <v>5.1202464860756998E-3</v>
      </c>
    </row>
    <row r="12" spans="1:4" ht="16.5" thickTop="1" thickBot="1" x14ac:dyDescent="0.3">
      <c r="A12" s="15">
        <v>8</v>
      </c>
      <c r="B12" s="16" t="s">
        <v>95</v>
      </c>
      <c r="C12" s="17">
        <v>6184.3054130268129</v>
      </c>
      <c r="D12" s="14">
        <f t="shared" si="0"/>
        <v>5.7194357141266989E-4</v>
      </c>
    </row>
    <row r="13" spans="1:4" ht="16.5" thickTop="1" thickBot="1" x14ac:dyDescent="0.3">
      <c r="A13" s="15">
        <v>9</v>
      </c>
      <c r="B13" s="16" t="s">
        <v>96</v>
      </c>
      <c r="C13" s="17">
        <v>45236.135315250278</v>
      </c>
      <c r="D13" s="14">
        <f t="shared" si="0"/>
        <v>4.1835768224855732E-3</v>
      </c>
    </row>
    <row r="14" spans="1:4" ht="16.5" thickTop="1" thickBot="1" x14ac:dyDescent="0.3">
      <c r="A14" s="15">
        <v>10</v>
      </c>
      <c r="B14" s="16" t="s">
        <v>97</v>
      </c>
      <c r="C14" s="17">
        <v>987419.13613255136</v>
      </c>
      <c r="D14" s="14">
        <f t="shared" si="0"/>
        <v>9.1319556438991825E-2</v>
      </c>
    </row>
    <row r="15" spans="1:4" ht="16.5" thickTop="1" thickBot="1" x14ac:dyDescent="0.3">
      <c r="A15" s="15">
        <v>11</v>
      </c>
      <c r="B15" s="16" t="s">
        <v>98</v>
      </c>
      <c r="C15" s="17">
        <v>93529.992249941279</v>
      </c>
      <c r="D15" s="14">
        <f t="shared" si="0"/>
        <v>8.6499411379246539E-3</v>
      </c>
    </row>
    <row r="16" spans="1:4" ht="16.5" thickTop="1" thickBot="1" x14ac:dyDescent="0.3">
      <c r="A16" s="15">
        <v>12</v>
      </c>
      <c r="B16" s="16" t="s">
        <v>99</v>
      </c>
      <c r="C16" s="17">
        <v>686024.37892627204</v>
      </c>
      <c r="D16" s="14">
        <f t="shared" si="0"/>
        <v>6.3445642987287831E-2</v>
      </c>
    </row>
    <row r="17" spans="1:4" ht="16.5" thickTop="1" thickBot="1" x14ac:dyDescent="0.3">
      <c r="A17" s="15">
        <v>13</v>
      </c>
      <c r="B17" s="16" t="s">
        <v>100</v>
      </c>
      <c r="C17" s="17">
        <v>267416.80063098256</v>
      </c>
      <c r="D17" s="14">
        <f t="shared" si="0"/>
        <v>2.4731527599924332E-2</v>
      </c>
    </row>
    <row r="18" spans="1:4" ht="16.5" thickTop="1" thickBot="1" x14ac:dyDescent="0.3">
      <c r="A18" s="15">
        <v>14</v>
      </c>
      <c r="B18" s="16" t="s">
        <v>101</v>
      </c>
      <c r="C18" s="17">
        <v>3010175.3580566868</v>
      </c>
      <c r="D18" s="14">
        <f t="shared" si="0"/>
        <v>0.27839026857224997</v>
      </c>
    </row>
    <row r="19" spans="1:4" ht="16.5" thickTop="1" thickBot="1" x14ac:dyDescent="0.3">
      <c r="A19" s="15">
        <v>15</v>
      </c>
      <c r="B19" s="16" t="s">
        <v>102</v>
      </c>
      <c r="C19" s="17">
        <v>68650.472060897635</v>
      </c>
      <c r="D19" s="14">
        <f t="shared" si="0"/>
        <v>6.3490066462384255E-3</v>
      </c>
    </row>
    <row r="20" spans="1:4" ht="16.5" thickTop="1" thickBot="1" x14ac:dyDescent="0.3">
      <c r="A20" s="15">
        <v>16</v>
      </c>
      <c r="B20" s="16" t="s">
        <v>103</v>
      </c>
      <c r="C20" s="17">
        <v>1303350.4209434695</v>
      </c>
      <c r="D20" s="14">
        <f t="shared" si="0"/>
        <v>0.12053785264007022</v>
      </c>
    </row>
    <row r="21" spans="1:4" ht="16.5" thickTop="1" thickBot="1" x14ac:dyDescent="0.3">
      <c r="A21" s="15">
        <v>17</v>
      </c>
      <c r="B21" s="16" t="s">
        <v>104</v>
      </c>
      <c r="C21" s="17">
        <v>1343716.3270297237</v>
      </c>
      <c r="D21" s="14">
        <f t="shared" si="0"/>
        <v>0.12427101569531802</v>
      </c>
    </row>
    <row r="22" spans="1:4" ht="16.5" thickTop="1" thickBot="1" x14ac:dyDescent="0.3">
      <c r="A22" s="15">
        <v>18</v>
      </c>
      <c r="B22" s="16" t="s">
        <v>105</v>
      </c>
      <c r="C22" s="17">
        <v>1163231.8638922321</v>
      </c>
      <c r="D22" s="14">
        <f t="shared" si="0"/>
        <v>0.10757925784423988</v>
      </c>
    </row>
    <row r="23" spans="1:4" ht="16.5" thickTop="1" thickBot="1" x14ac:dyDescent="0.3">
      <c r="A23" s="31"/>
      <c r="B23" s="18" t="s">
        <v>106</v>
      </c>
      <c r="C23" s="19">
        <f>SUM(C5:C22)</f>
        <v>10812789.446609061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225793.1218546193</v>
      </c>
      <c r="D5" s="14">
        <f>C5/C$23</f>
        <v>5.1108763105861314E-2</v>
      </c>
    </row>
    <row r="6" spans="1:4" ht="16.5" thickTop="1" thickBot="1" x14ac:dyDescent="0.3">
      <c r="A6" s="15">
        <v>2</v>
      </c>
      <c r="B6" s="16" t="s">
        <v>89</v>
      </c>
      <c r="C6" s="17">
        <v>22291.537262161113</v>
      </c>
      <c r="D6" s="14">
        <f t="shared" ref="D6:D23" si="0">C6/C$23</f>
        <v>5.0457378322215926E-3</v>
      </c>
    </row>
    <row r="7" spans="1:4" ht="16.5" thickTop="1" thickBot="1" x14ac:dyDescent="0.3">
      <c r="A7" s="15">
        <v>3</v>
      </c>
      <c r="B7" s="16" t="s">
        <v>90</v>
      </c>
      <c r="C7" s="17">
        <v>165353.4919226309</v>
      </c>
      <c r="D7" s="14">
        <f t="shared" si="0"/>
        <v>3.7428121715957413E-2</v>
      </c>
    </row>
    <row r="8" spans="1:4" ht="16.5" thickTop="1" thickBot="1" x14ac:dyDescent="0.3">
      <c r="A8" s="15">
        <v>4</v>
      </c>
      <c r="B8" s="16" t="s">
        <v>91</v>
      </c>
      <c r="C8" s="17">
        <v>16999.973718988502</v>
      </c>
      <c r="D8" s="14">
        <f t="shared" si="0"/>
        <v>3.8479809414614218E-3</v>
      </c>
    </row>
    <row r="9" spans="1:4" ht="16.5" thickTop="1" thickBot="1" x14ac:dyDescent="0.3">
      <c r="A9" s="15">
        <v>5</v>
      </c>
      <c r="B9" s="16" t="s">
        <v>92</v>
      </c>
      <c r="C9" s="17">
        <v>38436.515803448012</v>
      </c>
      <c r="D9" s="14">
        <f t="shared" si="0"/>
        <v>8.7001887598593848E-3</v>
      </c>
    </row>
    <row r="10" spans="1:4" ht="16.5" thickTop="1" thickBot="1" x14ac:dyDescent="0.3">
      <c r="A10" s="15">
        <v>6</v>
      </c>
      <c r="B10" s="16" t="s">
        <v>93</v>
      </c>
      <c r="C10" s="17">
        <v>109558.41325690376</v>
      </c>
      <c r="D10" s="14">
        <f t="shared" si="0"/>
        <v>2.4798784583909581E-2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286.99895526013682</v>
      </c>
      <c r="D12" s="14">
        <f t="shared" si="0"/>
        <v>6.4962836314670232E-5</v>
      </c>
    </row>
    <row r="13" spans="1:4" ht="16.5" thickTop="1" thickBot="1" x14ac:dyDescent="0.3">
      <c r="A13" s="15">
        <v>9</v>
      </c>
      <c r="B13" s="16" t="s">
        <v>96</v>
      </c>
      <c r="C13" s="17">
        <v>451.90120475076526</v>
      </c>
      <c r="D13" s="14">
        <f t="shared" si="0"/>
        <v>1.0228881832694183E-4</v>
      </c>
    </row>
    <row r="14" spans="1:4" ht="16.5" thickTop="1" thickBot="1" x14ac:dyDescent="0.3">
      <c r="A14" s="15">
        <v>10</v>
      </c>
      <c r="B14" s="16" t="s">
        <v>97</v>
      </c>
      <c r="C14" s="17">
        <v>485570.53678189783</v>
      </c>
      <c r="D14" s="14">
        <f t="shared" si="0"/>
        <v>0.10990994469508562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34393.79279120126</v>
      </c>
      <c r="D16" s="14">
        <f t="shared" si="0"/>
        <v>7.785109633274793E-3</v>
      </c>
    </row>
    <row r="17" spans="1:4" ht="16.5" thickTop="1" thickBot="1" x14ac:dyDescent="0.3">
      <c r="A17" s="15">
        <v>13</v>
      </c>
      <c r="B17" s="16" t="s">
        <v>100</v>
      </c>
      <c r="C17" s="17">
        <v>65719.649826058769</v>
      </c>
      <c r="D17" s="14">
        <f t="shared" si="0"/>
        <v>1.4875785350639908E-2</v>
      </c>
    </row>
    <row r="18" spans="1:4" ht="16.5" thickTop="1" thickBot="1" x14ac:dyDescent="0.3">
      <c r="A18" s="15">
        <v>14</v>
      </c>
      <c r="B18" s="16" t="s">
        <v>101</v>
      </c>
      <c r="C18" s="17">
        <v>2116977.4528670176</v>
      </c>
      <c r="D18" s="14">
        <f t="shared" si="0"/>
        <v>0.47918244032559137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554686.58727142052</v>
      </c>
      <c r="D20" s="14">
        <f t="shared" si="0"/>
        <v>0.12555451270613505</v>
      </c>
    </row>
    <row r="21" spans="1:4" ht="16.5" thickTop="1" thickBot="1" x14ac:dyDescent="0.3">
      <c r="A21" s="15">
        <v>17</v>
      </c>
      <c r="B21" s="16" t="s">
        <v>104</v>
      </c>
      <c r="C21" s="17">
        <v>282485.73261631973</v>
      </c>
      <c r="D21" s="14">
        <f t="shared" si="0"/>
        <v>6.3941258575489254E-2</v>
      </c>
    </row>
    <row r="22" spans="1:4" ht="16.5" thickTop="1" thickBot="1" x14ac:dyDescent="0.3">
      <c r="A22" s="15">
        <v>18</v>
      </c>
      <c r="B22" s="16" t="s">
        <v>105</v>
      </c>
      <c r="C22" s="17">
        <v>298888.76309826714</v>
      </c>
      <c r="D22" s="14">
        <f t="shared" si="0"/>
        <v>6.7654120119871694E-2</v>
      </c>
    </row>
    <row r="23" spans="1:4" ht="16.5" thickTop="1" thickBot="1" x14ac:dyDescent="0.3">
      <c r="A23" s="31"/>
      <c r="B23" s="18" t="s">
        <v>106</v>
      </c>
      <c r="C23" s="19">
        <f>SUM(C5:C22)</f>
        <v>4417894.4692309452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292827.1965856051</v>
      </c>
      <c r="D5" s="14">
        <f>C5/C$23</f>
        <v>3.0106598494771753E-2</v>
      </c>
    </row>
    <row r="6" spans="1:4" ht="16.5" thickTop="1" thickBot="1" x14ac:dyDescent="0.3">
      <c r="A6" s="15">
        <v>2</v>
      </c>
      <c r="B6" s="16" t="s">
        <v>89</v>
      </c>
      <c r="C6" s="17">
        <v>446258.69932728808</v>
      </c>
      <c r="D6" s="14">
        <f t="shared" ref="D6:D23" si="0">C6/C$23</f>
        <v>4.5881433289336047E-2</v>
      </c>
    </row>
    <row r="7" spans="1:4" ht="16.5" thickTop="1" thickBot="1" x14ac:dyDescent="0.3">
      <c r="A7" s="15">
        <v>3</v>
      </c>
      <c r="B7" s="16" t="s">
        <v>90</v>
      </c>
      <c r="C7" s="17">
        <v>416334.35624120687</v>
      </c>
      <c r="D7" s="14">
        <f t="shared" si="0"/>
        <v>4.280480586873691E-2</v>
      </c>
    </row>
    <row r="8" spans="1:4" ht="16.5" thickTop="1" thickBot="1" x14ac:dyDescent="0.3">
      <c r="A8" s="15">
        <v>4</v>
      </c>
      <c r="B8" s="16" t="s">
        <v>91</v>
      </c>
      <c r="C8" s="17">
        <v>1933.573704942763</v>
      </c>
      <c r="D8" s="14">
        <f t="shared" si="0"/>
        <v>1.9879754296572638E-4</v>
      </c>
    </row>
    <row r="9" spans="1:4" ht="16.5" thickTop="1" thickBot="1" x14ac:dyDescent="0.3">
      <c r="A9" s="15">
        <v>5</v>
      </c>
      <c r="B9" s="16" t="s">
        <v>92</v>
      </c>
      <c r="C9" s="17">
        <v>95457.429520266844</v>
      </c>
      <c r="D9" s="14">
        <f t="shared" si="0"/>
        <v>9.814315532913594E-3</v>
      </c>
    </row>
    <row r="10" spans="1:4" ht="16.5" thickTop="1" thickBot="1" x14ac:dyDescent="0.3">
      <c r="A10" s="15">
        <v>6</v>
      </c>
      <c r="B10" s="16" t="s">
        <v>93</v>
      </c>
      <c r="C10" s="17">
        <v>292615.58715856087</v>
      </c>
      <c r="D10" s="14">
        <f t="shared" si="0"/>
        <v>3.0084842182065783E-2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926125.57757588592</v>
      </c>
      <c r="D14" s="14">
        <f t="shared" si="0"/>
        <v>9.5218242174662973E-2</v>
      </c>
    </row>
    <row r="15" spans="1:4" ht="16.5" thickTop="1" thickBot="1" x14ac:dyDescent="0.3">
      <c r="A15" s="15">
        <v>11</v>
      </c>
      <c r="B15" s="16" t="s">
        <v>98</v>
      </c>
      <c r="C15" s="17">
        <v>557963.83266801946</v>
      </c>
      <c r="D15" s="14">
        <f t="shared" si="0"/>
        <v>5.7366232647141545E-2</v>
      </c>
    </row>
    <row r="16" spans="1:4" ht="16.5" thickTop="1" thickBot="1" x14ac:dyDescent="0.3">
      <c r="A16" s="15">
        <v>12</v>
      </c>
      <c r="B16" s="16" t="s">
        <v>99</v>
      </c>
      <c r="C16" s="17">
        <v>259.73348102369727</v>
      </c>
      <c r="D16" s="14">
        <f t="shared" si="0"/>
        <v>2.6704116694105849E-5</v>
      </c>
    </row>
    <row r="17" spans="1:4" ht="16.5" thickTop="1" thickBot="1" x14ac:dyDescent="0.3">
      <c r="A17" s="15">
        <v>13</v>
      </c>
      <c r="B17" s="16" t="s">
        <v>100</v>
      </c>
      <c r="C17" s="17">
        <v>175761.43957445415</v>
      </c>
      <c r="D17" s="14">
        <f t="shared" si="0"/>
        <v>1.8070654480975567E-2</v>
      </c>
    </row>
    <row r="18" spans="1:4" ht="16.5" thickTop="1" thickBot="1" x14ac:dyDescent="0.3">
      <c r="A18" s="15">
        <v>14</v>
      </c>
      <c r="B18" s="16" t="s">
        <v>101</v>
      </c>
      <c r="C18" s="17">
        <v>2436439.137135087</v>
      </c>
      <c r="D18" s="14">
        <f t="shared" si="0"/>
        <v>0.25049891442453576</v>
      </c>
    </row>
    <row r="19" spans="1:4" ht="16.5" thickTop="1" thickBot="1" x14ac:dyDescent="0.3">
      <c r="A19" s="15">
        <v>15</v>
      </c>
      <c r="B19" s="16" t="s">
        <v>102</v>
      </c>
      <c r="C19" s="17">
        <v>12743.288983176526</v>
      </c>
      <c r="D19" s="14">
        <f t="shared" si="0"/>
        <v>1.3101825561041614E-3</v>
      </c>
    </row>
    <row r="20" spans="1:4" ht="16.5" thickTop="1" thickBot="1" x14ac:dyDescent="0.3">
      <c r="A20" s="15">
        <v>16</v>
      </c>
      <c r="B20" s="16" t="s">
        <v>103</v>
      </c>
      <c r="C20" s="17">
        <v>1476965.3066060995</v>
      </c>
      <c r="D20" s="14">
        <f t="shared" si="0"/>
        <v>0.15185202056086342</v>
      </c>
    </row>
    <row r="21" spans="1:4" ht="16.5" thickTop="1" thickBot="1" x14ac:dyDescent="0.3">
      <c r="A21" s="15">
        <v>17</v>
      </c>
      <c r="B21" s="16" t="s">
        <v>104</v>
      </c>
      <c r="C21" s="17">
        <v>1576103.2683278511</v>
      </c>
      <c r="D21" s="14">
        <f t="shared" si="0"/>
        <v>0.16204474461091345</v>
      </c>
    </row>
    <row r="22" spans="1:4" ht="16.5" thickTop="1" thickBot="1" x14ac:dyDescent="0.3">
      <c r="A22" s="15">
        <v>18</v>
      </c>
      <c r="B22" s="16" t="s">
        <v>105</v>
      </c>
      <c r="C22" s="17">
        <v>1018557.6641993946</v>
      </c>
      <c r="D22" s="14">
        <f t="shared" si="0"/>
        <v>0.10472151151731916</v>
      </c>
    </row>
    <row r="23" spans="1:4" ht="16.5" thickTop="1" thickBot="1" x14ac:dyDescent="0.3">
      <c r="A23" s="31"/>
      <c r="B23" s="18" t="s">
        <v>106</v>
      </c>
      <c r="C23" s="19">
        <f>SUM(C5:C22)</f>
        <v>9726346.0910888631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7" t="s">
        <v>2</v>
      </c>
      <c r="B1" s="48"/>
      <c r="C1" s="48"/>
      <c r="D1" s="49"/>
    </row>
    <row r="2" spans="1:7" x14ac:dyDescent="0.25">
      <c r="A2" s="50" t="s">
        <v>187</v>
      </c>
      <c r="B2" s="51"/>
      <c r="C2" s="51"/>
      <c r="D2" s="52"/>
    </row>
    <row r="3" spans="1:7" ht="15.75" thickBot="1" x14ac:dyDescent="0.3">
      <c r="A3" s="53" t="s">
        <v>131</v>
      </c>
      <c r="B3" s="54"/>
      <c r="C3" s="54"/>
      <c r="D3" s="55"/>
    </row>
    <row r="4" spans="1:7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7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90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7" ht="16.5" thickTop="1" thickBot="1" x14ac:dyDescent="0.3">
      <c r="A9" s="15">
        <v>5</v>
      </c>
      <c r="B9" s="16" t="s">
        <v>92</v>
      </c>
      <c r="C9" s="17">
        <v>172901.08603298268</v>
      </c>
      <c r="D9" s="14">
        <f t="shared" si="0"/>
        <v>0.1312702207798617</v>
      </c>
    </row>
    <row r="10" spans="1:7" ht="16.5" thickTop="1" thickBot="1" x14ac:dyDescent="0.3">
      <c r="A10" s="15">
        <v>6</v>
      </c>
      <c r="B10" s="16" t="s">
        <v>93</v>
      </c>
      <c r="C10" s="17">
        <v>1879.8476519862568</v>
      </c>
      <c r="D10" s="14">
        <f t="shared" si="0"/>
        <v>1.4272207420470855E-3</v>
      </c>
      <c r="G10" s="1" t="s">
        <v>132</v>
      </c>
    </row>
    <row r="11" spans="1:7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96</v>
      </c>
      <c r="C13" s="17">
        <v>803.48034204686064</v>
      </c>
      <c r="D13" s="14">
        <f t="shared" si="0"/>
        <v>6.1001954535236467E-4</v>
      </c>
    </row>
    <row r="14" spans="1:7" ht="16.5" thickTop="1" thickBot="1" x14ac:dyDescent="0.3">
      <c r="A14" s="15">
        <v>10</v>
      </c>
      <c r="B14" s="16" t="s">
        <v>97</v>
      </c>
      <c r="C14" s="17">
        <v>14669.075272711219</v>
      </c>
      <c r="D14" s="14">
        <f t="shared" si="0"/>
        <v>1.1137077238010414E-2</v>
      </c>
    </row>
    <row r="15" spans="1:7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23622.842227683766</v>
      </c>
      <c r="D17" s="14">
        <f t="shared" si="0"/>
        <v>1.7934969558747273E-2</v>
      </c>
    </row>
    <row r="18" spans="1:4" ht="16.5" thickTop="1" thickBot="1" x14ac:dyDescent="0.3">
      <c r="A18" s="15">
        <v>14</v>
      </c>
      <c r="B18" s="16" t="s">
        <v>101</v>
      </c>
      <c r="C18" s="17">
        <v>522744.1460202965</v>
      </c>
      <c r="D18" s="14">
        <f t="shared" si="0"/>
        <v>0.39687859130262754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123352.20345452991</v>
      </c>
      <c r="D20" s="14">
        <f t="shared" si="0"/>
        <v>9.3651644143343774E-2</v>
      </c>
    </row>
    <row r="21" spans="1:4" ht="16.5" thickTop="1" thickBot="1" x14ac:dyDescent="0.3">
      <c r="A21" s="15">
        <v>17</v>
      </c>
      <c r="B21" s="16" t="s">
        <v>104</v>
      </c>
      <c r="C21" s="17">
        <v>35797.607737659302</v>
      </c>
      <c r="D21" s="14">
        <f t="shared" si="0"/>
        <v>2.7178313213238048E-2</v>
      </c>
    </row>
    <row r="22" spans="1:4" ht="16.5" thickTop="1" thickBot="1" x14ac:dyDescent="0.3">
      <c r="A22" s="15">
        <v>18</v>
      </c>
      <c r="B22" s="16" t="s">
        <v>105</v>
      </c>
      <c r="C22" s="17">
        <v>421368.39668164618</v>
      </c>
      <c r="D22" s="14">
        <f t="shared" si="0"/>
        <v>0.31991194347677193</v>
      </c>
    </row>
    <row r="23" spans="1:4" ht="16.5" thickTop="1" thickBot="1" x14ac:dyDescent="0.3">
      <c r="A23" s="31"/>
      <c r="B23" s="18" t="s">
        <v>106</v>
      </c>
      <c r="C23" s="19">
        <f>SUM(C5:C22)</f>
        <v>1317138.6854215425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121675.86899830656</v>
      </c>
      <c r="D5" s="14">
        <f>C5/C$23</f>
        <v>4.5160451895075275E-3</v>
      </c>
    </row>
    <row r="6" spans="1:4" ht="16.5" thickTop="1" thickBot="1" x14ac:dyDescent="0.3">
      <c r="A6" s="15">
        <v>2</v>
      </c>
      <c r="B6" s="16" t="s">
        <v>89</v>
      </c>
      <c r="C6" s="17">
        <v>206940.94313501794</v>
      </c>
      <c r="D6" s="14">
        <f t="shared" ref="D6:D23" si="0">C6/C$23</f>
        <v>7.6806901684840674E-3</v>
      </c>
    </row>
    <row r="7" spans="1:4" ht="16.5" thickTop="1" thickBot="1" x14ac:dyDescent="0.3">
      <c r="A7" s="15">
        <v>3</v>
      </c>
      <c r="B7" s="16" t="s">
        <v>90</v>
      </c>
      <c r="C7" s="17">
        <v>598624.39069700241</v>
      </c>
      <c r="D7" s="14">
        <f t="shared" si="0"/>
        <v>2.2218167186187902E-2</v>
      </c>
    </row>
    <row r="8" spans="1:4" ht="16.5" thickTop="1" thickBot="1" x14ac:dyDescent="0.3">
      <c r="A8" s="15">
        <v>4</v>
      </c>
      <c r="B8" s="16" t="s">
        <v>91</v>
      </c>
      <c r="C8" s="17">
        <v>77062.952456866726</v>
      </c>
      <c r="D8" s="14">
        <f t="shared" si="0"/>
        <v>2.860220178389882E-3</v>
      </c>
    </row>
    <row r="9" spans="1:4" ht="16.5" thickTop="1" thickBot="1" x14ac:dyDescent="0.3">
      <c r="A9" s="15">
        <v>5</v>
      </c>
      <c r="B9" s="16" t="s">
        <v>92</v>
      </c>
      <c r="C9" s="17">
        <v>79721.144793145257</v>
      </c>
      <c r="D9" s="14">
        <f t="shared" si="0"/>
        <v>2.9588799768516748E-3</v>
      </c>
    </row>
    <row r="10" spans="1:4" ht="16.5" thickTop="1" thickBot="1" x14ac:dyDescent="0.3">
      <c r="A10" s="15">
        <v>6</v>
      </c>
      <c r="B10" s="16" t="s">
        <v>93</v>
      </c>
      <c r="C10" s="17">
        <v>434013.35946248245</v>
      </c>
      <c r="D10" s="14">
        <f t="shared" si="0"/>
        <v>1.610856746139059E-2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56922.131099566781</v>
      </c>
      <c r="D12" s="14">
        <f t="shared" si="0"/>
        <v>2.1126860933476719E-3</v>
      </c>
    </row>
    <row r="13" spans="1:4" ht="16.5" thickTop="1" thickBot="1" x14ac:dyDescent="0.3">
      <c r="A13" s="15">
        <v>9</v>
      </c>
      <c r="B13" s="16" t="s">
        <v>96</v>
      </c>
      <c r="C13" s="17">
        <v>11327.1861353309</v>
      </c>
      <c r="D13" s="14">
        <f t="shared" si="0"/>
        <v>4.2041273161426456E-4</v>
      </c>
    </row>
    <row r="14" spans="1:4" ht="16.5" thickTop="1" thickBot="1" x14ac:dyDescent="0.3">
      <c r="A14" s="15">
        <v>10</v>
      </c>
      <c r="B14" s="16" t="s">
        <v>97</v>
      </c>
      <c r="C14" s="17">
        <v>1658950.3556644006</v>
      </c>
      <c r="D14" s="14">
        <f t="shared" si="0"/>
        <v>6.1572560237349014E-2</v>
      </c>
    </row>
    <row r="15" spans="1:4" ht="16.5" thickTop="1" thickBot="1" x14ac:dyDescent="0.3">
      <c r="A15" s="15">
        <v>11</v>
      </c>
      <c r="B15" s="16" t="s">
        <v>98</v>
      </c>
      <c r="C15" s="17">
        <v>3480.8312799746363</v>
      </c>
      <c r="D15" s="14">
        <f t="shared" si="0"/>
        <v>1.2919234920471837E-4</v>
      </c>
    </row>
    <row r="16" spans="1:4" ht="16.5" thickTop="1" thickBot="1" x14ac:dyDescent="0.3">
      <c r="A16" s="15">
        <v>12</v>
      </c>
      <c r="B16" s="16" t="s">
        <v>99</v>
      </c>
      <c r="C16" s="17">
        <v>7346256.8675432904</v>
      </c>
      <c r="D16" s="14">
        <f t="shared" si="0"/>
        <v>0.27265905935726042</v>
      </c>
    </row>
    <row r="17" spans="1:4" ht="16.5" thickTop="1" thickBot="1" x14ac:dyDescent="0.3">
      <c r="A17" s="15">
        <v>13</v>
      </c>
      <c r="B17" s="16" t="s">
        <v>100</v>
      </c>
      <c r="C17" s="17">
        <v>668838.14435543341</v>
      </c>
      <c r="D17" s="14">
        <f t="shared" si="0"/>
        <v>2.4824176800558002E-2</v>
      </c>
    </row>
    <row r="18" spans="1:4" ht="16.5" thickTop="1" thickBot="1" x14ac:dyDescent="0.3">
      <c r="A18" s="15">
        <v>14</v>
      </c>
      <c r="B18" s="16" t="s">
        <v>101</v>
      </c>
      <c r="C18" s="17">
        <v>5944524.6409130748</v>
      </c>
      <c r="D18" s="14">
        <f t="shared" si="0"/>
        <v>0.22063324576607776</v>
      </c>
    </row>
    <row r="19" spans="1:4" ht="16.5" thickTop="1" thickBot="1" x14ac:dyDescent="0.3">
      <c r="A19" s="15">
        <v>15</v>
      </c>
      <c r="B19" s="16" t="s">
        <v>102</v>
      </c>
      <c r="C19" s="17">
        <v>91505.055735505812</v>
      </c>
      <c r="D19" s="14">
        <f t="shared" si="0"/>
        <v>3.3962442197614431E-3</v>
      </c>
    </row>
    <row r="20" spans="1:4" ht="16.5" thickTop="1" thickBot="1" x14ac:dyDescent="0.3">
      <c r="A20" s="15">
        <v>16</v>
      </c>
      <c r="B20" s="16" t="s">
        <v>103</v>
      </c>
      <c r="C20" s="17">
        <v>1096664.0121759607</v>
      </c>
      <c r="D20" s="14">
        <f t="shared" si="0"/>
        <v>4.070309320545884E-2</v>
      </c>
    </row>
    <row r="21" spans="1:4" ht="16.5" thickTop="1" thickBot="1" x14ac:dyDescent="0.3">
      <c r="A21" s="15">
        <v>17</v>
      </c>
      <c r="B21" s="16" t="s">
        <v>104</v>
      </c>
      <c r="C21" s="17">
        <v>3619910.4619794078</v>
      </c>
      <c r="D21" s="14">
        <f t="shared" si="0"/>
        <v>0.13435432483738907</v>
      </c>
    </row>
    <row r="22" spans="1:4" ht="16.5" thickTop="1" thickBot="1" x14ac:dyDescent="0.3">
      <c r="A22" s="15">
        <v>18</v>
      </c>
      <c r="B22" s="16" t="s">
        <v>105</v>
      </c>
      <c r="C22" s="17">
        <v>4926595.7051186888</v>
      </c>
      <c r="D22" s="14">
        <f t="shared" si="0"/>
        <v>0.18285243424116698</v>
      </c>
    </row>
    <row r="23" spans="1:4" ht="16.5" thickTop="1" thickBot="1" x14ac:dyDescent="0.3">
      <c r="A23" s="31"/>
      <c r="B23" s="18" t="s">
        <v>106</v>
      </c>
      <c r="C23" s="19">
        <f>SUM(C5:C22)</f>
        <v>26943014.051543459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1227220.7795298898</v>
      </c>
      <c r="D5" s="14">
        <f>C5/C$23</f>
        <v>2.9439459709223303E-2</v>
      </c>
    </row>
    <row r="6" spans="1:4" ht="16.5" thickTop="1" thickBot="1" x14ac:dyDescent="0.3">
      <c r="A6" s="15">
        <v>2</v>
      </c>
      <c r="B6" s="16" t="s">
        <v>89</v>
      </c>
      <c r="C6" s="17">
        <v>1417286.9196194794</v>
      </c>
      <c r="D6" s="14">
        <f t="shared" ref="D6:D23" si="0">C6/C$23</f>
        <v>3.3998903752697297E-2</v>
      </c>
    </row>
    <row r="7" spans="1:4" ht="16.5" thickTop="1" thickBot="1" x14ac:dyDescent="0.3">
      <c r="A7" s="15">
        <v>3</v>
      </c>
      <c r="B7" s="16" t="s">
        <v>90</v>
      </c>
      <c r="C7" s="17">
        <v>894623.55621526134</v>
      </c>
      <c r="D7" s="14">
        <f t="shared" si="0"/>
        <v>2.1460876948490255E-2</v>
      </c>
    </row>
    <row r="8" spans="1:4" ht="16.5" thickTop="1" thickBot="1" x14ac:dyDescent="0.3">
      <c r="A8" s="15">
        <v>4</v>
      </c>
      <c r="B8" s="16" t="s">
        <v>91</v>
      </c>
      <c r="C8" s="17">
        <v>933.73879403096009</v>
      </c>
      <c r="D8" s="14">
        <f t="shared" si="0"/>
        <v>2.2399201565298869E-5</v>
      </c>
    </row>
    <row r="9" spans="1:4" ht="16.5" thickTop="1" thickBot="1" x14ac:dyDescent="0.3">
      <c r="A9" s="15">
        <v>5</v>
      </c>
      <c r="B9" s="16" t="s">
        <v>92</v>
      </c>
      <c r="C9" s="17">
        <v>48572.791940785457</v>
      </c>
      <c r="D9" s="14">
        <f t="shared" si="0"/>
        <v>1.1651992658183411E-3</v>
      </c>
    </row>
    <row r="10" spans="1:4" ht="16.5" thickTop="1" thickBot="1" x14ac:dyDescent="0.3">
      <c r="A10" s="15">
        <v>6</v>
      </c>
      <c r="B10" s="16" t="s">
        <v>93</v>
      </c>
      <c r="C10" s="17">
        <v>818262.82970702357</v>
      </c>
      <c r="D10" s="14">
        <f t="shared" si="0"/>
        <v>1.9629080609230559E-2</v>
      </c>
    </row>
    <row r="11" spans="1:4" ht="16.5" thickTop="1" thickBot="1" x14ac:dyDescent="0.3">
      <c r="A11" s="15">
        <v>7</v>
      </c>
      <c r="B11" s="16" t="s">
        <v>94</v>
      </c>
      <c r="C11" s="17">
        <v>985340.64264219184</v>
      </c>
      <c r="D11" s="14">
        <f t="shared" si="0"/>
        <v>2.363706403344721E-2</v>
      </c>
    </row>
    <row r="12" spans="1:4" ht="16.5" thickTop="1" thickBot="1" x14ac:dyDescent="0.3">
      <c r="A12" s="15">
        <v>8</v>
      </c>
      <c r="B12" s="16" t="s">
        <v>95</v>
      </c>
      <c r="C12" s="17">
        <v>27785.901213037745</v>
      </c>
      <c r="D12" s="14">
        <f t="shared" si="0"/>
        <v>6.6654829586493378E-4</v>
      </c>
    </row>
    <row r="13" spans="1:4" ht="16.5" thickTop="1" thickBot="1" x14ac:dyDescent="0.3">
      <c r="A13" s="15">
        <v>9</v>
      </c>
      <c r="B13" s="16" t="s">
        <v>96</v>
      </c>
      <c r="C13" s="17">
        <v>728659.3646095898</v>
      </c>
      <c r="D13" s="14">
        <f t="shared" si="0"/>
        <v>1.7479607878208854E-2</v>
      </c>
    </row>
    <row r="14" spans="1:4" ht="16.5" thickTop="1" thickBot="1" x14ac:dyDescent="0.3">
      <c r="A14" s="15">
        <v>10</v>
      </c>
      <c r="B14" s="16" t="s">
        <v>97</v>
      </c>
      <c r="C14" s="17">
        <v>1314537.2690552315</v>
      </c>
      <c r="D14" s="14">
        <f t="shared" si="0"/>
        <v>3.1534070816050239E-2</v>
      </c>
    </row>
    <row r="15" spans="1:4" ht="16.5" thickTop="1" thickBot="1" x14ac:dyDescent="0.3">
      <c r="A15" s="15">
        <v>11</v>
      </c>
      <c r="B15" s="16" t="s">
        <v>98</v>
      </c>
      <c r="C15" s="17">
        <v>12511.246656551581</v>
      </c>
      <c r="D15" s="14">
        <f t="shared" si="0"/>
        <v>3.0012883419297922E-4</v>
      </c>
    </row>
    <row r="16" spans="1:4" ht="16.5" thickTop="1" thickBot="1" x14ac:dyDescent="0.3">
      <c r="A16" s="15">
        <v>12</v>
      </c>
      <c r="B16" s="16" t="s">
        <v>99</v>
      </c>
      <c r="C16" s="17">
        <v>2149833.2789526191</v>
      </c>
      <c r="D16" s="14">
        <f t="shared" si="0"/>
        <v>5.1571755671801334E-2</v>
      </c>
    </row>
    <row r="17" spans="1:4" ht="16.5" thickTop="1" thickBot="1" x14ac:dyDescent="0.3">
      <c r="A17" s="15">
        <v>13</v>
      </c>
      <c r="B17" s="16" t="s">
        <v>100</v>
      </c>
      <c r="C17" s="17">
        <v>768304.65621962561</v>
      </c>
      <c r="D17" s="14">
        <f t="shared" si="0"/>
        <v>1.8430647808824394E-2</v>
      </c>
    </row>
    <row r="18" spans="1:4" ht="16.5" thickTop="1" thickBot="1" x14ac:dyDescent="0.3">
      <c r="A18" s="15">
        <v>14</v>
      </c>
      <c r="B18" s="16" t="s">
        <v>101</v>
      </c>
      <c r="C18" s="17">
        <v>9392039.2433845028</v>
      </c>
      <c r="D18" s="14">
        <f t="shared" si="0"/>
        <v>0.22530303064048463</v>
      </c>
    </row>
    <row r="19" spans="1:4" ht="16.5" thickTop="1" thickBot="1" x14ac:dyDescent="0.3">
      <c r="A19" s="15">
        <v>15</v>
      </c>
      <c r="B19" s="16" t="s">
        <v>102</v>
      </c>
      <c r="C19" s="17">
        <v>279259.63557704666</v>
      </c>
      <c r="D19" s="14">
        <f t="shared" si="0"/>
        <v>6.6990821269601987E-3</v>
      </c>
    </row>
    <row r="20" spans="1:4" ht="16.5" thickTop="1" thickBot="1" x14ac:dyDescent="0.3">
      <c r="A20" s="15">
        <v>16</v>
      </c>
      <c r="B20" s="16" t="s">
        <v>103</v>
      </c>
      <c r="C20" s="17">
        <v>1996895.7513454661</v>
      </c>
      <c r="D20" s="14">
        <f t="shared" si="0"/>
        <v>4.7902979639713829E-2</v>
      </c>
    </row>
    <row r="21" spans="1:4" ht="16.5" thickTop="1" thickBot="1" x14ac:dyDescent="0.3">
      <c r="A21" s="15">
        <v>17</v>
      </c>
      <c r="B21" s="16" t="s">
        <v>104</v>
      </c>
      <c r="C21" s="17">
        <v>16386193.532016313</v>
      </c>
      <c r="D21" s="14">
        <f t="shared" si="0"/>
        <v>0.39308386259408229</v>
      </c>
    </row>
    <row r="22" spans="1:4" ht="16.5" thickTop="1" thickBot="1" x14ac:dyDescent="0.3">
      <c r="A22" s="15">
        <v>18</v>
      </c>
      <c r="B22" s="16" t="s">
        <v>105</v>
      </c>
      <c r="C22" s="17">
        <v>3237992.3349451311</v>
      </c>
      <c r="D22" s="14">
        <f t="shared" si="0"/>
        <v>7.7675302173344091E-2</v>
      </c>
    </row>
    <row r="23" spans="1:4" ht="16.5" thickTop="1" thickBot="1" x14ac:dyDescent="0.3">
      <c r="A23" s="31"/>
      <c r="B23" s="18" t="s">
        <v>106</v>
      </c>
      <c r="C23" s="19">
        <f>SUM(C5:C22)</f>
        <v>41686253.472423777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6766.9752687154605</v>
      </c>
      <c r="D6" s="14">
        <f t="shared" ref="D6:D23" si="0">C6/C$23</f>
        <v>2.8968104441347876E-3</v>
      </c>
    </row>
    <row r="7" spans="1:4" ht="16.5" thickTop="1" thickBot="1" x14ac:dyDescent="0.3">
      <c r="A7" s="15">
        <v>3</v>
      </c>
      <c r="B7" s="16" t="s">
        <v>90</v>
      </c>
      <c r="C7" s="17">
        <v>63308.395836859381</v>
      </c>
      <c r="D7" s="14">
        <f t="shared" si="0"/>
        <v>2.7101092434825166E-2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0</v>
      </c>
      <c r="D9" s="14">
        <f t="shared" si="0"/>
        <v>0</v>
      </c>
    </row>
    <row r="10" spans="1:4" ht="16.5" thickTop="1" thickBot="1" x14ac:dyDescent="0.3">
      <c r="A10" s="15">
        <v>6</v>
      </c>
      <c r="B10" s="16" t="s">
        <v>93</v>
      </c>
      <c r="C10" s="17">
        <v>3624.0949113653728</v>
      </c>
      <c r="D10" s="14">
        <f t="shared" si="0"/>
        <v>1.5514045157389484E-3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140676.91253835498</v>
      </c>
      <c r="D14" s="14">
        <f t="shared" si="0"/>
        <v>6.0221049037038829E-2</v>
      </c>
    </row>
    <row r="15" spans="1:4" ht="16.5" thickTop="1" thickBot="1" x14ac:dyDescent="0.3">
      <c r="A15" s="15">
        <v>11</v>
      </c>
      <c r="B15" s="16" t="s">
        <v>98</v>
      </c>
      <c r="C15" s="17">
        <v>18518.986209430459</v>
      </c>
      <c r="D15" s="14">
        <f t="shared" si="0"/>
        <v>7.9276176631349789E-3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105659.35406153792</v>
      </c>
      <c r="D17" s="14">
        <f t="shared" si="0"/>
        <v>4.5230713607159238E-2</v>
      </c>
    </row>
    <row r="18" spans="1:4" ht="16.5" thickTop="1" thickBot="1" x14ac:dyDescent="0.3">
      <c r="A18" s="15">
        <v>14</v>
      </c>
      <c r="B18" s="16" t="s">
        <v>101</v>
      </c>
      <c r="C18" s="17">
        <v>1383852.9000816664</v>
      </c>
      <c r="D18" s="14">
        <f t="shared" si="0"/>
        <v>0.59240050021104151</v>
      </c>
    </row>
    <row r="19" spans="1:4" ht="16.5" thickTop="1" thickBot="1" x14ac:dyDescent="0.3">
      <c r="A19" s="15">
        <v>15</v>
      </c>
      <c r="B19" s="16" t="s">
        <v>102</v>
      </c>
      <c r="C19" s="17">
        <v>664.69612788357892</v>
      </c>
      <c r="D19" s="14">
        <f t="shared" si="0"/>
        <v>2.8454347902391716E-4</v>
      </c>
    </row>
    <row r="20" spans="1:4" ht="16.5" thickTop="1" thickBot="1" x14ac:dyDescent="0.3">
      <c r="A20" s="15">
        <v>16</v>
      </c>
      <c r="B20" s="16" t="s">
        <v>103</v>
      </c>
      <c r="C20" s="17">
        <v>407251.44620474288</v>
      </c>
      <c r="D20" s="14">
        <f t="shared" si="0"/>
        <v>0.17433642002637875</v>
      </c>
    </row>
    <row r="21" spans="1:4" ht="16.5" thickTop="1" thickBot="1" x14ac:dyDescent="0.3">
      <c r="A21" s="15">
        <v>17</v>
      </c>
      <c r="B21" s="16" t="s">
        <v>104</v>
      </c>
      <c r="C21" s="17">
        <v>143345.46410934613</v>
      </c>
      <c r="D21" s="14">
        <f t="shared" si="0"/>
        <v>6.1363404041245434E-2</v>
      </c>
    </row>
    <row r="22" spans="1:4" ht="16.5" thickTop="1" thickBot="1" x14ac:dyDescent="0.3">
      <c r="A22" s="15">
        <v>18</v>
      </c>
      <c r="B22" s="16" t="s">
        <v>105</v>
      </c>
      <c r="C22" s="17">
        <v>62339.774623378406</v>
      </c>
      <c r="D22" s="14">
        <f t="shared" si="0"/>
        <v>2.6686444540278503E-2</v>
      </c>
    </row>
    <row r="23" spans="1:4" ht="16.5" thickTop="1" thickBot="1" x14ac:dyDescent="0.3">
      <c r="A23" s="31"/>
      <c r="B23" s="18" t="s">
        <v>106</v>
      </c>
      <c r="C23" s="19">
        <f>SUM(C5:C22)</f>
        <v>2336008.9999732808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130308.92688251572</v>
      </c>
      <c r="D5" s="14">
        <f>C5/C$23</f>
        <v>6.8368275461068795E-3</v>
      </c>
    </row>
    <row r="6" spans="1:4" ht="16.5" thickTop="1" thickBot="1" x14ac:dyDescent="0.3">
      <c r="A6" s="15">
        <v>2</v>
      </c>
      <c r="B6" s="16" t="s">
        <v>89</v>
      </c>
      <c r="C6" s="17">
        <v>216009.56356558163</v>
      </c>
      <c r="D6" s="14">
        <f t="shared" ref="D6:D23" si="0">C6/C$23</f>
        <v>1.1333223054926768E-2</v>
      </c>
    </row>
    <row r="7" spans="1:4" ht="16.5" thickTop="1" thickBot="1" x14ac:dyDescent="0.3">
      <c r="A7" s="15">
        <v>3</v>
      </c>
      <c r="B7" s="16" t="s">
        <v>90</v>
      </c>
      <c r="C7" s="17">
        <v>667315.02512529725</v>
      </c>
      <c r="D7" s="14">
        <f t="shared" si="0"/>
        <v>3.5011551816560842E-2</v>
      </c>
    </row>
    <row r="8" spans="1:4" ht="16.5" thickTop="1" thickBot="1" x14ac:dyDescent="0.3">
      <c r="A8" s="15">
        <v>4</v>
      </c>
      <c r="B8" s="16" t="s">
        <v>91</v>
      </c>
      <c r="C8" s="17">
        <v>117932.99323212131</v>
      </c>
      <c r="D8" s="14">
        <f t="shared" si="0"/>
        <v>6.1875080703499164E-3</v>
      </c>
    </row>
    <row r="9" spans="1:4" ht="16.5" thickTop="1" thickBot="1" x14ac:dyDescent="0.3">
      <c r="A9" s="15">
        <v>5</v>
      </c>
      <c r="B9" s="16" t="s">
        <v>92</v>
      </c>
      <c r="C9" s="17">
        <v>156438.20267396737</v>
      </c>
      <c r="D9" s="14">
        <f t="shared" si="0"/>
        <v>8.2077340278391732E-3</v>
      </c>
    </row>
    <row r="10" spans="1:4" ht="16.5" thickTop="1" thickBot="1" x14ac:dyDescent="0.3">
      <c r="A10" s="15">
        <v>6</v>
      </c>
      <c r="B10" s="16" t="s">
        <v>93</v>
      </c>
      <c r="C10" s="17">
        <v>543619.13862097356</v>
      </c>
      <c r="D10" s="14">
        <f t="shared" si="0"/>
        <v>2.8521686045850231E-2</v>
      </c>
    </row>
    <row r="11" spans="1:4" ht="16.5" thickTop="1" thickBot="1" x14ac:dyDescent="0.3">
      <c r="A11" s="15">
        <v>7</v>
      </c>
      <c r="B11" s="16" t="s">
        <v>94</v>
      </c>
      <c r="C11" s="17">
        <v>193442.73240219289</v>
      </c>
      <c r="D11" s="14">
        <f t="shared" si="0"/>
        <v>1.0149224869865352E-2</v>
      </c>
    </row>
    <row r="12" spans="1:4" ht="16.5" thickTop="1" thickBot="1" x14ac:dyDescent="0.3">
      <c r="A12" s="15">
        <v>8</v>
      </c>
      <c r="B12" s="16" t="s">
        <v>95</v>
      </c>
      <c r="C12" s="17">
        <v>14780.807413854503</v>
      </c>
      <c r="D12" s="14">
        <f t="shared" si="0"/>
        <v>7.7549430954833699E-4</v>
      </c>
    </row>
    <row r="13" spans="1:4" ht="16.5" thickTop="1" thickBot="1" x14ac:dyDescent="0.3">
      <c r="A13" s="15">
        <v>9</v>
      </c>
      <c r="B13" s="16" t="s">
        <v>96</v>
      </c>
      <c r="C13" s="17">
        <v>174228.35166340484</v>
      </c>
      <c r="D13" s="14">
        <f t="shared" si="0"/>
        <v>9.1411173621213249E-3</v>
      </c>
    </row>
    <row r="14" spans="1:4" ht="16.5" thickTop="1" thickBot="1" x14ac:dyDescent="0.3">
      <c r="A14" s="15">
        <v>10</v>
      </c>
      <c r="B14" s="16" t="s">
        <v>97</v>
      </c>
      <c r="C14" s="17">
        <v>932747.65104279877</v>
      </c>
      <c r="D14" s="14">
        <f t="shared" si="0"/>
        <v>4.893782019988023E-2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3495272.2329486422</v>
      </c>
      <c r="D16" s="14">
        <f t="shared" si="0"/>
        <v>0.18338400948471104</v>
      </c>
    </row>
    <row r="17" spans="1:4" ht="16.5" thickTop="1" thickBot="1" x14ac:dyDescent="0.3">
      <c r="A17" s="15">
        <v>13</v>
      </c>
      <c r="B17" s="16" t="s">
        <v>100</v>
      </c>
      <c r="C17" s="17">
        <v>724496.52741260233</v>
      </c>
      <c r="D17" s="14">
        <f t="shared" si="0"/>
        <v>3.801165379973568E-2</v>
      </c>
    </row>
    <row r="18" spans="1:4" ht="16.5" thickTop="1" thickBot="1" x14ac:dyDescent="0.3">
      <c r="A18" s="15">
        <v>14</v>
      </c>
      <c r="B18" s="16" t="s">
        <v>101</v>
      </c>
      <c r="C18" s="17">
        <v>4030547.9870284987</v>
      </c>
      <c r="D18" s="14">
        <f t="shared" si="0"/>
        <v>0.21146794899528437</v>
      </c>
    </row>
    <row r="19" spans="1:4" ht="16.5" thickTop="1" thickBot="1" x14ac:dyDescent="0.3">
      <c r="A19" s="15">
        <v>15</v>
      </c>
      <c r="B19" s="16" t="s">
        <v>102</v>
      </c>
      <c r="C19" s="17">
        <v>127216.19540485667</v>
      </c>
      <c r="D19" s="14">
        <f t="shared" si="0"/>
        <v>6.6745633615645983E-3</v>
      </c>
    </row>
    <row r="20" spans="1:4" ht="16.5" thickTop="1" thickBot="1" x14ac:dyDescent="0.3">
      <c r="A20" s="15">
        <v>16</v>
      </c>
      <c r="B20" s="16" t="s">
        <v>103</v>
      </c>
      <c r="C20" s="17">
        <v>2534295.9740080787</v>
      </c>
      <c r="D20" s="14">
        <f t="shared" si="0"/>
        <v>0.13296513861024664</v>
      </c>
    </row>
    <row r="21" spans="1:4" ht="16.5" thickTop="1" thickBot="1" x14ac:dyDescent="0.3">
      <c r="A21" s="15">
        <v>17</v>
      </c>
      <c r="B21" s="16" t="s">
        <v>104</v>
      </c>
      <c r="C21" s="17">
        <v>3039598.3208156768</v>
      </c>
      <c r="D21" s="14">
        <f t="shared" si="0"/>
        <v>0.15947648427485567</v>
      </c>
    </row>
    <row r="22" spans="1:4" ht="16.5" thickTop="1" thickBot="1" x14ac:dyDescent="0.3">
      <c r="A22" s="15">
        <v>18</v>
      </c>
      <c r="B22" s="16" t="s">
        <v>105</v>
      </c>
      <c r="C22" s="17">
        <v>1961602.2040926046</v>
      </c>
      <c r="D22" s="14">
        <f t="shared" si="0"/>
        <v>0.10291801417055285</v>
      </c>
    </row>
    <row r="23" spans="1:4" ht="16.5" thickTop="1" thickBot="1" x14ac:dyDescent="0.3">
      <c r="A23" s="31"/>
      <c r="B23" s="18" t="s">
        <v>106</v>
      </c>
      <c r="C23" s="19">
        <f>SUM(C5:C22)</f>
        <v>19059852.834333669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1523.8052180982124</v>
      </c>
      <c r="D6" s="14">
        <f t="shared" ref="D6:D23" si="0">C6/C$23</f>
        <v>4.2529924944289957E-4</v>
      </c>
    </row>
    <row r="7" spans="1:4" ht="16.5" thickTop="1" thickBot="1" x14ac:dyDescent="0.3">
      <c r="A7" s="15">
        <v>3</v>
      </c>
      <c r="B7" s="16" t="s">
        <v>90</v>
      </c>
      <c r="C7" s="17">
        <v>37611.730490823844</v>
      </c>
      <c r="D7" s="14">
        <f t="shared" si="0"/>
        <v>1.0497562653027356E-2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39993.246258477542</v>
      </c>
      <c r="D9" s="14">
        <f t="shared" si="0"/>
        <v>1.116225185115443E-2</v>
      </c>
    </row>
    <row r="10" spans="1:4" ht="16.5" thickTop="1" thickBot="1" x14ac:dyDescent="0.3">
      <c r="A10" s="15">
        <v>6</v>
      </c>
      <c r="B10" s="16" t="s">
        <v>93</v>
      </c>
      <c r="C10" s="17">
        <v>2426.2253129320138</v>
      </c>
      <c r="D10" s="14">
        <f t="shared" si="0"/>
        <v>6.7716778516953692E-4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286.71675373087419</v>
      </c>
      <c r="D12" s="14">
        <f t="shared" si="0"/>
        <v>8.0023626849521756E-5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122590.42095374939</v>
      </c>
      <c r="D14" s="14">
        <f t="shared" si="0"/>
        <v>3.4215405880804871E-2</v>
      </c>
    </row>
    <row r="15" spans="1:4" ht="16.5" thickTop="1" thickBot="1" x14ac:dyDescent="0.3">
      <c r="A15" s="15">
        <v>11</v>
      </c>
      <c r="B15" s="16" t="s">
        <v>98</v>
      </c>
      <c r="C15" s="17">
        <v>44724.587789143399</v>
      </c>
      <c r="D15" s="14">
        <f t="shared" si="0"/>
        <v>1.2482785458698825E-2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124659.02094437061</v>
      </c>
      <c r="D17" s="14">
        <f t="shared" si="0"/>
        <v>3.4792759215049776E-2</v>
      </c>
    </row>
    <row r="18" spans="1:4" ht="16.5" thickTop="1" thickBot="1" x14ac:dyDescent="0.3">
      <c r="A18" s="15">
        <v>14</v>
      </c>
      <c r="B18" s="16" t="s">
        <v>101</v>
      </c>
      <c r="C18" s="17">
        <v>1841389.9166079178</v>
      </c>
      <c r="D18" s="14">
        <f t="shared" si="0"/>
        <v>0.51393822528214739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380759.63155654393</v>
      </c>
      <c r="D20" s="14">
        <f t="shared" si="0"/>
        <v>0.10627131577962344</v>
      </c>
    </row>
    <row r="21" spans="1:4" ht="16.5" thickTop="1" thickBot="1" x14ac:dyDescent="0.3">
      <c r="A21" s="15">
        <v>17</v>
      </c>
      <c r="B21" s="16" t="s">
        <v>104</v>
      </c>
      <c r="C21" s="17">
        <v>374198.01890275907</v>
      </c>
      <c r="D21" s="14">
        <f t="shared" si="0"/>
        <v>0.10443994724009803</v>
      </c>
    </row>
    <row r="22" spans="1:4" ht="16.5" thickTop="1" thickBot="1" x14ac:dyDescent="0.3">
      <c r="A22" s="15">
        <v>18</v>
      </c>
      <c r="B22" s="16" t="s">
        <v>105</v>
      </c>
      <c r="C22" s="17">
        <v>612737.94248489721</v>
      </c>
      <c r="D22" s="14">
        <f t="shared" si="0"/>
        <v>0.17101725597793388</v>
      </c>
    </row>
    <row r="23" spans="1:4" ht="16.5" thickTop="1" thickBot="1" x14ac:dyDescent="0.3">
      <c r="A23" s="31"/>
      <c r="B23" s="18" t="s">
        <v>106</v>
      </c>
      <c r="C23" s="19">
        <f>SUM(C5:C22)</f>
        <v>3582901.263273444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1153710.2752320385</v>
      </c>
      <c r="D5" s="14">
        <f>C5/C$23</f>
        <v>3.1257208057894108E-2</v>
      </c>
    </row>
    <row r="6" spans="1:4" ht="16.5" thickTop="1" thickBot="1" x14ac:dyDescent="0.3">
      <c r="A6" s="15">
        <v>2</v>
      </c>
      <c r="B6" s="16" t="s">
        <v>89</v>
      </c>
      <c r="C6" s="17">
        <v>1395651.7876940884</v>
      </c>
      <c r="D6" s="14">
        <f t="shared" ref="D6:D23" si="0">C6/C$23</f>
        <v>3.7812074002333142E-2</v>
      </c>
    </row>
    <row r="7" spans="1:4" ht="16.5" thickTop="1" thickBot="1" x14ac:dyDescent="0.3">
      <c r="A7" s="15">
        <v>3</v>
      </c>
      <c r="B7" s="16" t="s">
        <v>90</v>
      </c>
      <c r="C7" s="17">
        <v>744982.06319726189</v>
      </c>
      <c r="D7" s="14">
        <f t="shared" si="0"/>
        <v>2.0183628289236356E-2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9660.8897863188467</v>
      </c>
      <c r="D9" s="14">
        <f t="shared" si="0"/>
        <v>2.6174027271675163E-4</v>
      </c>
    </row>
    <row r="10" spans="1:4" ht="16.5" thickTop="1" thickBot="1" x14ac:dyDescent="0.3">
      <c r="A10" s="15">
        <v>6</v>
      </c>
      <c r="B10" s="16" t="s">
        <v>93</v>
      </c>
      <c r="C10" s="17">
        <v>1622660.2712809537</v>
      </c>
      <c r="D10" s="14">
        <f t="shared" si="0"/>
        <v>4.3962362818088539E-2</v>
      </c>
    </row>
    <row r="11" spans="1:4" ht="16.5" thickTop="1" thickBot="1" x14ac:dyDescent="0.3">
      <c r="A11" s="15">
        <v>7</v>
      </c>
      <c r="B11" s="16" t="s">
        <v>94</v>
      </c>
      <c r="C11" s="17">
        <v>544107.59455139982</v>
      </c>
      <c r="D11" s="14">
        <f t="shared" si="0"/>
        <v>1.474138235039367E-2</v>
      </c>
    </row>
    <row r="12" spans="1:4" ht="16.5" thickTop="1" thickBot="1" x14ac:dyDescent="0.3">
      <c r="A12" s="15">
        <v>8</v>
      </c>
      <c r="B12" s="16" t="s">
        <v>95</v>
      </c>
      <c r="C12" s="17">
        <v>122460.13451292984</v>
      </c>
      <c r="D12" s="14">
        <f t="shared" si="0"/>
        <v>3.3177843566475069E-3</v>
      </c>
    </row>
    <row r="13" spans="1:4" ht="16.5" thickTop="1" thickBot="1" x14ac:dyDescent="0.3">
      <c r="A13" s="15">
        <v>9</v>
      </c>
      <c r="B13" s="16" t="s">
        <v>96</v>
      </c>
      <c r="C13" s="17">
        <v>114126.77934998662</v>
      </c>
      <c r="D13" s="14">
        <f t="shared" si="0"/>
        <v>3.0920106752125782E-3</v>
      </c>
    </row>
    <row r="14" spans="1:4" ht="16.5" thickTop="1" thickBot="1" x14ac:dyDescent="0.3">
      <c r="A14" s="15">
        <v>10</v>
      </c>
      <c r="B14" s="16" t="s">
        <v>97</v>
      </c>
      <c r="C14" s="17">
        <v>837914.47087820887</v>
      </c>
      <c r="D14" s="14">
        <f t="shared" si="0"/>
        <v>2.2701424710543403E-2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161819.99899127558</v>
      </c>
      <c r="D16" s="14">
        <f t="shared" si="0"/>
        <v>4.3841521437270924E-3</v>
      </c>
    </row>
    <row r="17" spans="1:4" ht="16.5" thickTop="1" thickBot="1" x14ac:dyDescent="0.3">
      <c r="A17" s="15">
        <v>13</v>
      </c>
      <c r="B17" s="16" t="s">
        <v>100</v>
      </c>
      <c r="C17" s="17">
        <v>840286.37518742948</v>
      </c>
      <c r="D17" s="14">
        <f t="shared" si="0"/>
        <v>2.2765686170355584E-2</v>
      </c>
    </row>
    <row r="18" spans="1:4" ht="16.5" thickTop="1" thickBot="1" x14ac:dyDescent="0.3">
      <c r="A18" s="15">
        <v>14</v>
      </c>
      <c r="B18" s="16" t="s">
        <v>101</v>
      </c>
      <c r="C18" s="17">
        <v>6797368.8163346723</v>
      </c>
      <c r="D18" s="14">
        <f t="shared" si="0"/>
        <v>0.18415955539243348</v>
      </c>
    </row>
    <row r="19" spans="1:4" ht="16.5" thickTop="1" thickBot="1" x14ac:dyDescent="0.3">
      <c r="A19" s="15">
        <v>15</v>
      </c>
      <c r="B19" s="16" t="s">
        <v>102</v>
      </c>
      <c r="C19" s="17">
        <v>198987.29191891028</v>
      </c>
      <c r="D19" s="14">
        <f t="shared" si="0"/>
        <v>5.391117092317951E-3</v>
      </c>
    </row>
    <row r="20" spans="1:4" ht="16.5" thickTop="1" thickBot="1" x14ac:dyDescent="0.3">
      <c r="A20" s="15">
        <v>16</v>
      </c>
      <c r="B20" s="16" t="s">
        <v>103</v>
      </c>
      <c r="C20" s="17">
        <v>1893508.7012674918</v>
      </c>
      <c r="D20" s="14">
        <f t="shared" si="0"/>
        <v>5.1300397253588807E-2</v>
      </c>
    </row>
    <row r="21" spans="1:4" ht="16.5" thickTop="1" thickBot="1" x14ac:dyDescent="0.3">
      <c r="A21" s="15">
        <v>17</v>
      </c>
      <c r="B21" s="16" t="s">
        <v>104</v>
      </c>
      <c r="C21" s="17">
        <v>18117756.894682668</v>
      </c>
      <c r="D21" s="14">
        <f t="shared" si="0"/>
        <v>0.49086023498017572</v>
      </c>
    </row>
    <row r="22" spans="1:4" ht="16.5" thickTop="1" thickBot="1" x14ac:dyDescent="0.3">
      <c r="A22" s="15">
        <v>18</v>
      </c>
      <c r="B22" s="16" t="s">
        <v>105</v>
      </c>
      <c r="C22" s="17">
        <v>2355212.8315875703</v>
      </c>
      <c r="D22" s="14">
        <f t="shared" si="0"/>
        <v>6.380924143433532E-2</v>
      </c>
    </row>
    <row r="23" spans="1:4" ht="16.5" thickTop="1" thickBot="1" x14ac:dyDescent="0.3">
      <c r="A23" s="31"/>
      <c r="B23" s="18" t="s">
        <v>106</v>
      </c>
      <c r="C23" s="19">
        <f>SUM(C5:C22)</f>
        <v>36910215.176453203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71498.003872069574</v>
      </c>
      <c r="D5" s="14">
        <f>C5/C$23</f>
        <v>1.167817460974477E-2</v>
      </c>
    </row>
    <row r="6" spans="1:4" ht="16.5" thickTop="1" thickBot="1" x14ac:dyDescent="0.3">
      <c r="A6" s="15">
        <v>2</v>
      </c>
      <c r="B6" s="16" t="s">
        <v>89</v>
      </c>
      <c r="C6" s="17">
        <v>16439.467276942636</v>
      </c>
      <c r="D6" s="14">
        <f t="shared" ref="D6:D23" si="0">C6/C$23</f>
        <v>2.685151458141881E-3</v>
      </c>
    </row>
    <row r="7" spans="1:4" ht="16.5" thickTop="1" thickBot="1" x14ac:dyDescent="0.3">
      <c r="A7" s="15">
        <v>3</v>
      </c>
      <c r="B7" s="16" t="s">
        <v>90</v>
      </c>
      <c r="C7" s="17">
        <v>62485.540649925031</v>
      </c>
      <c r="D7" s="14">
        <f t="shared" si="0"/>
        <v>1.0206117860294425E-2</v>
      </c>
    </row>
    <row r="8" spans="1:4" ht="16.5" thickTop="1" thickBot="1" x14ac:dyDescent="0.3">
      <c r="A8" s="15">
        <v>4</v>
      </c>
      <c r="B8" s="16" t="s">
        <v>91</v>
      </c>
      <c r="C8" s="17">
        <v>1068.0293172174352</v>
      </c>
      <c r="D8" s="14">
        <f t="shared" si="0"/>
        <v>1.7444728774678535E-4</v>
      </c>
    </row>
    <row r="9" spans="1:4" ht="16.5" thickTop="1" thickBot="1" x14ac:dyDescent="0.3">
      <c r="A9" s="15">
        <v>5</v>
      </c>
      <c r="B9" s="16" t="s">
        <v>92</v>
      </c>
      <c r="C9" s="17">
        <v>90995.917383637061</v>
      </c>
      <c r="D9" s="14">
        <f t="shared" si="0"/>
        <v>1.4862879443200087E-2</v>
      </c>
    </row>
    <row r="10" spans="1:4" ht="16.5" thickTop="1" thickBot="1" x14ac:dyDescent="0.3">
      <c r="A10" s="15">
        <v>6</v>
      </c>
      <c r="B10" s="16" t="s">
        <v>93</v>
      </c>
      <c r="C10" s="17">
        <v>3895.0807727679148</v>
      </c>
      <c r="D10" s="14">
        <f t="shared" si="0"/>
        <v>6.362056409971019E-4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2978.2928555017966</v>
      </c>
      <c r="D12" s="14">
        <f t="shared" si="0"/>
        <v>4.8646146915847541E-4</v>
      </c>
    </row>
    <row r="13" spans="1:4" ht="16.5" thickTop="1" thickBot="1" x14ac:dyDescent="0.3">
      <c r="A13" s="15">
        <v>9</v>
      </c>
      <c r="B13" s="16" t="s">
        <v>96</v>
      </c>
      <c r="C13" s="17">
        <v>4519.6334116641847</v>
      </c>
      <c r="D13" s="14">
        <f t="shared" si="0"/>
        <v>7.3821736684972735E-4</v>
      </c>
    </row>
    <row r="14" spans="1:4" ht="16.5" thickTop="1" thickBot="1" x14ac:dyDescent="0.3">
      <c r="A14" s="15">
        <v>10</v>
      </c>
      <c r="B14" s="16" t="s">
        <v>97</v>
      </c>
      <c r="C14" s="17">
        <v>354202.11806419975</v>
      </c>
      <c r="D14" s="14">
        <f t="shared" si="0"/>
        <v>5.7853841476419726E-2</v>
      </c>
    </row>
    <row r="15" spans="1:4" ht="16.5" thickTop="1" thickBot="1" x14ac:dyDescent="0.3">
      <c r="A15" s="15">
        <v>11</v>
      </c>
      <c r="B15" s="16" t="s">
        <v>98</v>
      </c>
      <c r="C15" s="17">
        <v>121271.81132160165</v>
      </c>
      <c r="D15" s="14">
        <f t="shared" si="0"/>
        <v>1.9808012967575069E-2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2958997.3643789236</v>
      </c>
      <c r="D17" s="14">
        <f t="shared" si="0"/>
        <v>0.48330982712219028</v>
      </c>
    </row>
    <row r="18" spans="1:4" ht="16.5" thickTop="1" thickBot="1" x14ac:dyDescent="0.3">
      <c r="A18" s="15">
        <v>14</v>
      </c>
      <c r="B18" s="16" t="s">
        <v>101</v>
      </c>
      <c r="C18" s="17">
        <v>1172734.3192855692</v>
      </c>
      <c r="D18" s="14">
        <f t="shared" si="0"/>
        <v>0.19154934976872978</v>
      </c>
    </row>
    <row r="19" spans="1:4" ht="16.5" thickTop="1" thickBot="1" x14ac:dyDescent="0.3">
      <c r="A19" s="15">
        <v>15</v>
      </c>
      <c r="B19" s="16" t="s">
        <v>102</v>
      </c>
      <c r="C19" s="17">
        <v>1113.6294502031849</v>
      </c>
      <c r="D19" s="14">
        <f t="shared" si="0"/>
        <v>1.8189541617548958E-4</v>
      </c>
    </row>
    <row r="20" spans="1:4" ht="16.5" thickTop="1" thickBot="1" x14ac:dyDescent="0.3">
      <c r="A20" s="15">
        <v>16</v>
      </c>
      <c r="B20" s="16" t="s">
        <v>103</v>
      </c>
      <c r="C20" s="17">
        <v>592775.97135287919</v>
      </c>
      <c r="D20" s="14">
        <f t="shared" si="0"/>
        <v>9.682146246077579E-2</v>
      </c>
    </row>
    <row r="21" spans="1:4" ht="16.5" thickTop="1" thickBot="1" x14ac:dyDescent="0.3">
      <c r="A21" s="15">
        <v>17</v>
      </c>
      <c r="B21" s="16" t="s">
        <v>104</v>
      </c>
      <c r="C21" s="17">
        <v>100117.54954791289</v>
      </c>
      <c r="D21" s="14">
        <f t="shared" si="0"/>
        <v>1.635276737532864E-2</v>
      </c>
    </row>
    <row r="22" spans="1:4" ht="16.5" thickTop="1" thickBot="1" x14ac:dyDescent="0.3">
      <c r="A22" s="15">
        <v>18</v>
      </c>
      <c r="B22" s="16" t="s">
        <v>105</v>
      </c>
      <c r="C22" s="17">
        <v>567268.53567037138</v>
      </c>
      <c r="D22" s="14">
        <f t="shared" si="0"/>
        <v>9.2655188276671949E-2</v>
      </c>
    </row>
    <row r="23" spans="1:4" ht="16.5" thickTop="1" thickBot="1" x14ac:dyDescent="0.3">
      <c r="A23" s="31"/>
      <c r="B23" s="18" t="s">
        <v>106</v>
      </c>
      <c r="C23" s="19">
        <f>SUM(C5:C22)</f>
        <v>6122361.2646113867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5670679.9231530707</v>
      </c>
      <c r="D5" s="14">
        <f>C5/C$23</f>
        <v>5.5377627157046569E-2</v>
      </c>
    </row>
    <row r="6" spans="1:4" ht="16.5" thickTop="1" thickBot="1" x14ac:dyDescent="0.3">
      <c r="A6" s="15">
        <v>2</v>
      </c>
      <c r="B6" s="16" t="s">
        <v>89</v>
      </c>
      <c r="C6" s="17">
        <v>4621642.7673680931</v>
      </c>
      <c r="D6" s="14">
        <f t="shared" ref="D6:D23" si="0">C6/C$23</f>
        <v>4.5133143378345217E-2</v>
      </c>
    </row>
    <row r="7" spans="1:4" ht="16.5" thickTop="1" thickBot="1" x14ac:dyDescent="0.3">
      <c r="A7" s="15">
        <v>3</v>
      </c>
      <c r="B7" s="16" t="s">
        <v>90</v>
      </c>
      <c r="C7" s="17">
        <v>3950315.0926077678</v>
      </c>
      <c r="D7" s="14">
        <f t="shared" si="0"/>
        <v>3.8577221658747787E-2</v>
      </c>
    </row>
    <row r="8" spans="1:4" ht="16.5" thickTop="1" thickBot="1" x14ac:dyDescent="0.3">
      <c r="A8" s="15">
        <v>4</v>
      </c>
      <c r="B8" s="16" t="s">
        <v>91</v>
      </c>
      <c r="C8" s="17">
        <v>65613.43687301196</v>
      </c>
      <c r="D8" s="14">
        <f t="shared" si="0"/>
        <v>6.4075498756518111E-4</v>
      </c>
    </row>
    <row r="9" spans="1:4" ht="16.5" thickTop="1" thickBot="1" x14ac:dyDescent="0.3">
      <c r="A9" s="15">
        <v>5</v>
      </c>
      <c r="B9" s="16" t="s">
        <v>92</v>
      </c>
      <c r="C9" s="17">
        <v>920423.90605643869</v>
      </c>
      <c r="D9" s="14">
        <f t="shared" si="0"/>
        <v>8.9884974265457308E-3</v>
      </c>
    </row>
    <row r="10" spans="1:4" ht="16.5" thickTop="1" thickBot="1" x14ac:dyDescent="0.3">
      <c r="A10" s="15">
        <v>6</v>
      </c>
      <c r="B10" s="16" t="s">
        <v>93</v>
      </c>
      <c r="C10" s="17">
        <v>4512396.3771415399</v>
      </c>
      <c r="D10" s="14">
        <f t="shared" si="0"/>
        <v>4.4066286149899249E-2</v>
      </c>
    </row>
    <row r="11" spans="1:4" ht="16.5" thickTop="1" thickBot="1" x14ac:dyDescent="0.3">
      <c r="A11" s="15">
        <v>7</v>
      </c>
      <c r="B11" s="16" t="s">
        <v>94</v>
      </c>
      <c r="C11" s="17">
        <v>2220275.1458574631</v>
      </c>
      <c r="D11" s="14">
        <f t="shared" si="0"/>
        <v>2.1682332785410652E-2</v>
      </c>
    </row>
    <row r="12" spans="1:4" ht="16.5" thickTop="1" thickBot="1" x14ac:dyDescent="0.3">
      <c r="A12" s="15">
        <v>8</v>
      </c>
      <c r="B12" s="16" t="s">
        <v>95</v>
      </c>
      <c r="C12" s="17">
        <v>376739.52130826603</v>
      </c>
      <c r="D12" s="14">
        <f t="shared" si="0"/>
        <v>3.6790898144596616E-3</v>
      </c>
    </row>
    <row r="13" spans="1:4" ht="16.5" thickTop="1" thickBot="1" x14ac:dyDescent="0.3">
      <c r="A13" s="15">
        <v>9</v>
      </c>
      <c r="B13" s="16" t="s">
        <v>96</v>
      </c>
      <c r="C13" s="17">
        <v>766733.12567273318</v>
      </c>
      <c r="D13" s="14">
        <f t="shared" si="0"/>
        <v>7.4876137849185067E-3</v>
      </c>
    </row>
    <row r="14" spans="1:4" ht="16.5" thickTop="1" thickBot="1" x14ac:dyDescent="0.3">
      <c r="A14" s="15">
        <v>10</v>
      </c>
      <c r="B14" s="16" t="s">
        <v>97</v>
      </c>
      <c r="C14" s="17">
        <v>5495823.6702764416</v>
      </c>
      <c r="D14" s="14">
        <f t="shared" si="0"/>
        <v>5.3670049845489176E-2</v>
      </c>
    </row>
    <row r="15" spans="1:4" ht="16.5" thickTop="1" thickBot="1" x14ac:dyDescent="0.3">
      <c r="A15" s="15">
        <v>11</v>
      </c>
      <c r="B15" s="16" t="s">
        <v>98</v>
      </c>
      <c r="C15" s="17">
        <v>52797.089548875891</v>
      </c>
      <c r="D15" s="14">
        <f t="shared" si="0"/>
        <v>5.1559558635591975E-4</v>
      </c>
    </row>
    <row r="16" spans="1:4" ht="16.5" thickTop="1" thickBot="1" x14ac:dyDescent="0.3">
      <c r="A16" s="15">
        <v>12</v>
      </c>
      <c r="B16" s="16" t="s">
        <v>99</v>
      </c>
      <c r="C16" s="17">
        <v>3612953.3355857232</v>
      </c>
      <c r="D16" s="14">
        <f t="shared" si="0"/>
        <v>3.5282679584324898E-2</v>
      </c>
    </row>
    <row r="17" spans="1:4" ht="16.5" thickTop="1" thickBot="1" x14ac:dyDescent="0.3">
      <c r="A17" s="15">
        <v>13</v>
      </c>
      <c r="B17" s="16" t="s">
        <v>100</v>
      </c>
      <c r="C17" s="17">
        <v>1493737.7178219783</v>
      </c>
      <c r="D17" s="14">
        <f t="shared" si="0"/>
        <v>1.4587254355553277E-2</v>
      </c>
    </row>
    <row r="18" spans="1:4" ht="16.5" thickTop="1" thickBot="1" x14ac:dyDescent="0.3">
      <c r="A18" s="15">
        <v>14</v>
      </c>
      <c r="B18" s="16" t="s">
        <v>101</v>
      </c>
      <c r="C18" s="17">
        <v>15883070.928599086</v>
      </c>
      <c r="D18" s="14">
        <f t="shared" si="0"/>
        <v>0.15510781633110049</v>
      </c>
    </row>
    <row r="19" spans="1:4" ht="16.5" thickTop="1" thickBot="1" x14ac:dyDescent="0.3">
      <c r="A19" s="15">
        <v>15</v>
      </c>
      <c r="B19" s="16" t="s">
        <v>102</v>
      </c>
      <c r="C19" s="17">
        <v>975433.35404875828</v>
      </c>
      <c r="D19" s="14">
        <f t="shared" si="0"/>
        <v>9.5256980342886891E-3</v>
      </c>
    </row>
    <row r="20" spans="1:4" ht="16.5" thickTop="1" thickBot="1" x14ac:dyDescent="0.3">
      <c r="A20" s="15">
        <v>16</v>
      </c>
      <c r="B20" s="16" t="s">
        <v>103</v>
      </c>
      <c r="C20" s="17">
        <v>4050102.4046775606</v>
      </c>
      <c r="D20" s="14">
        <f t="shared" si="0"/>
        <v>3.955170525466413E-2</v>
      </c>
    </row>
    <row r="21" spans="1:4" ht="16.5" thickTop="1" thickBot="1" x14ac:dyDescent="0.3">
      <c r="A21" s="15">
        <v>17</v>
      </c>
      <c r="B21" s="16" t="s">
        <v>104</v>
      </c>
      <c r="C21" s="17">
        <v>30940277.118378721</v>
      </c>
      <c r="D21" s="14">
        <f t="shared" si="0"/>
        <v>0.30215056282784764</v>
      </c>
    </row>
    <row r="22" spans="1:4" ht="16.5" thickTop="1" thickBot="1" x14ac:dyDescent="0.3">
      <c r="A22" s="15">
        <v>18</v>
      </c>
      <c r="B22" s="16" t="s">
        <v>105</v>
      </c>
      <c r="C22" s="17">
        <v>16791181.956433754</v>
      </c>
      <c r="D22" s="14">
        <f t="shared" si="0"/>
        <v>0.16397607103743708</v>
      </c>
    </row>
    <row r="23" spans="1:4" ht="16.5" thickTop="1" thickBot="1" x14ac:dyDescent="0.3">
      <c r="A23" s="31"/>
      <c r="B23" s="18" t="s">
        <v>106</v>
      </c>
      <c r="C23" s="19">
        <f>SUM(C5:C22)</f>
        <v>102400196.8714093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45328.619173068808</v>
      </c>
      <c r="D5" s="14">
        <f>C5/C$23</f>
        <v>3.7588764928611742E-3</v>
      </c>
    </row>
    <row r="6" spans="1:4" ht="16.5" thickTop="1" thickBot="1" x14ac:dyDescent="0.3">
      <c r="A6" s="15">
        <v>2</v>
      </c>
      <c r="B6" s="16" t="s">
        <v>89</v>
      </c>
      <c r="C6" s="17">
        <v>231193.19869733101</v>
      </c>
      <c r="D6" s="14">
        <f t="shared" ref="D6:D23" si="0">C6/C$23</f>
        <v>1.9171699816726315E-2</v>
      </c>
    </row>
    <row r="7" spans="1:4" ht="16.5" thickTop="1" thickBot="1" x14ac:dyDescent="0.3">
      <c r="A7" s="15">
        <v>3</v>
      </c>
      <c r="B7" s="16" t="s">
        <v>90</v>
      </c>
      <c r="C7" s="17">
        <v>588979.83503659244</v>
      </c>
      <c r="D7" s="14">
        <f t="shared" si="0"/>
        <v>4.8841162538735577E-2</v>
      </c>
    </row>
    <row r="8" spans="1:4" ht="16.5" thickTop="1" thickBot="1" x14ac:dyDescent="0.3">
      <c r="A8" s="15">
        <v>4</v>
      </c>
      <c r="B8" s="16" t="s">
        <v>91</v>
      </c>
      <c r="C8" s="17">
        <v>79704.090338742491</v>
      </c>
      <c r="D8" s="14">
        <f t="shared" si="0"/>
        <v>6.6094630064792107E-3</v>
      </c>
    </row>
    <row r="9" spans="1:4" ht="16.5" thickTop="1" thickBot="1" x14ac:dyDescent="0.3">
      <c r="A9" s="15">
        <v>5</v>
      </c>
      <c r="B9" s="16" t="s">
        <v>92</v>
      </c>
      <c r="C9" s="17">
        <v>218406.57901956831</v>
      </c>
      <c r="D9" s="14">
        <f t="shared" si="0"/>
        <v>1.8111369168965167E-2</v>
      </c>
    </row>
    <row r="10" spans="1:4" ht="16.5" thickTop="1" thickBot="1" x14ac:dyDescent="0.3">
      <c r="A10" s="15">
        <v>6</v>
      </c>
      <c r="B10" s="16" t="s">
        <v>93</v>
      </c>
      <c r="C10" s="17">
        <v>67605.433998631692</v>
      </c>
      <c r="D10" s="14">
        <f t="shared" si="0"/>
        <v>5.6061817298444297E-3</v>
      </c>
    </row>
    <row r="11" spans="1:4" ht="16.5" thickTop="1" thickBot="1" x14ac:dyDescent="0.3">
      <c r="A11" s="15">
        <v>7</v>
      </c>
      <c r="B11" s="16" t="s">
        <v>94</v>
      </c>
      <c r="C11" s="17">
        <v>71467.361605113183</v>
      </c>
      <c r="D11" s="14">
        <f t="shared" si="0"/>
        <v>5.9264321403347548E-3</v>
      </c>
    </row>
    <row r="12" spans="1:4" ht="16.5" thickTop="1" thickBot="1" x14ac:dyDescent="0.3">
      <c r="A12" s="15">
        <v>8</v>
      </c>
      <c r="B12" s="16" t="s">
        <v>95</v>
      </c>
      <c r="C12" s="17">
        <v>4441.8238504415212</v>
      </c>
      <c r="D12" s="14">
        <f t="shared" si="0"/>
        <v>3.6833831608915481E-4</v>
      </c>
    </row>
    <row r="13" spans="1:4" ht="16.5" thickTop="1" thickBot="1" x14ac:dyDescent="0.3">
      <c r="A13" s="15">
        <v>9</v>
      </c>
      <c r="B13" s="16" t="s">
        <v>96</v>
      </c>
      <c r="C13" s="17">
        <v>9514.2149895214243</v>
      </c>
      <c r="D13" s="14">
        <f t="shared" si="0"/>
        <v>7.8896643499317776E-4</v>
      </c>
    </row>
    <row r="14" spans="1:4" ht="16.5" thickTop="1" thickBot="1" x14ac:dyDescent="0.3">
      <c r="A14" s="15">
        <v>10</v>
      </c>
      <c r="B14" s="16" t="s">
        <v>97</v>
      </c>
      <c r="C14" s="17">
        <v>1086472.4365350606</v>
      </c>
      <c r="D14" s="14">
        <f t="shared" si="0"/>
        <v>9.0095744726758173E-2</v>
      </c>
    </row>
    <row r="15" spans="1:4" ht="16.5" thickTop="1" thickBot="1" x14ac:dyDescent="0.3">
      <c r="A15" s="15">
        <v>11</v>
      </c>
      <c r="B15" s="16" t="s">
        <v>98</v>
      </c>
      <c r="C15" s="17">
        <v>43180.628036316935</v>
      </c>
      <c r="D15" s="14">
        <f t="shared" si="0"/>
        <v>3.580754292403592E-3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408521.9249323309</v>
      </c>
      <c r="D17" s="14">
        <f t="shared" si="0"/>
        <v>3.3876687365735493E-2</v>
      </c>
    </row>
    <row r="18" spans="1:4" ht="16.5" thickTop="1" thickBot="1" x14ac:dyDescent="0.3">
      <c r="A18" s="15">
        <v>14</v>
      </c>
      <c r="B18" s="16" t="s">
        <v>101</v>
      </c>
      <c r="C18" s="17">
        <v>4125635.3446175125</v>
      </c>
      <c r="D18" s="14">
        <f t="shared" si="0"/>
        <v>0.34211837902650327</v>
      </c>
    </row>
    <row r="19" spans="1:4" ht="16.5" thickTop="1" thickBot="1" x14ac:dyDescent="0.3">
      <c r="A19" s="15">
        <v>15</v>
      </c>
      <c r="B19" s="16" t="s">
        <v>102</v>
      </c>
      <c r="C19" s="17">
        <v>16192.20353913661</v>
      </c>
      <c r="D19" s="14">
        <f t="shared" si="0"/>
        <v>1.3427387456586295E-3</v>
      </c>
    </row>
    <row r="20" spans="1:4" ht="16.5" thickTop="1" thickBot="1" x14ac:dyDescent="0.3">
      <c r="A20" s="15">
        <v>16</v>
      </c>
      <c r="B20" s="16" t="s">
        <v>103</v>
      </c>
      <c r="C20" s="17">
        <v>1354343.3456326539</v>
      </c>
      <c r="D20" s="14">
        <f t="shared" si="0"/>
        <v>0.11230894428361834</v>
      </c>
    </row>
    <row r="21" spans="1:4" ht="16.5" thickTop="1" thickBot="1" x14ac:dyDescent="0.3">
      <c r="A21" s="15">
        <v>17</v>
      </c>
      <c r="B21" s="16" t="s">
        <v>104</v>
      </c>
      <c r="C21" s="17">
        <v>1706866.569365178</v>
      </c>
      <c r="D21" s="14">
        <f t="shared" si="0"/>
        <v>0.14154193842836618</v>
      </c>
    </row>
    <row r="22" spans="1:4" ht="16.5" thickTop="1" thickBot="1" x14ac:dyDescent="0.3">
      <c r="A22" s="15">
        <v>18</v>
      </c>
      <c r="B22" s="16" t="s">
        <v>105</v>
      </c>
      <c r="C22" s="17">
        <v>2001233.5298768096</v>
      </c>
      <c r="D22" s="14">
        <f t="shared" si="0"/>
        <v>0.16595232348592748</v>
      </c>
    </row>
    <row r="23" spans="1:4" ht="16.5" thickTop="1" thickBot="1" x14ac:dyDescent="0.3">
      <c r="A23" s="31"/>
      <c r="B23" s="18" t="s">
        <v>106</v>
      </c>
      <c r="C23" s="19">
        <f>SUM(C5:C22)</f>
        <v>12059087.139244009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2348952.6134800911</v>
      </c>
      <c r="D5" s="14">
        <f>C5/C$23</f>
        <v>1.9579321478213556E-2</v>
      </c>
    </row>
    <row r="6" spans="1:4" ht="16.5" thickTop="1" thickBot="1" x14ac:dyDescent="0.3">
      <c r="A6" s="15">
        <v>2</v>
      </c>
      <c r="B6" s="16" t="s">
        <v>89</v>
      </c>
      <c r="C6" s="17">
        <v>3895323.0368451043</v>
      </c>
      <c r="D6" s="14">
        <f t="shared" ref="D6:D23" si="0">C6/C$23</f>
        <v>3.2468846566847877E-2</v>
      </c>
    </row>
    <row r="7" spans="1:4" ht="16.5" thickTop="1" thickBot="1" x14ac:dyDescent="0.3">
      <c r="A7" s="15">
        <v>3</v>
      </c>
      <c r="B7" s="16" t="s">
        <v>90</v>
      </c>
      <c r="C7" s="17">
        <v>1779131.0502813961</v>
      </c>
      <c r="D7" s="14">
        <f t="shared" si="0"/>
        <v>1.4829664330146959E-2</v>
      </c>
    </row>
    <row r="8" spans="1:4" ht="16.5" thickTop="1" thickBot="1" x14ac:dyDescent="0.3">
      <c r="A8" s="15">
        <v>4</v>
      </c>
      <c r="B8" s="16" t="s">
        <v>91</v>
      </c>
      <c r="C8" s="17">
        <v>534342.75763462461</v>
      </c>
      <c r="D8" s="14">
        <f t="shared" si="0"/>
        <v>4.4539291985900842E-3</v>
      </c>
    </row>
    <row r="9" spans="1:4" ht="16.5" thickTop="1" thickBot="1" x14ac:dyDescent="0.3">
      <c r="A9" s="15">
        <v>5</v>
      </c>
      <c r="B9" s="16" t="s">
        <v>92</v>
      </c>
      <c r="C9" s="17">
        <v>244520.95157693615</v>
      </c>
      <c r="D9" s="14">
        <f t="shared" si="0"/>
        <v>2.0381655600921304E-3</v>
      </c>
    </row>
    <row r="10" spans="1:4" ht="16.5" thickTop="1" thickBot="1" x14ac:dyDescent="0.3">
      <c r="A10" s="15">
        <v>6</v>
      </c>
      <c r="B10" s="16" t="s">
        <v>93</v>
      </c>
      <c r="C10" s="17">
        <v>3474124.0679338486</v>
      </c>
      <c r="D10" s="14">
        <f t="shared" si="0"/>
        <v>2.8958009451071617E-2</v>
      </c>
    </row>
    <row r="11" spans="1:4" ht="16.5" thickTop="1" thickBot="1" x14ac:dyDescent="0.3">
      <c r="A11" s="15">
        <v>7</v>
      </c>
      <c r="B11" s="16" t="s">
        <v>94</v>
      </c>
      <c r="C11" s="17">
        <v>2632148.3395127784</v>
      </c>
      <c r="D11" s="14">
        <f t="shared" si="0"/>
        <v>2.1939854478934762E-2</v>
      </c>
    </row>
    <row r="12" spans="1:4" ht="16.5" thickTop="1" thickBot="1" x14ac:dyDescent="0.3">
      <c r="A12" s="15">
        <v>8</v>
      </c>
      <c r="B12" s="16" t="s">
        <v>95</v>
      </c>
      <c r="C12" s="17">
        <v>229781.55670050252</v>
      </c>
      <c r="D12" s="14">
        <f t="shared" si="0"/>
        <v>1.9153076748270584E-3</v>
      </c>
    </row>
    <row r="13" spans="1:4" ht="16.5" thickTop="1" thickBot="1" x14ac:dyDescent="0.3">
      <c r="A13" s="15">
        <v>9</v>
      </c>
      <c r="B13" s="16" t="s">
        <v>96</v>
      </c>
      <c r="C13" s="17">
        <v>78818.145271062604</v>
      </c>
      <c r="D13" s="14">
        <f t="shared" si="0"/>
        <v>6.5697613298904976E-4</v>
      </c>
    </row>
    <row r="14" spans="1:4" ht="16.5" thickTop="1" thickBot="1" x14ac:dyDescent="0.3">
      <c r="A14" s="15">
        <v>10</v>
      </c>
      <c r="B14" s="16" t="s">
        <v>97</v>
      </c>
      <c r="C14" s="17">
        <v>1665014.6588682153</v>
      </c>
      <c r="D14" s="14">
        <f t="shared" si="0"/>
        <v>1.3878465272068874E-2</v>
      </c>
    </row>
    <row r="15" spans="1:4" ht="16.5" thickTop="1" thickBot="1" x14ac:dyDescent="0.3">
      <c r="A15" s="15">
        <v>11</v>
      </c>
      <c r="B15" s="16" t="s">
        <v>98</v>
      </c>
      <c r="C15" s="17">
        <v>42662.087724357327</v>
      </c>
      <c r="D15" s="14">
        <f t="shared" si="0"/>
        <v>3.5560305716402229E-4</v>
      </c>
    </row>
    <row r="16" spans="1:4" ht="16.5" thickTop="1" thickBot="1" x14ac:dyDescent="0.3">
      <c r="A16" s="15">
        <v>12</v>
      </c>
      <c r="B16" s="16" t="s">
        <v>99</v>
      </c>
      <c r="C16" s="17">
        <v>17207467.850293968</v>
      </c>
      <c r="D16" s="14">
        <f t="shared" si="0"/>
        <v>0.14343011559002039</v>
      </c>
    </row>
    <row r="17" spans="1:4" ht="16.5" thickTop="1" thickBot="1" x14ac:dyDescent="0.3">
      <c r="A17" s="15">
        <v>13</v>
      </c>
      <c r="B17" s="16" t="s">
        <v>100</v>
      </c>
      <c r="C17" s="17">
        <v>5389378.7130099591</v>
      </c>
      <c r="D17" s="14">
        <f t="shared" si="0"/>
        <v>4.4922310388173008E-2</v>
      </c>
    </row>
    <row r="18" spans="1:4" ht="16.5" thickTop="1" thickBot="1" x14ac:dyDescent="0.3">
      <c r="A18" s="15">
        <v>14</v>
      </c>
      <c r="B18" s="16" t="s">
        <v>101</v>
      </c>
      <c r="C18" s="17">
        <v>7823133.6780879144</v>
      </c>
      <c r="D18" s="14">
        <f t="shared" si="0"/>
        <v>6.5208488400875425E-2</v>
      </c>
    </row>
    <row r="19" spans="1:4" ht="16.5" thickTop="1" thickBot="1" x14ac:dyDescent="0.3">
      <c r="A19" s="15">
        <v>15</v>
      </c>
      <c r="B19" s="16" t="s">
        <v>102</v>
      </c>
      <c r="C19" s="17">
        <v>225472.02015935924</v>
      </c>
      <c r="D19" s="14">
        <f t="shared" si="0"/>
        <v>1.8793862173753719E-3</v>
      </c>
    </row>
    <row r="20" spans="1:4" ht="16.5" thickTop="1" thickBot="1" x14ac:dyDescent="0.3">
      <c r="A20" s="15">
        <v>16</v>
      </c>
      <c r="B20" s="16" t="s">
        <v>103</v>
      </c>
      <c r="C20" s="17">
        <v>3935525.0567209027</v>
      </c>
      <c r="D20" s="14">
        <f t="shared" si="0"/>
        <v>3.2803944119137625E-2</v>
      </c>
    </row>
    <row r="21" spans="1:4" ht="16.5" thickTop="1" thickBot="1" x14ac:dyDescent="0.3">
      <c r="A21" s="15">
        <v>17</v>
      </c>
      <c r="B21" s="16" t="s">
        <v>104</v>
      </c>
      <c r="C21" s="17">
        <v>64174209.827898189</v>
      </c>
      <c r="D21" s="14">
        <f t="shared" si="0"/>
        <v>0.53491393467031301</v>
      </c>
    </row>
    <row r="22" spans="1:4" ht="16.5" thickTop="1" thickBot="1" x14ac:dyDescent="0.3">
      <c r="A22" s="15">
        <v>18</v>
      </c>
      <c r="B22" s="16" t="s">
        <v>105</v>
      </c>
      <c r="C22" s="17">
        <v>4291087.3817175152</v>
      </c>
      <c r="D22" s="14">
        <f t="shared" si="0"/>
        <v>3.5767677413159109E-2</v>
      </c>
    </row>
    <row r="23" spans="1:4" ht="16.5" thickTop="1" thickBot="1" x14ac:dyDescent="0.3">
      <c r="A23" s="31"/>
      <c r="B23" s="18" t="s">
        <v>106</v>
      </c>
      <c r="C23" s="19">
        <f>SUM(C5:C22)</f>
        <v>119971093.79371673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12249.720770546337</v>
      </c>
      <c r="D5" s="14">
        <f>C5/C$23</f>
        <v>5.7798755348953434E-4</v>
      </c>
    </row>
    <row r="6" spans="1:4" ht="16.5" thickTop="1" thickBot="1" x14ac:dyDescent="0.3">
      <c r="A6" s="15">
        <v>2</v>
      </c>
      <c r="B6" s="16" t="s">
        <v>89</v>
      </c>
      <c r="C6" s="17">
        <v>13865.63033594507</v>
      </c>
      <c r="D6" s="14">
        <f t="shared" ref="D6:D23" si="0">C6/C$23</f>
        <v>6.5423219888674489E-4</v>
      </c>
    </row>
    <row r="7" spans="1:4" ht="16.5" thickTop="1" thickBot="1" x14ac:dyDescent="0.3">
      <c r="A7" s="15">
        <v>3</v>
      </c>
      <c r="B7" s="16" t="s">
        <v>90</v>
      </c>
      <c r="C7" s="17">
        <v>271052.64287302026</v>
      </c>
      <c r="D7" s="14">
        <f t="shared" si="0"/>
        <v>1.2789275515384843E-2</v>
      </c>
    </row>
    <row r="8" spans="1:4" ht="16.5" thickTop="1" thickBot="1" x14ac:dyDescent="0.3">
      <c r="A8" s="15">
        <v>4</v>
      </c>
      <c r="B8" s="16" t="s">
        <v>91</v>
      </c>
      <c r="C8" s="17">
        <v>7431.1549465718326</v>
      </c>
      <c r="D8" s="14">
        <f t="shared" si="0"/>
        <v>3.5062963047272322E-4</v>
      </c>
    </row>
    <row r="9" spans="1:4" ht="16.5" thickTop="1" thickBot="1" x14ac:dyDescent="0.3">
      <c r="A9" s="15">
        <v>5</v>
      </c>
      <c r="B9" s="16" t="s">
        <v>92</v>
      </c>
      <c r="C9" s="17">
        <v>3699.8341047881299</v>
      </c>
      <c r="D9" s="14">
        <f t="shared" si="0"/>
        <v>1.745719843415057E-4</v>
      </c>
    </row>
    <row r="10" spans="1:4" ht="16.5" thickTop="1" thickBot="1" x14ac:dyDescent="0.3">
      <c r="A10" s="15">
        <v>6</v>
      </c>
      <c r="B10" s="16" t="s">
        <v>93</v>
      </c>
      <c r="C10" s="17">
        <v>388373.33741490653</v>
      </c>
      <c r="D10" s="14">
        <f t="shared" si="0"/>
        <v>1.8324903835583158E-2</v>
      </c>
    </row>
    <row r="11" spans="1:4" ht="16.5" thickTop="1" thickBot="1" x14ac:dyDescent="0.3">
      <c r="A11" s="15">
        <v>7</v>
      </c>
      <c r="B11" s="16" t="s">
        <v>94</v>
      </c>
      <c r="C11" s="17">
        <v>148438.62089929057</v>
      </c>
      <c r="D11" s="14">
        <f t="shared" si="0"/>
        <v>7.0038882472514457E-3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5769.3323008120697</v>
      </c>
      <c r="D13" s="14">
        <f t="shared" si="0"/>
        <v>2.722186345530708E-4</v>
      </c>
    </row>
    <row r="14" spans="1:4" ht="16.5" thickTop="1" thickBot="1" x14ac:dyDescent="0.3">
      <c r="A14" s="15">
        <v>10</v>
      </c>
      <c r="B14" s="16" t="s">
        <v>97</v>
      </c>
      <c r="C14" s="17">
        <v>842949.12558090896</v>
      </c>
      <c r="D14" s="14">
        <f t="shared" si="0"/>
        <v>3.9773486427717331E-2</v>
      </c>
    </row>
    <row r="15" spans="1:4" ht="16.5" thickTop="1" thickBot="1" x14ac:dyDescent="0.3">
      <c r="A15" s="15">
        <v>11</v>
      </c>
      <c r="B15" s="16" t="s">
        <v>98</v>
      </c>
      <c r="C15" s="17">
        <v>11739000.715590879</v>
      </c>
      <c r="D15" s="14">
        <f t="shared" si="0"/>
        <v>0.55388987480680785</v>
      </c>
    </row>
    <row r="16" spans="1:4" ht="16.5" thickTop="1" thickBot="1" x14ac:dyDescent="0.3">
      <c r="A16" s="15">
        <v>12</v>
      </c>
      <c r="B16" s="16" t="s">
        <v>99</v>
      </c>
      <c r="C16" s="17">
        <v>1175855.1769590792</v>
      </c>
      <c r="D16" s="14">
        <f t="shared" si="0"/>
        <v>5.5481236651753502E-2</v>
      </c>
    </row>
    <row r="17" spans="1:4" ht="16.5" thickTop="1" thickBot="1" x14ac:dyDescent="0.3">
      <c r="A17" s="15">
        <v>13</v>
      </c>
      <c r="B17" s="16" t="s">
        <v>100</v>
      </c>
      <c r="C17" s="17">
        <v>119684.27462660092</v>
      </c>
      <c r="D17" s="14">
        <f t="shared" si="0"/>
        <v>5.647150851709852E-3</v>
      </c>
    </row>
    <row r="18" spans="1:4" ht="16.5" thickTop="1" thickBot="1" x14ac:dyDescent="0.3">
      <c r="A18" s="15">
        <v>14</v>
      </c>
      <c r="B18" s="16" t="s">
        <v>101</v>
      </c>
      <c r="C18" s="17">
        <v>3209878.6772009335</v>
      </c>
      <c r="D18" s="14">
        <f t="shared" si="0"/>
        <v>0.15145405829122791</v>
      </c>
    </row>
    <row r="19" spans="1:4" ht="16.5" thickTop="1" thickBot="1" x14ac:dyDescent="0.3">
      <c r="A19" s="15">
        <v>15</v>
      </c>
      <c r="B19" s="16" t="s">
        <v>102</v>
      </c>
      <c r="C19" s="17">
        <v>80017.749339673639</v>
      </c>
      <c r="D19" s="14">
        <f t="shared" si="0"/>
        <v>3.7755361157113176E-3</v>
      </c>
    </row>
    <row r="20" spans="1:4" ht="16.5" thickTop="1" thickBot="1" x14ac:dyDescent="0.3">
      <c r="A20" s="15">
        <v>16</v>
      </c>
      <c r="B20" s="16" t="s">
        <v>103</v>
      </c>
      <c r="C20" s="17">
        <v>892584.20540987374</v>
      </c>
      <c r="D20" s="14">
        <f t="shared" si="0"/>
        <v>4.211545477907605E-2</v>
      </c>
    </row>
    <row r="21" spans="1:4" ht="16.5" thickTop="1" thickBot="1" x14ac:dyDescent="0.3">
      <c r="A21" s="15">
        <v>17</v>
      </c>
      <c r="B21" s="16" t="s">
        <v>104</v>
      </c>
      <c r="C21" s="17">
        <v>802630.32751343003</v>
      </c>
      <c r="D21" s="14">
        <f t="shared" si="0"/>
        <v>3.7871095027033883E-2</v>
      </c>
    </row>
    <row r="22" spans="1:4" ht="16.5" thickTop="1" thickBot="1" x14ac:dyDescent="0.3">
      <c r="A22" s="15">
        <v>18</v>
      </c>
      <c r="B22" s="16" t="s">
        <v>105</v>
      </c>
      <c r="C22" s="17">
        <v>1480264.385402953</v>
      </c>
      <c r="D22" s="14">
        <f t="shared" si="0"/>
        <v>6.9844399448999298E-2</v>
      </c>
    </row>
    <row r="23" spans="1:4" ht="16.5" thickTop="1" thickBot="1" x14ac:dyDescent="0.3">
      <c r="A23" s="31"/>
      <c r="B23" s="18" t="s">
        <v>106</v>
      </c>
      <c r="C23" s="19">
        <f>SUM(C5:C22)</f>
        <v>21193744.911270212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1615052.0305429986</v>
      </c>
      <c r="D5" s="14">
        <f>C5/C$23</f>
        <v>2.1470015002362255E-2</v>
      </c>
    </row>
    <row r="6" spans="1:4" ht="16.5" thickTop="1" thickBot="1" x14ac:dyDescent="0.3">
      <c r="A6" s="15">
        <v>2</v>
      </c>
      <c r="B6" s="16" t="s">
        <v>89</v>
      </c>
      <c r="C6" s="17">
        <v>2359343.8766179071</v>
      </c>
      <c r="D6" s="14">
        <f t="shared" ref="D6:D23" si="0">C6/C$23</f>
        <v>3.1364406513694272E-2</v>
      </c>
    </row>
    <row r="7" spans="1:4" ht="16.5" thickTop="1" thickBot="1" x14ac:dyDescent="0.3">
      <c r="A7" s="15">
        <v>3</v>
      </c>
      <c r="B7" s="16" t="s">
        <v>90</v>
      </c>
      <c r="C7" s="17">
        <v>1066503.8643750749</v>
      </c>
      <c r="D7" s="14">
        <f t="shared" si="0"/>
        <v>1.417778098487122E-2</v>
      </c>
    </row>
    <row r="8" spans="1:4" ht="16.5" thickTop="1" thickBot="1" x14ac:dyDescent="0.3">
      <c r="A8" s="15">
        <v>4</v>
      </c>
      <c r="B8" s="16" t="s">
        <v>91</v>
      </c>
      <c r="C8" s="17">
        <v>52636.639365536284</v>
      </c>
      <c r="D8" s="14">
        <f t="shared" si="0"/>
        <v>6.9973562181277851E-4</v>
      </c>
    </row>
    <row r="9" spans="1:4" ht="16.5" thickTop="1" thickBot="1" x14ac:dyDescent="0.3">
      <c r="A9" s="15">
        <v>5</v>
      </c>
      <c r="B9" s="16" t="s">
        <v>92</v>
      </c>
      <c r="C9" s="17">
        <v>19235.6535975931</v>
      </c>
      <c r="D9" s="14">
        <f t="shared" si="0"/>
        <v>2.5571298231284571E-4</v>
      </c>
    </row>
    <row r="10" spans="1:4" ht="16.5" thickTop="1" thickBot="1" x14ac:dyDescent="0.3">
      <c r="A10" s="15">
        <v>6</v>
      </c>
      <c r="B10" s="16" t="s">
        <v>93</v>
      </c>
      <c r="C10" s="17">
        <v>3524102.5322083146</v>
      </c>
      <c r="D10" s="14">
        <f t="shared" si="0"/>
        <v>4.6848357084159534E-2</v>
      </c>
    </row>
    <row r="11" spans="1:4" ht="16.5" thickTop="1" thickBot="1" x14ac:dyDescent="0.3">
      <c r="A11" s="15">
        <v>7</v>
      </c>
      <c r="B11" s="16" t="s">
        <v>94</v>
      </c>
      <c r="C11" s="17">
        <v>1577614.5875714081</v>
      </c>
      <c r="D11" s="14">
        <f t="shared" si="0"/>
        <v>2.0972332917172785E-2</v>
      </c>
    </row>
    <row r="12" spans="1:4" ht="16.5" thickTop="1" thickBot="1" x14ac:dyDescent="0.3">
      <c r="A12" s="15">
        <v>8</v>
      </c>
      <c r="B12" s="16" t="s">
        <v>95</v>
      </c>
      <c r="C12" s="17">
        <v>48875.470558354478</v>
      </c>
      <c r="D12" s="14">
        <f t="shared" si="0"/>
        <v>6.4973577710841909E-4</v>
      </c>
    </row>
    <row r="13" spans="1:4" ht="16.5" thickTop="1" thickBot="1" x14ac:dyDescent="0.3">
      <c r="A13" s="15">
        <v>9</v>
      </c>
      <c r="B13" s="16" t="s">
        <v>96</v>
      </c>
      <c r="C13" s="17">
        <v>216794.2705449636</v>
      </c>
      <c r="D13" s="14">
        <f t="shared" si="0"/>
        <v>2.8819977022422178E-3</v>
      </c>
    </row>
    <row r="14" spans="1:4" ht="16.5" thickTop="1" thickBot="1" x14ac:dyDescent="0.3">
      <c r="A14" s="15">
        <v>10</v>
      </c>
      <c r="B14" s="16" t="s">
        <v>97</v>
      </c>
      <c r="C14" s="17">
        <v>2265631.6687683752</v>
      </c>
      <c r="D14" s="14">
        <f t="shared" si="0"/>
        <v>3.0118624662469652E-2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6047291.1132194987</v>
      </c>
      <c r="D16" s="14">
        <f t="shared" si="0"/>
        <v>8.039086572388783E-2</v>
      </c>
    </row>
    <row r="17" spans="1:4" ht="16.5" thickTop="1" thickBot="1" x14ac:dyDescent="0.3">
      <c r="A17" s="15">
        <v>13</v>
      </c>
      <c r="B17" s="16" t="s">
        <v>100</v>
      </c>
      <c r="C17" s="17">
        <v>4297533.7579546198</v>
      </c>
      <c r="D17" s="14">
        <f t="shared" si="0"/>
        <v>5.713011872776777E-2</v>
      </c>
    </row>
    <row r="18" spans="1:4" ht="16.5" thickTop="1" thickBot="1" x14ac:dyDescent="0.3">
      <c r="A18" s="15">
        <v>14</v>
      </c>
      <c r="B18" s="16" t="s">
        <v>101</v>
      </c>
      <c r="C18" s="17">
        <v>8385083.9908724688</v>
      </c>
      <c r="D18" s="14">
        <f t="shared" si="0"/>
        <v>0.11146877975167901</v>
      </c>
    </row>
    <row r="19" spans="1:4" ht="16.5" thickTop="1" thickBot="1" x14ac:dyDescent="0.3">
      <c r="A19" s="15">
        <v>15</v>
      </c>
      <c r="B19" s="16" t="s">
        <v>102</v>
      </c>
      <c r="C19" s="17">
        <v>427227.43125209905</v>
      </c>
      <c r="D19" s="14">
        <f t="shared" si="0"/>
        <v>5.6794327272040469E-3</v>
      </c>
    </row>
    <row r="20" spans="1:4" ht="16.5" thickTop="1" thickBot="1" x14ac:dyDescent="0.3">
      <c r="A20" s="15">
        <v>16</v>
      </c>
      <c r="B20" s="16" t="s">
        <v>103</v>
      </c>
      <c r="C20" s="17">
        <v>2595449.5703703938</v>
      </c>
      <c r="D20" s="14">
        <f t="shared" si="0"/>
        <v>3.4503124456610773E-2</v>
      </c>
    </row>
    <row r="21" spans="1:4" ht="16.5" thickTop="1" thickBot="1" x14ac:dyDescent="0.3">
      <c r="A21" s="15">
        <v>17</v>
      </c>
      <c r="B21" s="16" t="s">
        <v>104</v>
      </c>
      <c r="C21" s="17">
        <v>36194433.134833604</v>
      </c>
      <c r="D21" s="14">
        <f t="shared" si="0"/>
        <v>0.48115788699736622</v>
      </c>
    </row>
    <row r="22" spans="1:4" ht="16.5" thickTop="1" thickBot="1" x14ac:dyDescent="0.3">
      <c r="A22" s="15">
        <v>18</v>
      </c>
      <c r="B22" s="16" t="s">
        <v>105</v>
      </c>
      <c r="C22" s="17">
        <v>4530800.188956215</v>
      </c>
      <c r="D22" s="14">
        <f t="shared" si="0"/>
        <v>6.023109236727827E-2</v>
      </c>
    </row>
    <row r="23" spans="1:4" ht="16.5" thickTop="1" thickBot="1" x14ac:dyDescent="0.3">
      <c r="A23" s="31"/>
      <c r="B23" s="18" t="s">
        <v>106</v>
      </c>
      <c r="C23" s="19">
        <f>SUM(C5:C22)</f>
        <v>75223609.781609431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379690.93153432437</v>
      </c>
      <c r="D5" s="14">
        <f>C5/C$23</f>
        <v>9.6436255712103389E-3</v>
      </c>
    </row>
    <row r="6" spans="1:4" ht="16.5" thickTop="1" thickBot="1" x14ac:dyDescent="0.3">
      <c r="A6" s="15">
        <v>2</v>
      </c>
      <c r="B6" s="16" t="s">
        <v>89</v>
      </c>
      <c r="C6" s="17">
        <v>1137964.0686936455</v>
      </c>
      <c r="D6" s="14">
        <f t="shared" ref="D6:D23" si="0">C6/C$23</f>
        <v>2.8902716605915386E-2</v>
      </c>
    </row>
    <row r="7" spans="1:4" ht="16.5" thickTop="1" thickBot="1" x14ac:dyDescent="0.3">
      <c r="A7" s="15">
        <v>3</v>
      </c>
      <c r="B7" s="16" t="s">
        <v>90</v>
      </c>
      <c r="C7" s="17">
        <v>670600.18632360839</v>
      </c>
      <c r="D7" s="14">
        <f t="shared" si="0"/>
        <v>1.7032319098998928E-2</v>
      </c>
    </row>
    <row r="8" spans="1:4" ht="16.5" thickTop="1" thickBot="1" x14ac:dyDescent="0.3">
      <c r="A8" s="15">
        <v>4</v>
      </c>
      <c r="B8" s="16" t="s">
        <v>91</v>
      </c>
      <c r="C8" s="17">
        <v>80463.062606582796</v>
      </c>
      <c r="D8" s="14">
        <f t="shared" si="0"/>
        <v>2.0436507265399178E-3</v>
      </c>
    </row>
    <row r="9" spans="1:4" ht="16.5" thickTop="1" thickBot="1" x14ac:dyDescent="0.3">
      <c r="A9" s="15">
        <v>5</v>
      </c>
      <c r="B9" s="16" t="s">
        <v>92</v>
      </c>
      <c r="C9" s="17">
        <v>43872.15234776181</v>
      </c>
      <c r="D9" s="14">
        <f t="shared" si="0"/>
        <v>1.1142921126275677E-3</v>
      </c>
    </row>
    <row r="10" spans="1:4" ht="16.5" thickTop="1" thickBot="1" x14ac:dyDescent="0.3">
      <c r="A10" s="15">
        <v>6</v>
      </c>
      <c r="B10" s="16" t="s">
        <v>93</v>
      </c>
      <c r="C10" s="17">
        <v>908172.27158950653</v>
      </c>
      <c r="D10" s="14">
        <f t="shared" si="0"/>
        <v>2.3066322142521353E-2</v>
      </c>
    </row>
    <row r="11" spans="1:4" ht="16.5" thickTop="1" thickBot="1" x14ac:dyDescent="0.3">
      <c r="A11" s="15">
        <v>7</v>
      </c>
      <c r="B11" s="16" t="s">
        <v>94</v>
      </c>
      <c r="C11" s="17">
        <v>426391.96241161757</v>
      </c>
      <c r="D11" s="14">
        <f t="shared" si="0"/>
        <v>1.0829767293769322E-2</v>
      </c>
    </row>
    <row r="12" spans="1:4" ht="16.5" thickTop="1" thickBot="1" x14ac:dyDescent="0.3">
      <c r="A12" s="15">
        <v>8</v>
      </c>
      <c r="B12" s="16" t="s">
        <v>95</v>
      </c>
      <c r="C12" s="17">
        <v>1241.6867287557543</v>
      </c>
      <c r="D12" s="14">
        <f t="shared" si="0"/>
        <v>3.1537129002458191E-5</v>
      </c>
    </row>
    <row r="13" spans="1:4" ht="16.5" thickTop="1" thickBot="1" x14ac:dyDescent="0.3">
      <c r="A13" s="15">
        <v>9</v>
      </c>
      <c r="B13" s="16" t="s">
        <v>96</v>
      </c>
      <c r="C13" s="17">
        <v>116191.01886316764</v>
      </c>
      <c r="D13" s="14">
        <f t="shared" si="0"/>
        <v>2.9510914999362633E-3</v>
      </c>
    </row>
    <row r="14" spans="1:4" ht="16.5" thickTop="1" thickBot="1" x14ac:dyDescent="0.3">
      <c r="A14" s="15">
        <v>10</v>
      </c>
      <c r="B14" s="16" t="s">
        <v>97</v>
      </c>
      <c r="C14" s="17">
        <v>1167656.0024629713</v>
      </c>
      <c r="D14" s="14">
        <f t="shared" si="0"/>
        <v>2.9656850739694842E-2</v>
      </c>
    </row>
    <row r="15" spans="1:4" ht="16.5" thickTop="1" thickBot="1" x14ac:dyDescent="0.3">
      <c r="A15" s="15">
        <v>11</v>
      </c>
      <c r="B15" s="16" t="s">
        <v>98</v>
      </c>
      <c r="C15" s="17">
        <v>79178.373542115398</v>
      </c>
      <c r="D15" s="14">
        <f t="shared" si="0"/>
        <v>2.0110213975667764E-3</v>
      </c>
    </row>
    <row r="16" spans="1:4" ht="16.5" thickTop="1" thickBot="1" x14ac:dyDescent="0.3">
      <c r="A16" s="15">
        <v>12</v>
      </c>
      <c r="B16" s="16" t="s">
        <v>99</v>
      </c>
      <c r="C16" s="17">
        <v>2732077.2132917768</v>
      </c>
      <c r="D16" s="14">
        <f t="shared" si="0"/>
        <v>6.9390990114389553E-2</v>
      </c>
    </row>
    <row r="17" spans="1:4" ht="16.5" thickTop="1" thickBot="1" x14ac:dyDescent="0.3">
      <c r="A17" s="15">
        <v>13</v>
      </c>
      <c r="B17" s="16" t="s">
        <v>100</v>
      </c>
      <c r="C17" s="17">
        <v>1066832.383222739</v>
      </c>
      <c r="D17" s="14">
        <f t="shared" si="0"/>
        <v>2.7096069978463568E-2</v>
      </c>
    </row>
    <row r="18" spans="1:4" ht="16.5" thickTop="1" thickBot="1" x14ac:dyDescent="0.3">
      <c r="A18" s="15">
        <v>14</v>
      </c>
      <c r="B18" s="16" t="s">
        <v>101</v>
      </c>
      <c r="C18" s="17">
        <v>6349688.0239278479</v>
      </c>
      <c r="D18" s="14">
        <f t="shared" si="0"/>
        <v>0.16127331129377534</v>
      </c>
    </row>
    <row r="19" spans="1:4" ht="16.5" thickTop="1" thickBot="1" x14ac:dyDescent="0.3">
      <c r="A19" s="15">
        <v>15</v>
      </c>
      <c r="B19" s="16" t="s">
        <v>102</v>
      </c>
      <c r="C19" s="17">
        <v>152846.16280625109</v>
      </c>
      <c r="D19" s="14">
        <f t="shared" si="0"/>
        <v>3.8820815607667246E-3</v>
      </c>
    </row>
    <row r="20" spans="1:4" ht="16.5" thickTop="1" thickBot="1" x14ac:dyDescent="0.3">
      <c r="A20" s="15">
        <v>16</v>
      </c>
      <c r="B20" s="16" t="s">
        <v>103</v>
      </c>
      <c r="C20" s="17">
        <v>1760694.2307020705</v>
      </c>
      <c r="D20" s="14">
        <f t="shared" si="0"/>
        <v>4.4719203162601855E-2</v>
      </c>
    </row>
    <row r="21" spans="1:4" ht="16.5" thickTop="1" thickBot="1" x14ac:dyDescent="0.3">
      <c r="A21" s="15">
        <v>17</v>
      </c>
      <c r="B21" s="16" t="s">
        <v>104</v>
      </c>
      <c r="C21" s="17">
        <v>19329164.285719771</v>
      </c>
      <c r="D21" s="14">
        <f t="shared" si="0"/>
        <v>0.4909340926912335</v>
      </c>
    </row>
    <row r="22" spans="1:4" ht="16.5" thickTop="1" thickBot="1" x14ac:dyDescent="0.3">
      <c r="A22" s="15">
        <v>18</v>
      </c>
      <c r="B22" s="16" t="s">
        <v>105</v>
      </c>
      <c r="C22" s="17">
        <v>2969494.3186031361</v>
      </c>
      <c r="D22" s="14">
        <f t="shared" si="0"/>
        <v>7.5421056880986492E-2</v>
      </c>
    </row>
    <row r="23" spans="1:4" ht="16.5" thickTop="1" thickBot="1" x14ac:dyDescent="0.3">
      <c r="A23" s="31"/>
      <c r="B23" s="18" t="s">
        <v>106</v>
      </c>
      <c r="C23" s="19">
        <f>SUM(C5:C22)</f>
        <v>39372218.335377641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140886.59265458415</v>
      </c>
      <c r="D5" s="14">
        <f>C5/C$23</f>
        <v>2.9103915885506499E-2</v>
      </c>
    </row>
    <row r="6" spans="1:4" ht="16.5" thickTop="1" thickBot="1" x14ac:dyDescent="0.3">
      <c r="A6" s="15">
        <v>2</v>
      </c>
      <c r="B6" s="16" t="s">
        <v>89</v>
      </c>
      <c r="C6" s="17">
        <v>14532.505521510326</v>
      </c>
      <c r="D6" s="14">
        <f t="shared" ref="D6:D23" si="0">C6/C$23</f>
        <v>3.0020799732211655E-3</v>
      </c>
    </row>
    <row r="7" spans="1:4" ht="16.5" thickTop="1" thickBot="1" x14ac:dyDescent="0.3">
      <c r="A7" s="15">
        <v>3</v>
      </c>
      <c r="B7" s="16" t="s">
        <v>90</v>
      </c>
      <c r="C7" s="17">
        <v>146231.80183402231</v>
      </c>
      <c r="D7" s="14">
        <f t="shared" si="0"/>
        <v>3.0208112639914578E-2</v>
      </c>
    </row>
    <row r="8" spans="1:4" ht="16.5" thickTop="1" thickBot="1" x14ac:dyDescent="0.3">
      <c r="A8" s="15">
        <v>4</v>
      </c>
      <c r="B8" s="16" t="s">
        <v>91</v>
      </c>
      <c r="C8" s="17">
        <v>8623.9695358814497</v>
      </c>
      <c r="D8" s="14">
        <f t="shared" si="0"/>
        <v>1.7815129122103692E-3</v>
      </c>
    </row>
    <row r="9" spans="1:4" ht="16.5" thickTop="1" thickBot="1" x14ac:dyDescent="0.3">
      <c r="A9" s="15">
        <v>5</v>
      </c>
      <c r="B9" s="16" t="s">
        <v>92</v>
      </c>
      <c r="C9" s="17">
        <v>257730.17162938457</v>
      </c>
      <c r="D9" s="14">
        <f t="shared" si="0"/>
        <v>5.3241100483202693E-2</v>
      </c>
    </row>
    <row r="10" spans="1:4" ht="16.5" thickTop="1" thickBot="1" x14ac:dyDescent="0.3">
      <c r="A10" s="15">
        <v>6</v>
      </c>
      <c r="B10" s="16" t="s">
        <v>93</v>
      </c>
      <c r="C10" s="17">
        <v>93595.649775441401</v>
      </c>
      <c r="D10" s="14">
        <f t="shared" si="0"/>
        <v>1.9334699398915006E-2</v>
      </c>
    </row>
    <row r="11" spans="1:4" ht="16.5" thickTop="1" thickBot="1" x14ac:dyDescent="0.3">
      <c r="A11" s="15">
        <v>7</v>
      </c>
      <c r="B11" s="16" t="s">
        <v>94</v>
      </c>
      <c r="C11" s="17">
        <v>50586.091736916314</v>
      </c>
      <c r="D11" s="14">
        <f t="shared" si="0"/>
        <v>1.0449918130231845E-2</v>
      </c>
    </row>
    <row r="12" spans="1:4" ht="16.5" thickTop="1" thickBot="1" x14ac:dyDescent="0.3">
      <c r="A12" s="15">
        <v>8</v>
      </c>
      <c r="B12" s="16" t="s">
        <v>95</v>
      </c>
      <c r="C12" s="17">
        <v>44.587841623502079</v>
      </c>
      <c r="D12" s="14">
        <f t="shared" si="0"/>
        <v>9.2108182026110357E-6</v>
      </c>
    </row>
    <row r="13" spans="1:4" ht="16.5" thickTop="1" thickBot="1" x14ac:dyDescent="0.3">
      <c r="A13" s="15">
        <v>9</v>
      </c>
      <c r="B13" s="16" t="s">
        <v>96</v>
      </c>
      <c r="C13" s="17">
        <v>1218.2578628273504</v>
      </c>
      <c r="D13" s="14">
        <f t="shared" si="0"/>
        <v>2.5166393549961729E-4</v>
      </c>
    </row>
    <row r="14" spans="1:4" ht="16.5" thickTop="1" thickBot="1" x14ac:dyDescent="0.3">
      <c r="A14" s="15">
        <v>10</v>
      </c>
      <c r="B14" s="16" t="s">
        <v>97</v>
      </c>
      <c r="C14" s="17">
        <v>350855.89253815706</v>
      </c>
      <c r="D14" s="14">
        <f t="shared" si="0"/>
        <v>7.247872343254215E-2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152746.28394200659</v>
      </c>
      <c r="D17" s="14">
        <f t="shared" si="0"/>
        <v>3.1553854173839331E-2</v>
      </c>
    </row>
    <row r="18" spans="1:4" ht="16.5" thickTop="1" thickBot="1" x14ac:dyDescent="0.3">
      <c r="A18" s="15">
        <v>14</v>
      </c>
      <c r="B18" s="16" t="s">
        <v>101</v>
      </c>
      <c r="C18" s="17">
        <v>2042297.5409055881</v>
      </c>
      <c r="D18" s="14">
        <f t="shared" si="0"/>
        <v>0.42189149956533489</v>
      </c>
    </row>
    <row r="19" spans="1:4" ht="16.5" thickTop="1" thickBot="1" x14ac:dyDescent="0.3">
      <c r="A19" s="15">
        <v>15</v>
      </c>
      <c r="B19" s="16" t="s">
        <v>102</v>
      </c>
      <c r="C19" s="17">
        <v>8951.911118787857</v>
      </c>
      <c r="D19" s="14">
        <f t="shared" si="0"/>
        <v>1.8492580685409519E-3</v>
      </c>
    </row>
    <row r="20" spans="1:4" ht="16.5" thickTop="1" thickBot="1" x14ac:dyDescent="0.3">
      <c r="A20" s="15">
        <v>16</v>
      </c>
      <c r="B20" s="16" t="s">
        <v>103</v>
      </c>
      <c r="C20" s="17">
        <v>726652.67066516634</v>
      </c>
      <c r="D20" s="14">
        <f t="shared" si="0"/>
        <v>0.15010965775052784</v>
      </c>
    </row>
    <row r="21" spans="1:4" ht="16.5" thickTop="1" thickBot="1" x14ac:dyDescent="0.3">
      <c r="A21" s="15">
        <v>17</v>
      </c>
      <c r="B21" s="16" t="s">
        <v>104</v>
      </c>
      <c r="C21" s="17">
        <v>414454.48118422361</v>
      </c>
      <c r="D21" s="14">
        <f t="shared" si="0"/>
        <v>8.5616722865391834E-2</v>
      </c>
    </row>
    <row r="22" spans="1:4" ht="16.5" thickTop="1" thickBot="1" x14ac:dyDescent="0.3">
      <c r="A22" s="15">
        <v>18</v>
      </c>
      <c r="B22" s="16" t="s">
        <v>105</v>
      </c>
      <c r="C22" s="17">
        <v>431403.84513839794</v>
      </c>
      <c r="D22" s="14">
        <f t="shared" si="0"/>
        <v>8.9118069966918706E-2</v>
      </c>
    </row>
    <row r="23" spans="1:4" ht="16.5" thickTop="1" thickBot="1" x14ac:dyDescent="0.3">
      <c r="A23" s="31"/>
      <c r="B23" s="18" t="s">
        <v>106</v>
      </c>
      <c r="C23" s="19">
        <f>SUM(C5:C22)</f>
        <v>4840812.2538845185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1880153.9909357456</v>
      </c>
      <c r="D5" s="14">
        <f>C5/C$23</f>
        <v>4.0941172348333651E-2</v>
      </c>
    </row>
    <row r="6" spans="1:4" ht="16.5" thickTop="1" thickBot="1" x14ac:dyDescent="0.3">
      <c r="A6" s="15">
        <v>2</v>
      </c>
      <c r="B6" s="16" t="s">
        <v>89</v>
      </c>
      <c r="C6" s="17">
        <v>2975568.9937664093</v>
      </c>
      <c r="D6" s="14">
        <f t="shared" ref="D6:D23" si="0">C6/C$23</f>
        <v>6.4794311314637226E-2</v>
      </c>
    </row>
    <row r="7" spans="1:4" ht="16.5" thickTop="1" thickBot="1" x14ac:dyDescent="0.3">
      <c r="A7" s="15">
        <v>3</v>
      </c>
      <c r="B7" s="16" t="s">
        <v>90</v>
      </c>
      <c r="C7" s="17">
        <v>635702.25931782776</v>
      </c>
      <c r="D7" s="14">
        <f t="shared" si="0"/>
        <v>1.3842693676385007E-2</v>
      </c>
    </row>
    <row r="8" spans="1:4" ht="16.5" thickTop="1" thickBot="1" x14ac:dyDescent="0.3">
      <c r="A8" s="15">
        <v>4</v>
      </c>
      <c r="B8" s="16" t="s">
        <v>91</v>
      </c>
      <c r="C8" s="17">
        <v>21996.819172286003</v>
      </c>
      <c r="D8" s="14">
        <f t="shared" si="0"/>
        <v>4.7899032163821757E-4</v>
      </c>
    </row>
    <row r="9" spans="1:4" ht="16.5" thickTop="1" thickBot="1" x14ac:dyDescent="0.3">
      <c r="A9" s="15">
        <v>5</v>
      </c>
      <c r="B9" s="16" t="s">
        <v>92</v>
      </c>
      <c r="C9" s="17">
        <v>217106.45235910051</v>
      </c>
      <c r="D9" s="14">
        <f t="shared" si="0"/>
        <v>4.7275875948572721E-3</v>
      </c>
    </row>
    <row r="10" spans="1:4" ht="16.5" thickTop="1" thickBot="1" x14ac:dyDescent="0.3">
      <c r="A10" s="15">
        <v>6</v>
      </c>
      <c r="B10" s="16" t="s">
        <v>93</v>
      </c>
      <c r="C10" s="17">
        <v>2849553.941751346</v>
      </c>
      <c r="D10" s="14">
        <f t="shared" si="0"/>
        <v>6.2050278651405617E-2</v>
      </c>
    </row>
    <row r="11" spans="1:4" ht="16.5" thickTop="1" thickBot="1" x14ac:dyDescent="0.3">
      <c r="A11" s="15">
        <v>7</v>
      </c>
      <c r="B11" s="16" t="s">
        <v>94</v>
      </c>
      <c r="C11" s="17">
        <v>1767293.3597909915</v>
      </c>
      <c r="D11" s="14">
        <f t="shared" si="0"/>
        <v>3.8483582931022463E-2</v>
      </c>
    </row>
    <row r="12" spans="1:4" ht="16.5" thickTop="1" thickBot="1" x14ac:dyDescent="0.3">
      <c r="A12" s="15">
        <v>8</v>
      </c>
      <c r="B12" s="16" t="s">
        <v>95</v>
      </c>
      <c r="C12" s="17">
        <v>122253.13969121568</v>
      </c>
      <c r="D12" s="14">
        <f t="shared" si="0"/>
        <v>2.6621153832893803E-3</v>
      </c>
    </row>
    <row r="13" spans="1:4" ht="16.5" thickTop="1" thickBot="1" x14ac:dyDescent="0.3">
      <c r="A13" s="15">
        <v>9</v>
      </c>
      <c r="B13" s="16" t="s">
        <v>96</v>
      </c>
      <c r="C13" s="17">
        <v>292949.33942136966</v>
      </c>
      <c r="D13" s="14">
        <f t="shared" si="0"/>
        <v>6.3790995058929057E-3</v>
      </c>
    </row>
    <row r="14" spans="1:4" ht="16.5" thickTop="1" thickBot="1" x14ac:dyDescent="0.3">
      <c r="A14" s="15">
        <v>10</v>
      </c>
      <c r="B14" s="16" t="s">
        <v>97</v>
      </c>
      <c r="C14" s="17">
        <v>2127483.3314056988</v>
      </c>
      <c r="D14" s="14">
        <f t="shared" si="0"/>
        <v>4.6326876500119858E-2</v>
      </c>
    </row>
    <row r="15" spans="1:4" ht="16.5" thickTop="1" thickBot="1" x14ac:dyDescent="0.3">
      <c r="A15" s="15">
        <v>11</v>
      </c>
      <c r="B15" s="16" t="s">
        <v>98</v>
      </c>
      <c r="C15" s="17">
        <v>291306.12605760765</v>
      </c>
      <c r="D15" s="14">
        <f t="shared" si="0"/>
        <v>6.3433178189379004E-3</v>
      </c>
    </row>
    <row r="16" spans="1:4" ht="16.5" thickTop="1" thickBot="1" x14ac:dyDescent="0.3">
      <c r="A16" s="15">
        <v>12</v>
      </c>
      <c r="B16" s="16" t="s">
        <v>99</v>
      </c>
      <c r="C16" s="17">
        <v>2090468.395199497</v>
      </c>
      <c r="D16" s="14">
        <f t="shared" si="0"/>
        <v>4.5520860136573776E-2</v>
      </c>
    </row>
    <row r="17" spans="1:4" ht="16.5" thickTop="1" thickBot="1" x14ac:dyDescent="0.3">
      <c r="A17" s="15">
        <v>13</v>
      </c>
      <c r="B17" s="16" t="s">
        <v>100</v>
      </c>
      <c r="C17" s="17">
        <v>1262094.547523319</v>
      </c>
      <c r="D17" s="14">
        <f t="shared" si="0"/>
        <v>2.7482658675382011E-2</v>
      </c>
    </row>
    <row r="18" spans="1:4" ht="16.5" thickTop="1" thickBot="1" x14ac:dyDescent="0.3">
      <c r="A18" s="15">
        <v>14</v>
      </c>
      <c r="B18" s="16" t="s">
        <v>101</v>
      </c>
      <c r="C18" s="17">
        <v>8160490.6150705023</v>
      </c>
      <c r="D18" s="14">
        <f t="shared" si="0"/>
        <v>0.17769823872366985</v>
      </c>
    </row>
    <row r="19" spans="1:4" ht="16.5" thickTop="1" thickBot="1" x14ac:dyDescent="0.3">
      <c r="A19" s="15">
        <v>15</v>
      </c>
      <c r="B19" s="16" t="s">
        <v>102</v>
      </c>
      <c r="C19" s="17">
        <v>245687.18797443251</v>
      </c>
      <c r="D19" s="14">
        <f t="shared" si="0"/>
        <v>5.3499455656993824E-3</v>
      </c>
    </row>
    <row r="20" spans="1:4" ht="16.5" thickTop="1" thickBot="1" x14ac:dyDescent="0.3">
      <c r="A20" s="15">
        <v>16</v>
      </c>
      <c r="B20" s="16" t="s">
        <v>103</v>
      </c>
      <c r="C20" s="17">
        <v>2995412.0707373568</v>
      </c>
      <c r="D20" s="14">
        <f t="shared" si="0"/>
        <v>6.522640296144136E-2</v>
      </c>
    </row>
    <row r="21" spans="1:4" ht="16.5" thickTop="1" thickBot="1" x14ac:dyDescent="0.3">
      <c r="A21" s="15">
        <v>17</v>
      </c>
      <c r="B21" s="16" t="s">
        <v>104</v>
      </c>
      <c r="C21" s="17">
        <v>12909930.629084153</v>
      </c>
      <c r="D21" s="14">
        <f t="shared" si="0"/>
        <v>0.28111936439169516</v>
      </c>
    </row>
    <row r="22" spans="1:4" ht="16.5" thickTop="1" thickBot="1" x14ac:dyDescent="0.3">
      <c r="A22" s="15">
        <v>18</v>
      </c>
      <c r="B22" s="16" t="s">
        <v>105</v>
      </c>
      <c r="C22" s="17">
        <v>5077854.9273735816</v>
      </c>
      <c r="D22" s="14">
        <f t="shared" si="0"/>
        <v>0.11057250349901888</v>
      </c>
    </row>
    <row r="23" spans="1:4" ht="16.5" thickTop="1" thickBot="1" x14ac:dyDescent="0.3">
      <c r="A23" s="31"/>
      <c r="B23" s="18" t="s">
        <v>106</v>
      </c>
      <c r="C23" s="19">
        <f>SUM(C5:C22)</f>
        <v>45923306.126632445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187851.98236116488</v>
      </c>
      <c r="D5" s="14">
        <f>C5/C$23</f>
        <v>9.2626698781656611E-3</v>
      </c>
    </row>
    <row r="6" spans="1:4" ht="16.5" thickTop="1" thickBot="1" x14ac:dyDescent="0.3">
      <c r="A6" s="15">
        <v>2</v>
      </c>
      <c r="B6" s="16" t="s">
        <v>89</v>
      </c>
      <c r="C6" s="17">
        <v>933293.74426670815</v>
      </c>
      <c r="D6" s="14">
        <f t="shared" ref="D6:D23" si="0">C6/C$23</f>
        <v>4.6019167558632293E-2</v>
      </c>
    </row>
    <row r="7" spans="1:4" ht="16.5" thickTop="1" thickBot="1" x14ac:dyDescent="0.3">
      <c r="A7" s="15">
        <v>3</v>
      </c>
      <c r="B7" s="16" t="s">
        <v>90</v>
      </c>
      <c r="C7" s="17">
        <v>452216.45896151336</v>
      </c>
      <c r="D7" s="14">
        <f t="shared" si="0"/>
        <v>2.2298044024791165E-2</v>
      </c>
    </row>
    <row r="8" spans="1:4" ht="16.5" thickTop="1" thickBot="1" x14ac:dyDescent="0.3">
      <c r="A8" s="15">
        <v>4</v>
      </c>
      <c r="B8" s="16" t="s">
        <v>91</v>
      </c>
      <c r="C8" s="17">
        <v>362.25917774264065</v>
      </c>
      <c r="D8" s="14">
        <f t="shared" si="0"/>
        <v>1.7862399595627085E-5</v>
      </c>
    </row>
    <row r="9" spans="1:4" ht="16.5" thickTop="1" thickBot="1" x14ac:dyDescent="0.3">
      <c r="A9" s="15">
        <v>5</v>
      </c>
      <c r="B9" s="16" t="s">
        <v>92</v>
      </c>
      <c r="C9" s="17">
        <v>75386.079780925516</v>
      </c>
      <c r="D9" s="14">
        <f t="shared" si="0"/>
        <v>3.7171626385994884E-3</v>
      </c>
    </row>
    <row r="10" spans="1:4" ht="16.5" thickTop="1" thickBot="1" x14ac:dyDescent="0.3">
      <c r="A10" s="15">
        <v>6</v>
      </c>
      <c r="B10" s="16" t="s">
        <v>93</v>
      </c>
      <c r="C10" s="17">
        <v>661929.31562234065</v>
      </c>
      <c r="D10" s="14">
        <f t="shared" si="0"/>
        <v>3.2638637379412569E-2</v>
      </c>
    </row>
    <row r="11" spans="1:4" ht="16.5" thickTop="1" thickBot="1" x14ac:dyDescent="0.3">
      <c r="A11" s="15">
        <v>7</v>
      </c>
      <c r="B11" s="16" t="s">
        <v>94</v>
      </c>
      <c r="C11" s="17">
        <v>428071.54664734064</v>
      </c>
      <c r="D11" s="14">
        <f t="shared" si="0"/>
        <v>2.1107498419722939E-2</v>
      </c>
    </row>
    <row r="12" spans="1:4" ht="16.5" thickTop="1" thickBot="1" x14ac:dyDescent="0.3">
      <c r="A12" s="15">
        <v>8</v>
      </c>
      <c r="B12" s="16" t="s">
        <v>95</v>
      </c>
      <c r="C12" s="17">
        <v>28310.502567875879</v>
      </c>
      <c r="D12" s="14">
        <f t="shared" si="0"/>
        <v>1.3959439558483317E-3</v>
      </c>
    </row>
    <row r="13" spans="1:4" ht="16.5" thickTop="1" thickBot="1" x14ac:dyDescent="0.3">
      <c r="A13" s="15">
        <v>9</v>
      </c>
      <c r="B13" s="16" t="s">
        <v>96</v>
      </c>
      <c r="C13" s="17">
        <v>952333.23222778714</v>
      </c>
      <c r="D13" s="14">
        <f t="shared" si="0"/>
        <v>4.6957973151291514E-2</v>
      </c>
    </row>
    <row r="14" spans="1:4" ht="16.5" thickTop="1" thickBot="1" x14ac:dyDescent="0.3">
      <c r="A14" s="15">
        <v>10</v>
      </c>
      <c r="B14" s="16" t="s">
        <v>97</v>
      </c>
      <c r="C14" s="17">
        <v>1088489.9908235779</v>
      </c>
      <c r="D14" s="14">
        <f t="shared" si="0"/>
        <v>5.3671637232457103E-2</v>
      </c>
    </row>
    <row r="15" spans="1:4" ht="16.5" thickTop="1" thickBot="1" x14ac:dyDescent="0.3">
      <c r="A15" s="15">
        <v>11</v>
      </c>
      <c r="B15" s="16" t="s">
        <v>98</v>
      </c>
      <c r="C15" s="17">
        <v>54773.676006829432</v>
      </c>
      <c r="D15" s="14">
        <f t="shared" si="0"/>
        <v>2.7007991743703318E-3</v>
      </c>
    </row>
    <row r="16" spans="1:4" ht="16.5" thickTop="1" thickBot="1" x14ac:dyDescent="0.3">
      <c r="A16" s="15">
        <v>12</v>
      </c>
      <c r="B16" s="16" t="s">
        <v>99</v>
      </c>
      <c r="C16" s="17">
        <v>631511.75754155894</v>
      </c>
      <c r="D16" s="14">
        <f t="shared" si="0"/>
        <v>3.1138798008750392E-2</v>
      </c>
    </row>
    <row r="17" spans="1:4" ht="16.5" thickTop="1" thickBot="1" x14ac:dyDescent="0.3">
      <c r="A17" s="15">
        <v>13</v>
      </c>
      <c r="B17" s="16" t="s">
        <v>100</v>
      </c>
      <c r="C17" s="17">
        <v>666881.33474307088</v>
      </c>
      <c r="D17" s="14">
        <f t="shared" si="0"/>
        <v>3.288281323408894E-2</v>
      </c>
    </row>
    <row r="18" spans="1:4" ht="16.5" thickTop="1" thickBot="1" x14ac:dyDescent="0.3">
      <c r="A18" s="15">
        <v>14</v>
      </c>
      <c r="B18" s="16" t="s">
        <v>101</v>
      </c>
      <c r="C18" s="17">
        <v>7281175.400150571</v>
      </c>
      <c r="D18" s="14">
        <f t="shared" si="0"/>
        <v>0.35902269014627225</v>
      </c>
    </row>
    <row r="19" spans="1:4" ht="16.5" thickTop="1" thickBot="1" x14ac:dyDescent="0.3">
      <c r="A19" s="15">
        <v>15</v>
      </c>
      <c r="B19" s="16" t="s">
        <v>102</v>
      </c>
      <c r="C19" s="17">
        <v>21720.441108731364</v>
      </c>
      <c r="D19" s="14">
        <f t="shared" si="0"/>
        <v>1.0709989485844762E-3</v>
      </c>
    </row>
    <row r="20" spans="1:4" ht="16.5" thickTop="1" thickBot="1" x14ac:dyDescent="0.3">
      <c r="A20" s="15">
        <v>16</v>
      </c>
      <c r="B20" s="16" t="s">
        <v>103</v>
      </c>
      <c r="C20" s="17">
        <v>1811732.736498252</v>
      </c>
      <c r="D20" s="14">
        <f t="shared" si="0"/>
        <v>8.9333538218323766E-2</v>
      </c>
    </row>
    <row r="21" spans="1:4" ht="16.5" thickTop="1" thickBot="1" x14ac:dyDescent="0.3">
      <c r="A21" s="15">
        <v>17</v>
      </c>
      <c r="B21" s="16" t="s">
        <v>104</v>
      </c>
      <c r="C21" s="17">
        <v>3603819.8555440167</v>
      </c>
      <c r="D21" s="14">
        <f t="shared" si="0"/>
        <v>0.17769838360345047</v>
      </c>
    </row>
    <row r="22" spans="1:4" ht="16.5" thickTop="1" thickBot="1" x14ac:dyDescent="0.3">
      <c r="A22" s="15">
        <v>18</v>
      </c>
      <c r="B22" s="16" t="s">
        <v>105</v>
      </c>
      <c r="C22" s="17">
        <v>1400683.5067075903</v>
      </c>
      <c r="D22" s="14">
        <f t="shared" si="0"/>
        <v>6.9065382027642688E-2</v>
      </c>
    </row>
    <row r="23" spans="1:4" ht="16.5" thickTop="1" thickBot="1" x14ac:dyDescent="0.3">
      <c r="A23" s="31"/>
      <c r="B23" s="18" t="s">
        <v>106</v>
      </c>
      <c r="C23" s="19">
        <f>SUM(C5:C22)</f>
        <v>20280543.820737597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155851.76403028419</v>
      </c>
      <c r="D5" s="14">
        <f>C5/C$23</f>
        <v>1.1200102890991331E-2</v>
      </c>
    </row>
    <row r="6" spans="1:4" ht="16.5" thickTop="1" thickBot="1" x14ac:dyDescent="0.3">
      <c r="A6" s="15">
        <v>2</v>
      </c>
      <c r="B6" s="16" t="s">
        <v>89</v>
      </c>
      <c r="C6" s="17">
        <v>657980.81048654206</v>
      </c>
      <c r="D6" s="14">
        <f t="shared" ref="D6:D23" si="0">C6/C$23</f>
        <v>4.7285013574277862E-2</v>
      </c>
    </row>
    <row r="7" spans="1:4" ht="16.5" thickTop="1" thickBot="1" x14ac:dyDescent="0.3">
      <c r="A7" s="15">
        <v>3</v>
      </c>
      <c r="B7" s="16" t="s">
        <v>90</v>
      </c>
      <c r="C7" s="17">
        <v>418593.26402878104</v>
      </c>
      <c r="D7" s="14">
        <f t="shared" si="0"/>
        <v>3.0081710372474497E-2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455063.09777868539</v>
      </c>
      <c r="D9" s="14">
        <f t="shared" si="0"/>
        <v>3.2702571887631336E-2</v>
      </c>
    </row>
    <row r="10" spans="1:4" ht="16.5" thickTop="1" thickBot="1" x14ac:dyDescent="0.3">
      <c r="A10" s="15">
        <v>6</v>
      </c>
      <c r="B10" s="16" t="s">
        <v>93</v>
      </c>
      <c r="C10" s="17">
        <v>378288.83111384261</v>
      </c>
      <c r="D10" s="14">
        <f t="shared" si="0"/>
        <v>2.7185279918709136E-2</v>
      </c>
    </row>
    <row r="11" spans="1:4" ht="16.5" thickTop="1" thickBot="1" x14ac:dyDescent="0.3">
      <c r="A11" s="15">
        <v>7</v>
      </c>
      <c r="B11" s="16" t="s">
        <v>94</v>
      </c>
      <c r="C11" s="17">
        <v>2904.6514360311644</v>
      </c>
      <c r="D11" s="14">
        <f t="shared" si="0"/>
        <v>2.0873934375034256E-4</v>
      </c>
    </row>
    <row r="12" spans="1:4" ht="16.5" thickTop="1" thickBot="1" x14ac:dyDescent="0.3">
      <c r="A12" s="15">
        <v>8</v>
      </c>
      <c r="B12" s="16" t="s">
        <v>95</v>
      </c>
      <c r="C12" s="17">
        <v>4257.2922704566608</v>
      </c>
      <c r="D12" s="14">
        <f t="shared" si="0"/>
        <v>3.0594527923900422E-4</v>
      </c>
    </row>
    <row r="13" spans="1:4" ht="16.5" thickTop="1" thickBot="1" x14ac:dyDescent="0.3">
      <c r="A13" s="15">
        <v>9</v>
      </c>
      <c r="B13" s="16" t="s">
        <v>96</v>
      </c>
      <c r="C13" s="17">
        <v>7753.3819452100661</v>
      </c>
      <c r="D13" s="14">
        <f t="shared" si="0"/>
        <v>5.5718763326049537E-4</v>
      </c>
    </row>
    <row r="14" spans="1:4" ht="16.5" thickTop="1" thickBot="1" x14ac:dyDescent="0.3">
      <c r="A14" s="15">
        <v>10</v>
      </c>
      <c r="B14" s="16" t="s">
        <v>97</v>
      </c>
      <c r="C14" s="17">
        <v>1046681.6426304245</v>
      </c>
      <c r="D14" s="14">
        <f t="shared" si="0"/>
        <v>7.5218539645753632E-2</v>
      </c>
    </row>
    <row r="15" spans="1:4" ht="16.5" thickTop="1" thickBot="1" x14ac:dyDescent="0.3">
      <c r="A15" s="15">
        <v>11</v>
      </c>
      <c r="B15" s="16" t="s">
        <v>98</v>
      </c>
      <c r="C15" s="17">
        <v>25532.112501416152</v>
      </c>
      <c r="D15" s="14">
        <f t="shared" si="0"/>
        <v>1.8348351000034907E-3</v>
      </c>
    </row>
    <row r="16" spans="1:4" ht="16.5" thickTop="1" thickBot="1" x14ac:dyDescent="0.3">
      <c r="A16" s="15">
        <v>12</v>
      </c>
      <c r="B16" s="16" t="s">
        <v>99</v>
      </c>
      <c r="C16" s="17">
        <v>225604.50161718344</v>
      </c>
      <c r="D16" s="14">
        <f t="shared" si="0"/>
        <v>1.6212800968311677E-2</v>
      </c>
    </row>
    <row r="17" spans="1:4" ht="16.5" thickTop="1" thickBot="1" x14ac:dyDescent="0.3">
      <c r="A17" s="15">
        <v>13</v>
      </c>
      <c r="B17" s="16" t="s">
        <v>100</v>
      </c>
      <c r="C17" s="17">
        <v>367308.72375343915</v>
      </c>
      <c r="D17" s="14">
        <f t="shared" si="0"/>
        <v>2.6396207475700064E-2</v>
      </c>
    </row>
    <row r="18" spans="1:4" ht="16.5" thickTop="1" thickBot="1" x14ac:dyDescent="0.3">
      <c r="A18" s="15">
        <v>14</v>
      </c>
      <c r="B18" s="16" t="s">
        <v>101</v>
      </c>
      <c r="C18" s="17">
        <v>3923637.6510172822</v>
      </c>
      <c r="D18" s="14">
        <f t="shared" si="0"/>
        <v>0.28196758420919726</v>
      </c>
    </row>
    <row r="19" spans="1:4" ht="16.5" thickTop="1" thickBot="1" x14ac:dyDescent="0.3">
      <c r="A19" s="15">
        <v>15</v>
      </c>
      <c r="B19" s="16" t="s">
        <v>102</v>
      </c>
      <c r="C19" s="17">
        <v>20758.132087263377</v>
      </c>
      <c r="D19" s="14">
        <f t="shared" si="0"/>
        <v>1.4917586377589012E-3</v>
      </c>
    </row>
    <row r="20" spans="1:4" ht="16.5" thickTop="1" thickBot="1" x14ac:dyDescent="0.3">
      <c r="A20" s="15">
        <v>16</v>
      </c>
      <c r="B20" s="16" t="s">
        <v>103</v>
      </c>
      <c r="C20" s="17">
        <v>1590146.7942106612</v>
      </c>
      <c r="D20" s="14">
        <f t="shared" si="0"/>
        <v>0.11427402068723923</v>
      </c>
    </row>
    <row r="21" spans="1:4" ht="16.5" thickTop="1" thickBot="1" x14ac:dyDescent="0.3">
      <c r="A21" s="15">
        <v>17</v>
      </c>
      <c r="B21" s="16" t="s">
        <v>104</v>
      </c>
      <c r="C21" s="17">
        <v>3339172.661016624</v>
      </c>
      <c r="D21" s="14">
        <f t="shared" si="0"/>
        <v>0.23996569821888147</v>
      </c>
    </row>
    <row r="22" spans="1:4" ht="16.5" thickTop="1" thickBot="1" x14ac:dyDescent="0.3">
      <c r="A22" s="15">
        <v>18</v>
      </c>
      <c r="B22" s="16" t="s">
        <v>105</v>
      </c>
      <c r="C22" s="17">
        <v>1295672.9274253249</v>
      </c>
      <c r="D22" s="14">
        <f t="shared" si="0"/>
        <v>9.3112004156820194E-2</v>
      </c>
    </row>
    <row r="23" spans="1:4" ht="16.5" thickTop="1" thickBot="1" x14ac:dyDescent="0.3">
      <c r="A23" s="31"/>
      <c r="B23" s="18" t="s">
        <v>106</v>
      </c>
      <c r="C23" s="19">
        <f>SUM(C5:C22)</f>
        <v>13915208.239349453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25972.492157162662</v>
      </c>
      <c r="D5" s="14">
        <f>C5/C$23</f>
        <v>3.8929108903162941E-3</v>
      </c>
    </row>
    <row r="6" spans="1:4" ht="16.5" thickTop="1" thickBot="1" x14ac:dyDescent="0.3">
      <c r="A6" s="15">
        <v>2</v>
      </c>
      <c r="B6" s="16" t="s">
        <v>89</v>
      </c>
      <c r="C6" s="17">
        <v>153213.03448197021</v>
      </c>
      <c r="D6" s="14">
        <f t="shared" ref="D6:D23" si="0">C6/C$23</f>
        <v>2.2964476680332E-2</v>
      </c>
    </row>
    <row r="7" spans="1:4" ht="16.5" thickTop="1" thickBot="1" x14ac:dyDescent="0.3">
      <c r="A7" s="15">
        <v>3</v>
      </c>
      <c r="B7" s="16" t="s">
        <v>90</v>
      </c>
      <c r="C7" s="17">
        <v>129255.53181291146</v>
      </c>
      <c r="D7" s="14">
        <f t="shared" si="0"/>
        <v>1.9373584343901351E-2</v>
      </c>
    </row>
    <row r="8" spans="1:4" ht="16.5" thickTop="1" thickBot="1" x14ac:dyDescent="0.3">
      <c r="A8" s="15">
        <v>4</v>
      </c>
      <c r="B8" s="16" t="s">
        <v>91</v>
      </c>
      <c r="C8" s="17">
        <v>15964.835088504627</v>
      </c>
      <c r="D8" s="14">
        <f t="shared" si="0"/>
        <v>2.3929040002040694E-3</v>
      </c>
    </row>
    <row r="9" spans="1:4" ht="16.5" thickTop="1" thickBot="1" x14ac:dyDescent="0.3">
      <c r="A9" s="15">
        <v>5</v>
      </c>
      <c r="B9" s="16" t="s">
        <v>92</v>
      </c>
      <c r="C9" s="17">
        <v>42790.370471272065</v>
      </c>
      <c r="D9" s="14">
        <f t="shared" si="0"/>
        <v>6.4136740594739113E-3</v>
      </c>
    </row>
    <row r="10" spans="1:4" ht="16.5" thickTop="1" thickBot="1" x14ac:dyDescent="0.3">
      <c r="A10" s="15">
        <v>6</v>
      </c>
      <c r="B10" s="16" t="s">
        <v>93</v>
      </c>
      <c r="C10" s="17">
        <v>195915.75970495449</v>
      </c>
      <c r="D10" s="14">
        <f t="shared" si="0"/>
        <v>2.9365013951103486E-2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442.49199788386881</v>
      </c>
      <c r="D12" s="14">
        <f t="shared" si="0"/>
        <v>6.6323320342783341E-5</v>
      </c>
    </row>
    <row r="13" spans="1:4" ht="16.5" thickTop="1" thickBot="1" x14ac:dyDescent="0.3">
      <c r="A13" s="15">
        <v>9</v>
      </c>
      <c r="B13" s="16" t="s">
        <v>96</v>
      </c>
      <c r="C13" s="17">
        <v>3034.2228541183003</v>
      </c>
      <c r="D13" s="14">
        <f t="shared" si="0"/>
        <v>4.5478728498474995E-4</v>
      </c>
    </row>
    <row r="14" spans="1:4" ht="16.5" thickTop="1" thickBot="1" x14ac:dyDescent="0.3">
      <c r="A14" s="15">
        <v>10</v>
      </c>
      <c r="B14" s="16" t="s">
        <v>97</v>
      </c>
      <c r="C14" s="17">
        <v>591235.08385398774</v>
      </c>
      <c r="D14" s="14">
        <f t="shared" si="0"/>
        <v>8.8617814676575674E-2</v>
      </c>
    </row>
    <row r="15" spans="1:4" ht="16.5" thickTop="1" thickBot="1" x14ac:dyDescent="0.3">
      <c r="A15" s="15">
        <v>11</v>
      </c>
      <c r="B15" s="16" t="s">
        <v>98</v>
      </c>
      <c r="C15" s="17">
        <v>83398.455326124764</v>
      </c>
      <c r="D15" s="14">
        <f t="shared" si="0"/>
        <v>1.2500254230901477E-2</v>
      </c>
    </row>
    <row r="16" spans="1:4" ht="16.5" thickTop="1" thickBot="1" x14ac:dyDescent="0.3">
      <c r="A16" s="15">
        <v>12</v>
      </c>
      <c r="B16" s="16" t="s">
        <v>99</v>
      </c>
      <c r="C16" s="17">
        <v>22167.950589696953</v>
      </c>
      <c r="D16" s="14">
        <f t="shared" si="0"/>
        <v>3.3226636760317844E-3</v>
      </c>
    </row>
    <row r="17" spans="1:4" ht="16.5" thickTop="1" thickBot="1" x14ac:dyDescent="0.3">
      <c r="A17" s="15">
        <v>13</v>
      </c>
      <c r="B17" s="16" t="s">
        <v>100</v>
      </c>
      <c r="C17" s="17">
        <v>362491.17234817275</v>
      </c>
      <c r="D17" s="14">
        <f t="shared" si="0"/>
        <v>5.4332322979970878E-2</v>
      </c>
    </row>
    <row r="18" spans="1:4" ht="16.5" thickTop="1" thickBot="1" x14ac:dyDescent="0.3">
      <c r="A18" s="15">
        <v>14</v>
      </c>
      <c r="B18" s="16" t="s">
        <v>101</v>
      </c>
      <c r="C18" s="17">
        <v>2424025.9464130173</v>
      </c>
      <c r="D18" s="14">
        <f t="shared" si="0"/>
        <v>0.36332735988903186</v>
      </c>
    </row>
    <row r="19" spans="1:4" ht="16.5" thickTop="1" thickBot="1" x14ac:dyDescent="0.3">
      <c r="A19" s="15">
        <v>15</v>
      </c>
      <c r="B19" s="16" t="s">
        <v>102</v>
      </c>
      <c r="C19" s="17">
        <v>75601.026753859507</v>
      </c>
      <c r="D19" s="14">
        <f t="shared" si="0"/>
        <v>1.1331529473117167E-2</v>
      </c>
    </row>
    <row r="20" spans="1:4" ht="16.5" thickTop="1" thickBot="1" x14ac:dyDescent="0.3">
      <c r="A20" s="15">
        <v>16</v>
      </c>
      <c r="B20" s="16" t="s">
        <v>103</v>
      </c>
      <c r="C20" s="17">
        <v>1184232.3804669811</v>
      </c>
      <c r="D20" s="14">
        <f t="shared" si="0"/>
        <v>0.17749976023435735</v>
      </c>
    </row>
    <row r="21" spans="1:4" ht="16.5" thickTop="1" thickBot="1" x14ac:dyDescent="0.3">
      <c r="A21" s="15">
        <v>17</v>
      </c>
      <c r="B21" s="16" t="s">
        <v>104</v>
      </c>
      <c r="C21" s="17">
        <v>523061.05040037568</v>
      </c>
      <c r="D21" s="14">
        <f t="shared" si="0"/>
        <v>7.8399486929572659E-2</v>
      </c>
    </row>
    <row r="22" spans="1:4" ht="16.5" thickTop="1" thickBot="1" x14ac:dyDescent="0.3">
      <c r="A22" s="15">
        <v>18</v>
      </c>
      <c r="B22" s="16" t="s">
        <v>105</v>
      </c>
      <c r="C22" s="17">
        <v>838938.92835610814</v>
      </c>
      <c r="D22" s="14">
        <f t="shared" si="0"/>
        <v>0.12574513337978252</v>
      </c>
    </row>
    <row r="23" spans="1:4" ht="16.5" thickTop="1" thickBot="1" x14ac:dyDescent="0.3">
      <c r="A23" s="31"/>
      <c r="B23" s="18" t="s">
        <v>106</v>
      </c>
      <c r="C23" s="19">
        <f>SUM(C5:C22)</f>
        <v>6671740.7330771014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52936.744373603593</v>
      </c>
      <c r="D5" s="14">
        <f>C5/C$23</f>
        <v>5.1560108709697633E-3</v>
      </c>
    </row>
    <row r="6" spans="1:4" ht="16.5" thickTop="1" thickBot="1" x14ac:dyDescent="0.3">
      <c r="A6" s="15">
        <v>2</v>
      </c>
      <c r="B6" s="16" t="s">
        <v>89</v>
      </c>
      <c r="C6" s="17">
        <v>34266.271016957908</v>
      </c>
      <c r="D6" s="14">
        <f t="shared" ref="D6:D23" si="0">C6/C$23</f>
        <v>3.3375166524054235E-3</v>
      </c>
    </row>
    <row r="7" spans="1:4" ht="16.5" thickTop="1" thickBot="1" x14ac:dyDescent="0.3">
      <c r="A7" s="15">
        <v>3</v>
      </c>
      <c r="B7" s="16" t="s">
        <v>90</v>
      </c>
      <c r="C7" s="17">
        <v>537434.37748943432</v>
      </c>
      <c r="D7" s="14">
        <f t="shared" si="0"/>
        <v>5.2345823785682831E-2</v>
      </c>
    </row>
    <row r="8" spans="1:4" ht="16.5" thickTop="1" thickBot="1" x14ac:dyDescent="0.3">
      <c r="A8" s="15">
        <v>4</v>
      </c>
      <c r="B8" s="16" t="s">
        <v>91</v>
      </c>
      <c r="C8" s="17">
        <v>32189.879048577295</v>
      </c>
      <c r="D8" s="14">
        <f t="shared" si="0"/>
        <v>3.1352771741744358E-3</v>
      </c>
    </row>
    <row r="9" spans="1:4" ht="16.5" thickTop="1" thickBot="1" x14ac:dyDescent="0.3">
      <c r="A9" s="15">
        <v>5</v>
      </c>
      <c r="B9" s="16" t="s">
        <v>92</v>
      </c>
      <c r="C9" s="17">
        <v>224181.05146249253</v>
      </c>
      <c r="D9" s="14">
        <f t="shared" si="0"/>
        <v>2.183511570428974E-2</v>
      </c>
    </row>
    <row r="10" spans="1:4" ht="16.5" thickTop="1" thickBot="1" x14ac:dyDescent="0.3">
      <c r="A10" s="15">
        <v>6</v>
      </c>
      <c r="B10" s="16" t="s">
        <v>93</v>
      </c>
      <c r="C10" s="17">
        <v>238250.93136460378</v>
      </c>
      <c r="D10" s="14">
        <f t="shared" si="0"/>
        <v>2.3205514556484706E-2</v>
      </c>
    </row>
    <row r="11" spans="1:4" ht="16.5" thickTop="1" thickBot="1" x14ac:dyDescent="0.3">
      <c r="A11" s="15">
        <v>7</v>
      </c>
      <c r="B11" s="16" t="s">
        <v>94</v>
      </c>
      <c r="C11" s="17">
        <v>74969.806977968168</v>
      </c>
      <c r="D11" s="14">
        <f t="shared" si="0"/>
        <v>7.3020195017065642E-3</v>
      </c>
    </row>
    <row r="12" spans="1:4" ht="16.5" thickTop="1" thickBot="1" x14ac:dyDescent="0.3">
      <c r="A12" s="15">
        <v>8</v>
      </c>
      <c r="B12" s="16" t="s">
        <v>95</v>
      </c>
      <c r="C12" s="17">
        <v>4396.8691468299785</v>
      </c>
      <c r="D12" s="14">
        <f t="shared" si="0"/>
        <v>4.2825272667488124E-4</v>
      </c>
    </row>
    <row r="13" spans="1:4" ht="16.5" thickTop="1" thickBot="1" x14ac:dyDescent="0.3">
      <c r="A13" s="15">
        <v>9</v>
      </c>
      <c r="B13" s="16" t="s">
        <v>96</v>
      </c>
      <c r="C13" s="17">
        <v>12705.202371567766</v>
      </c>
      <c r="D13" s="14">
        <f t="shared" si="0"/>
        <v>1.2374799833428979E-3</v>
      </c>
    </row>
    <row r="14" spans="1:4" ht="16.5" thickTop="1" thickBot="1" x14ac:dyDescent="0.3">
      <c r="A14" s="15">
        <v>10</v>
      </c>
      <c r="B14" s="16" t="s">
        <v>97</v>
      </c>
      <c r="C14" s="17">
        <v>495710.86344497144</v>
      </c>
      <c r="D14" s="14">
        <f t="shared" si="0"/>
        <v>4.8281975611151322E-2</v>
      </c>
    </row>
    <row r="15" spans="1:4" ht="16.5" thickTop="1" thickBot="1" x14ac:dyDescent="0.3">
      <c r="A15" s="15">
        <v>11</v>
      </c>
      <c r="B15" s="16" t="s">
        <v>98</v>
      </c>
      <c r="C15" s="17">
        <v>4819.7963558641932</v>
      </c>
      <c r="D15" s="14">
        <f t="shared" si="0"/>
        <v>4.6944561288676275E-4</v>
      </c>
    </row>
    <row r="16" spans="1:4" ht="16.5" thickTop="1" thickBot="1" x14ac:dyDescent="0.3">
      <c r="A16" s="15">
        <v>12</v>
      </c>
      <c r="B16" s="16" t="s">
        <v>99</v>
      </c>
      <c r="C16" s="17">
        <v>30333.246395460534</v>
      </c>
      <c r="D16" s="14">
        <f t="shared" si="0"/>
        <v>2.9544421368833847E-3</v>
      </c>
    </row>
    <row r="17" spans="1:4" ht="16.5" thickTop="1" thickBot="1" x14ac:dyDescent="0.3">
      <c r="A17" s="15">
        <v>13</v>
      </c>
      <c r="B17" s="16" t="s">
        <v>100</v>
      </c>
      <c r="C17" s="17">
        <v>369722.59970255545</v>
      </c>
      <c r="D17" s="14">
        <f t="shared" si="0"/>
        <v>3.6010785435836766E-2</v>
      </c>
    </row>
    <row r="18" spans="1:4" ht="16.5" thickTop="1" thickBot="1" x14ac:dyDescent="0.3">
      <c r="A18" s="15">
        <v>14</v>
      </c>
      <c r="B18" s="16" t="s">
        <v>101</v>
      </c>
      <c r="C18" s="17">
        <v>4555531.1745145163</v>
      </c>
      <c r="D18" s="14">
        <f t="shared" si="0"/>
        <v>0.44370632415677513</v>
      </c>
    </row>
    <row r="19" spans="1:4" ht="16.5" thickTop="1" thickBot="1" x14ac:dyDescent="0.3">
      <c r="A19" s="15">
        <v>15</v>
      </c>
      <c r="B19" s="16" t="s">
        <v>102</v>
      </c>
      <c r="C19" s="17">
        <v>39364.902755347277</v>
      </c>
      <c r="D19" s="14">
        <f t="shared" si="0"/>
        <v>3.834120683901467E-3</v>
      </c>
    </row>
    <row r="20" spans="1:4" ht="16.5" thickTop="1" thickBot="1" x14ac:dyDescent="0.3">
      <c r="A20" s="15">
        <v>16</v>
      </c>
      <c r="B20" s="16" t="s">
        <v>103</v>
      </c>
      <c r="C20" s="17">
        <v>1853274.3910290238</v>
      </c>
      <c r="D20" s="14">
        <f t="shared" si="0"/>
        <v>0.18050794434196968</v>
      </c>
    </row>
    <row r="21" spans="1:4" ht="16.5" thickTop="1" thickBot="1" x14ac:dyDescent="0.3">
      <c r="A21" s="15">
        <v>17</v>
      </c>
      <c r="B21" s="16" t="s">
        <v>104</v>
      </c>
      <c r="C21" s="17">
        <v>1055182.944227247</v>
      </c>
      <c r="D21" s="14">
        <f t="shared" si="0"/>
        <v>0.10277426002817125</v>
      </c>
    </row>
    <row r="22" spans="1:4" ht="16.5" thickTop="1" thickBot="1" x14ac:dyDescent="0.3">
      <c r="A22" s="15">
        <v>18</v>
      </c>
      <c r="B22" s="16" t="s">
        <v>105</v>
      </c>
      <c r="C22" s="17">
        <v>651725.21701917879</v>
      </c>
      <c r="D22" s="14">
        <f t="shared" si="0"/>
        <v>6.3477691036693165E-2</v>
      </c>
    </row>
    <row r="23" spans="1:4" ht="16.5" thickTop="1" thickBot="1" x14ac:dyDescent="0.3">
      <c r="A23" s="31"/>
      <c r="B23" s="18" t="s">
        <v>106</v>
      </c>
      <c r="C23" s="19">
        <f>SUM(C5:C22)</f>
        <v>10266996.268696198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34493.578700832368</v>
      </c>
      <c r="D7" s="14">
        <f t="shared" si="0"/>
        <v>3.8672198283381497E-2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18627.518502535058</v>
      </c>
      <c r="D9" s="14">
        <f t="shared" si="0"/>
        <v>2.0884092523574833E-2</v>
      </c>
    </row>
    <row r="10" spans="1:4" ht="16.5" thickTop="1" thickBot="1" x14ac:dyDescent="0.3">
      <c r="A10" s="15">
        <v>6</v>
      </c>
      <c r="B10" s="16" t="s">
        <v>93</v>
      </c>
      <c r="C10" s="17">
        <v>15545.422770565234</v>
      </c>
      <c r="D10" s="14">
        <f t="shared" si="0"/>
        <v>1.7428625687011867E-2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52397.384700655515</v>
      </c>
      <c r="D14" s="14">
        <f t="shared" si="0"/>
        <v>5.874490635630894E-2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103408.90665951547</v>
      </c>
      <c r="D17" s="14">
        <f t="shared" si="0"/>
        <v>0.11593606384796398</v>
      </c>
    </row>
    <row r="18" spans="1:4" ht="16.5" thickTop="1" thickBot="1" x14ac:dyDescent="0.3">
      <c r="A18" s="15">
        <v>14</v>
      </c>
      <c r="B18" s="16" t="s">
        <v>101</v>
      </c>
      <c r="C18" s="17">
        <v>259902.59694846731</v>
      </c>
      <c r="D18" s="14">
        <f t="shared" si="0"/>
        <v>0.29138770583158913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276973.78882656095</v>
      </c>
      <c r="D20" s="14">
        <f t="shared" si="0"/>
        <v>0.31052693527974606</v>
      </c>
    </row>
    <row r="21" spans="1:4" ht="16.5" thickTop="1" thickBot="1" x14ac:dyDescent="0.3">
      <c r="A21" s="15">
        <v>17</v>
      </c>
      <c r="B21" s="16" t="s">
        <v>104</v>
      </c>
      <c r="C21" s="17">
        <v>48818.600778356275</v>
      </c>
      <c r="D21" s="14">
        <f t="shared" si="0"/>
        <v>5.473258155067217E-2</v>
      </c>
    </row>
    <row r="22" spans="1:4" ht="16.5" thickTop="1" thickBot="1" x14ac:dyDescent="0.3">
      <c r="A22" s="15">
        <v>18</v>
      </c>
      <c r="B22" s="16" t="s">
        <v>105</v>
      </c>
      <c r="C22" s="17">
        <v>81779.912146239134</v>
      </c>
      <c r="D22" s="14">
        <f t="shared" si="0"/>
        <v>9.1686890639751495E-2</v>
      </c>
    </row>
    <row r="23" spans="1:4" ht="16.5" thickTop="1" thickBot="1" x14ac:dyDescent="0.3">
      <c r="A23" s="31"/>
      <c r="B23" s="18" t="s">
        <v>106</v>
      </c>
      <c r="C23" s="19">
        <f>SUM(C5:C22)</f>
        <v>891947.71003372734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8493.3627669129</v>
      </c>
      <c r="D5" s="14">
        <f>C5/C$23</f>
        <v>6.6233535576097266E-4</v>
      </c>
    </row>
    <row r="6" spans="1:4" ht="16.5" thickTop="1" thickBot="1" x14ac:dyDescent="0.3">
      <c r="A6" s="15">
        <v>2</v>
      </c>
      <c r="B6" s="16" t="s">
        <v>89</v>
      </c>
      <c r="C6" s="17">
        <v>134315.55292637492</v>
      </c>
      <c r="D6" s="14">
        <f t="shared" ref="D6:D23" si="0">C6/C$23</f>
        <v>1.0474289391981011E-2</v>
      </c>
    </row>
    <row r="7" spans="1:4" ht="16.5" thickTop="1" thickBot="1" x14ac:dyDescent="0.3">
      <c r="A7" s="15">
        <v>3</v>
      </c>
      <c r="B7" s="16" t="s">
        <v>90</v>
      </c>
      <c r="C7" s="17">
        <v>516310.74572383857</v>
      </c>
      <c r="D7" s="14">
        <f t="shared" si="0"/>
        <v>4.0263305693759806E-2</v>
      </c>
    </row>
    <row r="8" spans="1:4" ht="16.5" thickTop="1" thickBot="1" x14ac:dyDescent="0.3">
      <c r="A8" s="15">
        <v>4</v>
      </c>
      <c r="B8" s="16" t="s">
        <v>91</v>
      </c>
      <c r="C8" s="17">
        <v>72081.602870971285</v>
      </c>
      <c r="D8" s="14">
        <f t="shared" si="0"/>
        <v>5.6211179707703531E-3</v>
      </c>
    </row>
    <row r="9" spans="1:4" ht="16.5" thickTop="1" thickBot="1" x14ac:dyDescent="0.3">
      <c r="A9" s="15">
        <v>5</v>
      </c>
      <c r="B9" s="16" t="s">
        <v>92</v>
      </c>
      <c r="C9" s="17">
        <v>368723.95057756227</v>
      </c>
      <c r="D9" s="14">
        <f t="shared" si="0"/>
        <v>2.8754089008745796E-2</v>
      </c>
    </row>
    <row r="10" spans="1:4" ht="16.5" thickTop="1" thickBot="1" x14ac:dyDescent="0.3">
      <c r="A10" s="15">
        <v>6</v>
      </c>
      <c r="B10" s="16" t="s">
        <v>93</v>
      </c>
      <c r="C10" s="17">
        <v>261793.9419579354</v>
      </c>
      <c r="D10" s="14">
        <f t="shared" si="0"/>
        <v>2.0415398287032184E-2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27332.645600253745</v>
      </c>
      <c r="D13" s="14">
        <f t="shared" si="0"/>
        <v>2.1314734863388768E-3</v>
      </c>
    </row>
    <row r="14" spans="1:4" ht="16.5" thickTop="1" thickBot="1" x14ac:dyDescent="0.3">
      <c r="A14" s="15">
        <v>10</v>
      </c>
      <c r="B14" s="16" t="s">
        <v>97</v>
      </c>
      <c r="C14" s="17">
        <v>1234238.3188183652</v>
      </c>
      <c r="D14" s="14">
        <f t="shared" si="0"/>
        <v>9.6249235835421373E-2</v>
      </c>
    </row>
    <row r="15" spans="1:4" ht="16.5" thickTop="1" thickBot="1" x14ac:dyDescent="0.3">
      <c r="A15" s="15">
        <v>11</v>
      </c>
      <c r="B15" s="16" t="s">
        <v>98</v>
      </c>
      <c r="C15" s="17">
        <v>115096.15551194211</v>
      </c>
      <c r="D15" s="14">
        <f t="shared" si="0"/>
        <v>8.9755089002786937E-3</v>
      </c>
    </row>
    <row r="16" spans="1:4" ht="16.5" thickTop="1" thickBot="1" x14ac:dyDescent="0.3">
      <c r="A16" s="15">
        <v>12</v>
      </c>
      <c r="B16" s="16" t="s">
        <v>99</v>
      </c>
      <c r="C16" s="17">
        <v>168138.86760138226</v>
      </c>
      <c r="D16" s="14">
        <f t="shared" si="0"/>
        <v>1.3111922773844547E-2</v>
      </c>
    </row>
    <row r="17" spans="1:4" ht="16.5" thickTop="1" thickBot="1" x14ac:dyDescent="0.3">
      <c r="A17" s="15">
        <v>13</v>
      </c>
      <c r="B17" s="16" t="s">
        <v>100</v>
      </c>
      <c r="C17" s="17">
        <v>291887.5625977419</v>
      </c>
      <c r="D17" s="14">
        <f t="shared" si="0"/>
        <v>2.2762180060000858E-2</v>
      </c>
    </row>
    <row r="18" spans="1:4" ht="16.5" thickTop="1" thickBot="1" x14ac:dyDescent="0.3">
      <c r="A18" s="15">
        <v>14</v>
      </c>
      <c r="B18" s="16" t="s">
        <v>101</v>
      </c>
      <c r="C18" s="17">
        <v>4702297.5533965034</v>
      </c>
      <c r="D18" s="14">
        <f t="shared" si="0"/>
        <v>0.36669785671416188</v>
      </c>
    </row>
    <row r="19" spans="1:4" ht="16.5" thickTop="1" thickBot="1" x14ac:dyDescent="0.3">
      <c r="A19" s="15">
        <v>15</v>
      </c>
      <c r="B19" s="16" t="s">
        <v>102</v>
      </c>
      <c r="C19" s="17">
        <v>47050.667193244706</v>
      </c>
      <c r="D19" s="14">
        <f t="shared" si="0"/>
        <v>3.6691380374838096E-3</v>
      </c>
    </row>
    <row r="20" spans="1:4" ht="16.5" thickTop="1" thickBot="1" x14ac:dyDescent="0.3">
      <c r="A20" s="15">
        <v>16</v>
      </c>
      <c r="B20" s="16" t="s">
        <v>103</v>
      </c>
      <c r="C20" s="17">
        <v>2122962.0599983986</v>
      </c>
      <c r="D20" s="14">
        <f t="shared" si="0"/>
        <v>0.16555431221586328</v>
      </c>
    </row>
    <row r="21" spans="1:4" ht="16.5" thickTop="1" thickBot="1" x14ac:dyDescent="0.3">
      <c r="A21" s="15">
        <v>17</v>
      </c>
      <c r="B21" s="16" t="s">
        <v>104</v>
      </c>
      <c r="C21" s="17">
        <v>1339136.679218458</v>
      </c>
      <c r="D21" s="14">
        <f t="shared" si="0"/>
        <v>0.10442949314469339</v>
      </c>
    </row>
    <row r="22" spans="1:4" ht="16.5" thickTop="1" thickBot="1" x14ac:dyDescent="0.3">
      <c r="A22" s="15">
        <v>18</v>
      </c>
      <c r="B22" s="16" t="s">
        <v>105</v>
      </c>
      <c r="C22" s="17">
        <v>1413497.4030958766</v>
      </c>
      <c r="D22" s="14">
        <f t="shared" si="0"/>
        <v>0.11022834312386309</v>
      </c>
    </row>
    <row r="23" spans="1:4" ht="16.5" thickTop="1" thickBot="1" x14ac:dyDescent="0.3">
      <c r="A23" s="31"/>
      <c r="B23" s="18" t="s">
        <v>106</v>
      </c>
      <c r="C23" s="19">
        <f>SUM(C5:C22)</f>
        <v>12823357.069855763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14063.530453608893</v>
      </c>
      <c r="D5" s="14">
        <f>C5/C$23</f>
        <v>3.1699113837401981E-3</v>
      </c>
    </row>
    <row r="6" spans="1:4" ht="16.5" thickTop="1" thickBot="1" x14ac:dyDescent="0.3">
      <c r="A6" s="15">
        <v>2</v>
      </c>
      <c r="B6" s="16" t="s">
        <v>89</v>
      </c>
      <c r="C6" s="17">
        <v>53208.240747493648</v>
      </c>
      <c r="D6" s="14">
        <f t="shared" ref="D6:D23" si="0">C6/C$23</f>
        <v>1.1993105757522455E-2</v>
      </c>
    </row>
    <row r="7" spans="1:4" ht="16.5" thickTop="1" thickBot="1" x14ac:dyDescent="0.3">
      <c r="A7" s="15">
        <v>3</v>
      </c>
      <c r="B7" s="16" t="s">
        <v>90</v>
      </c>
      <c r="C7" s="17">
        <v>67496.529720904015</v>
      </c>
      <c r="D7" s="14">
        <f t="shared" si="0"/>
        <v>1.5213677577691577E-2</v>
      </c>
    </row>
    <row r="8" spans="1:4" ht="16.5" thickTop="1" thickBot="1" x14ac:dyDescent="0.3">
      <c r="A8" s="15">
        <v>4</v>
      </c>
      <c r="B8" s="16" t="s">
        <v>91</v>
      </c>
      <c r="C8" s="17">
        <v>40547.344844616338</v>
      </c>
      <c r="D8" s="14">
        <f t="shared" si="0"/>
        <v>9.1393473656826932E-3</v>
      </c>
    </row>
    <row r="9" spans="1:4" ht="16.5" thickTop="1" thickBot="1" x14ac:dyDescent="0.3">
      <c r="A9" s="15">
        <v>5</v>
      </c>
      <c r="B9" s="16" t="s">
        <v>92</v>
      </c>
      <c r="C9" s="17">
        <v>15125.626680146095</v>
      </c>
      <c r="D9" s="14">
        <f t="shared" si="0"/>
        <v>3.4093072402951096E-3</v>
      </c>
    </row>
    <row r="10" spans="1:4" ht="16.5" thickTop="1" thickBot="1" x14ac:dyDescent="0.3">
      <c r="A10" s="15">
        <v>6</v>
      </c>
      <c r="B10" s="16" t="s">
        <v>93</v>
      </c>
      <c r="C10" s="17">
        <v>48623.305081637147</v>
      </c>
      <c r="D10" s="14">
        <f t="shared" si="0"/>
        <v>1.0959663990616379E-2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451.90120475076526</v>
      </c>
      <c r="D13" s="14">
        <f t="shared" si="0"/>
        <v>1.0185826226143417E-4</v>
      </c>
    </row>
    <row r="14" spans="1:4" ht="16.5" thickTop="1" thickBot="1" x14ac:dyDescent="0.3">
      <c r="A14" s="15">
        <v>10</v>
      </c>
      <c r="B14" s="16" t="s">
        <v>97</v>
      </c>
      <c r="C14" s="17">
        <v>406231.97688785085</v>
      </c>
      <c r="D14" s="14">
        <f t="shared" si="0"/>
        <v>9.1564445515573745E-2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228435.59656034171</v>
      </c>
      <c r="D16" s="14">
        <f t="shared" si="0"/>
        <v>5.1489247339190802E-2</v>
      </c>
    </row>
    <row r="17" spans="1:4" ht="16.5" thickTop="1" thickBot="1" x14ac:dyDescent="0.3">
      <c r="A17" s="15">
        <v>13</v>
      </c>
      <c r="B17" s="16" t="s">
        <v>100</v>
      </c>
      <c r="C17" s="17">
        <v>111202.3741553585</v>
      </c>
      <c r="D17" s="14">
        <f t="shared" si="0"/>
        <v>2.5064948868763676E-2</v>
      </c>
    </row>
    <row r="18" spans="1:4" ht="16.5" thickTop="1" thickBot="1" x14ac:dyDescent="0.3">
      <c r="A18" s="15">
        <v>14</v>
      </c>
      <c r="B18" s="16" t="s">
        <v>101</v>
      </c>
      <c r="C18" s="17">
        <v>231961.53181630754</v>
      </c>
      <c r="D18" s="14">
        <f t="shared" si="0"/>
        <v>5.228399104476928E-2</v>
      </c>
    </row>
    <row r="19" spans="1:4" ht="16.5" thickTop="1" thickBot="1" x14ac:dyDescent="0.3">
      <c r="A19" s="15">
        <v>15</v>
      </c>
      <c r="B19" s="16" t="s">
        <v>102</v>
      </c>
      <c r="C19" s="17">
        <v>9816.6581012440201</v>
      </c>
      <c r="D19" s="14">
        <f t="shared" si="0"/>
        <v>2.2126688862421154E-3</v>
      </c>
    </row>
    <row r="20" spans="1:4" ht="16.5" thickTop="1" thickBot="1" x14ac:dyDescent="0.3">
      <c r="A20" s="15">
        <v>16</v>
      </c>
      <c r="B20" s="16" t="s">
        <v>103</v>
      </c>
      <c r="C20" s="17">
        <v>889235.27108518186</v>
      </c>
      <c r="D20" s="14">
        <f t="shared" si="0"/>
        <v>0.20043310020442823</v>
      </c>
    </row>
    <row r="21" spans="1:4" ht="16.5" thickTop="1" thickBot="1" x14ac:dyDescent="0.3">
      <c r="A21" s="15">
        <v>17</v>
      </c>
      <c r="B21" s="16" t="s">
        <v>104</v>
      </c>
      <c r="C21" s="17">
        <v>888170.34579671687</v>
      </c>
      <c r="D21" s="14">
        <f t="shared" si="0"/>
        <v>0.20019306667900064</v>
      </c>
    </row>
    <row r="22" spans="1:4" ht="16.5" thickTop="1" thickBot="1" x14ac:dyDescent="0.3">
      <c r="A22" s="15">
        <v>18</v>
      </c>
      <c r="B22" s="16" t="s">
        <v>105</v>
      </c>
      <c r="C22" s="17">
        <v>1431998.727670325</v>
      </c>
      <c r="D22" s="14">
        <f t="shared" si="0"/>
        <v>0.32277165988422163</v>
      </c>
    </row>
    <row r="23" spans="1:4" ht="16.5" thickTop="1" thickBot="1" x14ac:dyDescent="0.3">
      <c r="A23" s="31"/>
      <c r="B23" s="18" t="s">
        <v>106</v>
      </c>
      <c r="C23" s="19">
        <f>SUM(C5:C22)</f>
        <v>4436568.9608064834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191944.17351764624</v>
      </c>
      <c r="D7" s="14">
        <f t="shared" si="0"/>
        <v>2.2482207025667542E-2</v>
      </c>
    </row>
    <row r="8" spans="1:4" ht="16.5" thickTop="1" thickBot="1" x14ac:dyDescent="0.3">
      <c r="A8" s="15">
        <v>4</v>
      </c>
      <c r="B8" s="16" t="s">
        <v>91</v>
      </c>
      <c r="C8" s="17">
        <v>36320.519152980662</v>
      </c>
      <c r="D8" s="14">
        <f t="shared" si="0"/>
        <v>4.2541819108771438E-3</v>
      </c>
    </row>
    <row r="9" spans="1:4" ht="16.5" thickTop="1" thickBot="1" x14ac:dyDescent="0.3">
      <c r="A9" s="15">
        <v>5</v>
      </c>
      <c r="B9" s="16" t="s">
        <v>92</v>
      </c>
      <c r="C9" s="17">
        <v>89241.02575996895</v>
      </c>
      <c r="D9" s="14">
        <f t="shared" si="0"/>
        <v>1.0452701843195574E-2</v>
      </c>
    </row>
    <row r="10" spans="1:4" ht="16.5" thickTop="1" thickBot="1" x14ac:dyDescent="0.3">
      <c r="A10" s="15">
        <v>6</v>
      </c>
      <c r="B10" s="16" t="s">
        <v>93</v>
      </c>
      <c r="C10" s="17">
        <v>105906.89076064018</v>
      </c>
      <c r="D10" s="14">
        <f t="shared" si="0"/>
        <v>1.2404756028223864E-2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3831.9301582744702</v>
      </c>
      <c r="D13" s="14">
        <f t="shared" si="0"/>
        <v>4.488297068225698E-4</v>
      </c>
    </row>
    <row r="14" spans="1:4" ht="16.5" thickTop="1" thickBot="1" x14ac:dyDescent="0.3">
      <c r="A14" s="15">
        <v>10</v>
      </c>
      <c r="B14" s="16" t="s">
        <v>97</v>
      </c>
      <c r="C14" s="17">
        <v>599370.41150263476</v>
      </c>
      <c r="D14" s="14">
        <f t="shared" si="0"/>
        <v>7.0203587999106171E-2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1863065.813056008</v>
      </c>
      <c r="D16" s="14">
        <f t="shared" si="0"/>
        <v>0.21821882135806561</v>
      </c>
    </row>
    <row r="17" spans="1:4" ht="16.5" thickTop="1" thickBot="1" x14ac:dyDescent="0.3">
      <c r="A17" s="15">
        <v>13</v>
      </c>
      <c r="B17" s="16" t="s">
        <v>100</v>
      </c>
      <c r="C17" s="17">
        <v>148249.37104131235</v>
      </c>
      <c r="D17" s="14">
        <f t="shared" si="0"/>
        <v>1.7364283531478869E-2</v>
      </c>
    </row>
    <row r="18" spans="1:4" ht="16.5" thickTop="1" thickBot="1" x14ac:dyDescent="0.3">
      <c r="A18" s="15">
        <v>14</v>
      </c>
      <c r="B18" s="16" t="s">
        <v>101</v>
      </c>
      <c r="C18" s="17">
        <v>1783010.511730792</v>
      </c>
      <c r="D18" s="14">
        <f t="shared" si="0"/>
        <v>0.20884203317579639</v>
      </c>
    </row>
    <row r="19" spans="1:4" ht="16.5" thickTop="1" thickBot="1" x14ac:dyDescent="0.3">
      <c r="A19" s="15">
        <v>15</v>
      </c>
      <c r="B19" s="16" t="s">
        <v>102</v>
      </c>
      <c r="C19" s="17">
        <v>5005.413066696723</v>
      </c>
      <c r="D19" s="14">
        <f t="shared" si="0"/>
        <v>5.8627845144834038E-4</v>
      </c>
    </row>
    <row r="20" spans="1:4" ht="16.5" thickTop="1" thickBot="1" x14ac:dyDescent="0.3">
      <c r="A20" s="15">
        <v>16</v>
      </c>
      <c r="B20" s="16" t="s">
        <v>103</v>
      </c>
      <c r="C20" s="17">
        <v>611610.09997661831</v>
      </c>
      <c r="D20" s="14">
        <f t="shared" si="0"/>
        <v>7.1637209062766521E-2</v>
      </c>
    </row>
    <row r="21" spans="1:4" ht="16.5" thickTop="1" thickBot="1" x14ac:dyDescent="0.3">
      <c r="A21" s="15">
        <v>17</v>
      </c>
      <c r="B21" s="16" t="s">
        <v>104</v>
      </c>
      <c r="C21" s="17">
        <v>914304.76761928073</v>
      </c>
      <c r="D21" s="14">
        <f t="shared" si="0"/>
        <v>0.10709149797809185</v>
      </c>
    </row>
    <row r="22" spans="1:4" ht="16.5" thickTop="1" thickBot="1" x14ac:dyDescent="0.3">
      <c r="A22" s="15">
        <v>18</v>
      </c>
      <c r="B22" s="16" t="s">
        <v>105</v>
      </c>
      <c r="C22" s="17">
        <v>2185742.7562504397</v>
      </c>
      <c r="D22" s="14">
        <f t="shared" si="0"/>
        <v>0.25601361192845951</v>
      </c>
    </row>
    <row r="23" spans="1:4" ht="16.5" thickTop="1" thickBot="1" x14ac:dyDescent="0.3">
      <c r="A23" s="31"/>
      <c r="B23" s="18" t="s">
        <v>106</v>
      </c>
      <c r="C23" s="19">
        <f>SUM(C5:C22)</f>
        <v>8537603.6835932937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1845421.1449994333</v>
      </c>
      <c r="D5" s="14">
        <f>C5/C$23</f>
        <v>3.3081695388584229E-2</v>
      </c>
    </row>
    <row r="6" spans="1:4" ht="16.5" thickTop="1" thickBot="1" x14ac:dyDescent="0.3">
      <c r="A6" s="15">
        <v>2</v>
      </c>
      <c r="B6" s="16" t="s">
        <v>89</v>
      </c>
      <c r="C6" s="17">
        <v>668224.40452594869</v>
      </c>
      <c r="D6" s="14">
        <f t="shared" ref="D6:D23" si="0">C6/C$23</f>
        <v>1.1978835433660488E-2</v>
      </c>
    </row>
    <row r="7" spans="1:4" ht="16.5" thickTop="1" thickBot="1" x14ac:dyDescent="0.3">
      <c r="A7" s="15">
        <v>3</v>
      </c>
      <c r="B7" s="16" t="s">
        <v>90</v>
      </c>
      <c r="C7" s="17">
        <v>774146.99035688012</v>
      </c>
      <c r="D7" s="14">
        <f t="shared" si="0"/>
        <v>1.3877642504732125E-2</v>
      </c>
    </row>
    <row r="8" spans="1:4" ht="16.5" thickTop="1" thickBot="1" x14ac:dyDescent="0.3">
      <c r="A8" s="15">
        <v>4</v>
      </c>
      <c r="B8" s="16" t="s">
        <v>91</v>
      </c>
      <c r="C8" s="17">
        <v>147839.54520298497</v>
      </c>
      <c r="D8" s="14">
        <f t="shared" si="0"/>
        <v>2.6502258381749925E-3</v>
      </c>
    </row>
    <row r="9" spans="1:4" ht="16.5" thickTop="1" thickBot="1" x14ac:dyDescent="0.3">
      <c r="A9" s="15">
        <v>5</v>
      </c>
      <c r="B9" s="16" t="s">
        <v>92</v>
      </c>
      <c r="C9" s="17">
        <v>52903.4331469034</v>
      </c>
      <c r="D9" s="14">
        <f t="shared" si="0"/>
        <v>9.4836632013161736E-4</v>
      </c>
    </row>
    <row r="10" spans="1:4" ht="16.5" thickTop="1" thickBot="1" x14ac:dyDescent="0.3">
      <c r="A10" s="15">
        <v>6</v>
      </c>
      <c r="B10" s="16" t="s">
        <v>93</v>
      </c>
      <c r="C10" s="17">
        <v>2750441.1398644312</v>
      </c>
      <c r="D10" s="14">
        <f t="shared" si="0"/>
        <v>4.9305415308467951E-2</v>
      </c>
    </row>
    <row r="11" spans="1:4" ht="16.5" thickTop="1" thickBot="1" x14ac:dyDescent="0.3">
      <c r="A11" s="15">
        <v>7</v>
      </c>
      <c r="B11" s="16" t="s">
        <v>94</v>
      </c>
      <c r="C11" s="17">
        <v>252274.31523767416</v>
      </c>
      <c r="D11" s="14">
        <f t="shared" si="0"/>
        <v>4.5223617783240327E-3</v>
      </c>
    </row>
    <row r="12" spans="1:4" ht="16.5" thickTop="1" thickBot="1" x14ac:dyDescent="0.3">
      <c r="A12" s="15">
        <v>8</v>
      </c>
      <c r="B12" s="16" t="s">
        <v>95</v>
      </c>
      <c r="C12" s="17">
        <v>10307.371348104974</v>
      </c>
      <c r="D12" s="14">
        <f t="shared" si="0"/>
        <v>1.8477371418388852E-4</v>
      </c>
    </row>
    <row r="13" spans="1:4" ht="16.5" thickTop="1" thickBot="1" x14ac:dyDescent="0.3">
      <c r="A13" s="15">
        <v>9</v>
      </c>
      <c r="B13" s="16" t="s">
        <v>96</v>
      </c>
      <c r="C13" s="17">
        <v>210999.43971867344</v>
      </c>
      <c r="D13" s="14">
        <f t="shared" si="0"/>
        <v>3.7824532415538345E-3</v>
      </c>
    </row>
    <row r="14" spans="1:4" ht="16.5" thickTop="1" thickBot="1" x14ac:dyDescent="0.3">
      <c r="A14" s="15">
        <v>10</v>
      </c>
      <c r="B14" s="16" t="s">
        <v>97</v>
      </c>
      <c r="C14" s="17">
        <v>4796392.4744883208</v>
      </c>
      <c r="D14" s="14">
        <f t="shared" si="0"/>
        <v>8.5981888326726152E-2</v>
      </c>
    </row>
    <row r="15" spans="1:4" ht="16.5" thickTop="1" thickBot="1" x14ac:dyDescent="0.3">
      <c r="A15" s="15">
        <v>11</v>
      </c>
      <c r="B15" s="16" t="s">
        <v>98</v>
      </c>
      <c r="C15" s="17">
        <v>20765.84288743166</v>
      </c>
      <c r="D15" s="14">
        <f t="shared" si="0"/>
        <v>3.7225610574079747E-4</v>
      </c>
    </row>
    <row r="16" spans="1:4" ht="16.5" thickTop="1" thickBot="1" x14ac:dyDescent="0.3">
      <c r="A16" s="15">
        <v>12</v>
      </c>
      <c r="B16" s="16" t="s">
        <v>99</v>
      </c>
      <c r="C16" s="17">
        <v>989675.16740296921</v>
      </c>
      <c r="D16" s="14">
        <f t="shared" si="0"/>
        <v>1.7741279550409175E-2</v>
      </c>
    </row>
    <row r="17" spans="1:4" ht="16.5" thickTop="1" thickBot="1" x14ac:dyDescent="0.3">
      <c r="A17" s="15">
        <v>13</v>
      </c>
      <c r="B17" s="16" t="s">
        <v>100</v>
      </c>
      <c r="C17" s="17">
        <v>754295.91858118912</v>
      </c>
      <c r="D17" s="14">
        <f t="shared" si="0"/>
        <v>1.3521784921003976E-2</v>
      </c>
    </row>
    <row r="18" spans="1:4" ht="16.5" thickTop="1" thickBot="1" x14ac:dyDescent="0.3">
      <c r="A18" s="15">
        <v>14</v>
      </c>
      <c r="B18" s="16" t="s">
        <v>101</v>
      </c>
      <c r="C18" s="17">
        <v>5950655.479867748</v>
      </c>
      <c r="D18" s="14">
        <f t="shared" si="0"/>
        <v>0.10667362974615467</v>
      </c>
    </row>
    <row r="19" spans="1:4" ht="16.5" thickTop="1" thickBot="1" x14ac:dyDescent="0.3">
      <c r="A19" s="15">
        <v>15</v>
      </c>
      <c r="B19" s="16" t="s">
        <v>102</v>
      </c>
      <c r="C19" s="17">
        <v>535775.59229011391</v>
      </c>
      <c r="D19" s="14">
        <f t="shared" si="0"/>
        <v>9.6045095119928793E-3</v>
      </c>
    </row>
    <row r="20" spans="1:4" ht="16.5" thickTop="1" thickBot="1" x14ac:dyDescent="0.3">
      <c r="A20" s="15">
        <v>16</v>
      </c>
      <c r="B20" s="16" t="s">
        <v>103</v>
      </c>
      <c r="C20" s="17">
        <v>2607605.0259716632</v>
      </c>
      <c r="D20" s="14">
        <f t="shared" si="0"/>
        <v>4.6744882812623414E-2</v>
      </c>
    </row>
    <row r="21" spans="1:4" ht="16.5" thickTop="1" thickBot="1" x14ac:dyDescent="0.3">
      <c r="A21" s="15">
        <v>17</v>
      </c>
      <c r="B21" s="16" t="s">
        <v>104</v>
      </c>
      <c r="C21" s="17">
        <v>30242426.470611162</v>
      </c>
      <c r="D21" s="14">
        <f t="shared" si="0"/>
        <v>0.54213681414857862</v>
      </c>
    </row>
    <row r="22" spans="1:4" ht="16.5" thickTop="1" thickBot="1" x14ac:dyDescent="0.3">
      <c r="A22" s="15">
        <v>18</v>
      </c>
      <c r="B22" s="16" t="s">
        <v>105</v>
      </c>
      <c r="C22" s="17">
        <v>3173603.8668464539</v>
      </c>
      <c r="D22" s="14">
        <f t="shared" si="0"/>
        <v>5.689118534895711E-2</v>
      </c>
    </row>
    <row r="23" spans="1:4" ht="16.5" thickTop="1" thickBot="1" x14ac:dyDescent="0.3">
      <c r="A23" s="31"/>
      <c r="B23" s="18" t="s">
        <v>106</v>
      </c>
      <c r="C23" s="19">
        <f>SUM(C5:C22)</f>
        <v>55783753.623348087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14599.211229483008</v>
      </c>
      <c r="D7" s="14">
        <f t="shared" si="0"/>
        <v>4.7321694712510395E-2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1269.5401885920342</v>
      </c>
      <c r="D9" s="14">
        <f t="shared" si="0"/>
        <v>4.1150711696321266E-3</v>
      </c>
    </row>
    <row r="10" spans="1:4" ht="16.5" thickTop="1" thickBot="1" x14ac:dyDescent="0.3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3042.4661508615632</v>
      </c>
      <c r="D14" s="14">
        <f t="shared" si="0"/>
        <v>9.8618104842172327E-3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7640.4350263889182</v>
      </c>
      <c r="D17" s="14">
        <f t="shared" si="0"/>
        <v>2.4765607408938854E-2</v>
      </c>
    </row>
    <row r="18" spans="1:4" ht="16.5" thickTop="1" thickBot="1" x14ac:dyDescent="0.3">
      <c r="A18" s="15">
        <v>14</v>
      </c>
      <c r="B18" s="16" t="s">
        <v>101</v>
      </c>
      <c r="C18" s="17">
        <v>209582.54074417808</v>
      </c>
      <c r="D18" s="14">
        <f t="shared" si="0"/>
        <v>0.67933814055237007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36788.188794982787</v>
      </c>
      <c r="D20" s="14">
        <f t="shared" si="0"/>
        <v>0.11924475999543571</v>
      </c>
    </row>
    <row r="21" spans="1:4" ht="16.5" thickTop="1" thickBot="1" x14ac:dyDescent="0.3">
      <c r="A21" s="15">
        <v>17</v>
      </c>
      <c r="B21" s="16" t="s">
        <v>104</v>
      </c>
      <c r="C21" s="17">
        <v>22546.122774321761</v>
      </c>
      <c r="D21" s="14">
        <f t="shared" si="0"/>
        <v>7.3080711149832056E-2</v>
      </c>
    </row>
    <row r="22" spans="1:4" ht="16.5" thickTop="1" thickBot="1" x14ac:dyDescent="0.3">
      <c r="A22" s="15">
        <v>18</v>
      </c>
      <c r="B22" s="16" t="s">
        <v>105</v>
      </c>
      <c r="C22" s="17">
        <v>13041.393525227122</v>
      </c>
      <c r="D22" s="14">
        <f t="shared" si="0"/>
        <v>4.2272204527063484E-2</v>
      </c>
    </row>
    <row r="23" spans="1:4" ht="16.5" thickTop="1" thickBot="1" x14ac:dyDescent="0.3">
      <c r="A23" s="31"/>
      <c r="B23" s="18" t="s">
        <v>106</v>
      </c>
      <c r="C23" s="19">
        <f>SUM(C5:C22)</f>
        <v>308509.89843403531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26269.414850347173</v>
      </c>
      <c r="D5" s="14">
        <f>C5/C$23</f>
        <v>4.1630902283197107E-3</v>
      </c>
    </row>
    <row r="6" spans="1:4" ht="16.5" thickTop="1" thickBot="1" x14ac:dyDescent="0.3">
      <c r="A6" s="15">
        <v>2</v>
      </c>
      <c r="B6" s="16" t="s">
        <v>89</v>
      </c>
      <c r="C6" s="17">
        <v>37195.970744284466</v>
      </c>
      <c r="D6" s="14">
        <f t="shared" ref="D6:D23" si="0">C6/C$23</f>
        <v>5.8946947703462076E-3</v>
      </c>
    </row>
    <row r="7" spans="1:4" ht="16.5" thickTop="1" thickBot="1" x14ac:dyDescent="0.3">
      <c r="A7" s="15">
        <v>3</v>
      </c>
      <c r="B7" s="16" t="s">
        <v>90</v>
      </c>
      <c r="C7" s="17">
        <v>113578.01080879183</v>
      </c>
      <c r="D7" s="14">
        <f t="shared" si="0"/>
        <v>1.7999468569960278E-2</v>
      </c>
    </row>
    <row r="8" spans="1:4" ht="16.5" thickTop="1" thickBot="1" x14ac:dyDescent="0.3">
      <c r="A8" s="15">
        <v>4</v>
      </c>
      <c r="B8" s="16" t="s">
        <v>91</v>
      </c>
      <c r="C8" s="17">
        <v>482542.51741670334</v>
      </c>
      <c r="D8" s="14">
        <f t="shared" si="0"/>
        <v>7.6471746723346695E-2</v>
      </c>
    </row>
    <row r="9" spans="1:4" ht="16.5" thickTop="1" thickBot="1" x14ac:dyDescent="0.3">
      <c r="A9" s="15">
        <v>5</v>
      </c>
      <c r="B9" s="16" t="s">
        <v>92</v>
      </c>
      <c r="C9" s="17">
        <v>4851.3139680381391</v>
      </c>
      <c r="D9" s="14">
        <f t="shared" si="0"/>
        <v>7.6882023790429362E-4</v>
      </c>
    </row>
    <row r="10" spans="1:4" ht="16.5" thickTop="1" thickBot="1" x14ac:dyDescent="0.3">
      <c r="A10" s="15">
        <v>6</v>
      </c>
      <c r="B10" s="16" t="s">
        <v>93</v>
      </c>
      <c r="C10" s="17">
        <v>53343.238644962461</v>
      </c>
      <c r="D10" s="14">
        <f t="shared" si="0"/>
        <v>8.4536605331669464E-3</v>
      </c>
    </row>
    <row r="11" spans="1:4" ht="16.5" thickTop="1" thickBot="1" x14ac:dyDescent="0.3">
      <c r="A11" s="15">
        <v>7</v>
      </c>
      <c r="B11" s="16" t="s">
        <v>94</v>
      </c>
      <c r="C11" s="17">
        <v>1247.1406276116145</v>
      </c>
      <c r="D11" s="14">
        <f t="shared" si="0"/>
        <v>1.976427335640408E-4</v>
      </c>
    </row>
    <row r="12" spans="1:4" ht="16.5" thickTop="1" thickBot="1" x14ac:dyDescent="0.3">
      <c r="A12" s="15">
        <v>8</v>
      </c>
      <c r="B12" s="16" t="s">
        <v>95</v>
      </c>
      <c r="C12" s="17">
        <v>126.31340449797175</v>
      </c>
      <c r="D12" s="14">
        <f t="shared" si="0"/>
        <v>2.0017731760186183E-5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449600.47950611479</v>
      </c>
      <c r="D14" s="14">
        <f t="shared" si="0"/>
        <v>7.1251201198911596E-2</v>
      </c>
    </row>
    <row r="15" spans="1:4" ht="16.5" thickTop="1" thickBot="1" x14ac:dyDescent="0.3">
      <c r="A15" s="15">
        <v>11</v>
      </c>
      <c r="B15" s="16" t="s">
        <v>98</v>
      </c>
      <c r="C15" s="17">
        <v>71956.429234487121</v>
      </c>
      <c r="D15" s="14">
        <f t="shared" si="0"/>
        <v>1.1403417591043644E-2</v>
      </c>
    </row>
    <row r="16" spans="1:4" ht="16.5" thickTop="1" thickBot="1" x14ac:dyDescent="0.3">
      <c r="A16" s="15">
        <v>12</v>
      </c>
      <c r="B16" s="16" t="s">
        <v>99</v>
      </c>
      <c r="C16" s="17">
        <v>27806.728220840345</v>
      </c>
      <c r="D16" s="14">
        <f t="shared" si="0"/>
        <v>4.4067185811789205E-3</v>
      </c>
    </row>
    <row r="17" spans="1:4" ht="16.5" thickTop="1" thickBot="1" x14ac:dyDescent="0.3">
      <c r="A17" s="15">
        <v>13</v>
      </c>
      <c r="B17" s="16" t="s">
        <v>100</v>
      </c>
      <c r="C17" s="17">
        <v>170356.54739497651</v>
      </c>
      <c r="D17" s="14">
        <f t="shared" si="0"/>
        <v>2.6997543791156715E-2</v>
      </c>
    </row>
    <row r="18" spans="1:4" ht="16.5" thickTop="1" thickBot="1" x14ac:dyDescent="0.3">
      <c r="A18" s="15">
        <v>14</v>
      </c>
      <c r="B18" s="16" t="s">
        <v>101</v>
      </c>
      <c r="C18" s="17">
        <v>3494225.585523257</v>
      </c>
      <c r="D18" s="14">
        <f t="shared" si="0"/>
        <v>0.5537533467535285</v>
      </c>
    </row>
    <row r="19" spans="1:4" ht="16.5" thickTop="1" thickBot="1" x14ac:dyDescent="0.3">
      <c r="A19" s="15">
        <v>15</v>
      </c>
      <c r="B19" s="16" t="s">
        <v>102</v>
      </c>
      <c r="C19" s="17">
        <v>15.352561483925184</v>
      </c>
      <c r="D19" s="14">
        <f t="shared" si="0"/>
        <v>2.4330233108546688E-6</v>
      </c>
    </row>
    <row r="20" spans="1:4" ht="16.5" thickTop="1" thickBot="1" x14ac:dyDescent="0.3">
      <c r="A20" s="15">
        <v>16</v>
      </c>
      <c r="B20" s="16" t="s">
        <v>103</v>
      </c>
      <c r="C20" s="17">
        <v>433643.4836255745</v>
      </c>
      <c r="D20" s="14">
        <f t="shared" si="0"/>
        <v>6.8722389118320584E-2</v>
      </c>
    </row>
    <row r="21" spans="1:4" ht="16.5" thickTop="1" thickBot="1" x14ac:dyDescent="0.3">
      <c r="A21" s="15">
        <v>17</v>
      </c>
      <c r="B21" s="16" t="s">
        <v>104</v>
      </c>
      <c r="C21" s="17">
        <v>524223.06889812311</v>
      </c>
      <c r="D21" s="14">
        <f t="shared" si="0"/>
        <v>8.3077143058658751E-2</v>
      </c>
    </row>
    <row r="22" spans="1:4" ht="16.5" thickTop="1" thickBot="1" x14ac:dyDescent="0.3">
      <c r="A22" s="15">
        <v>18</v>
      </c>
      <c r="B22" s="16" t="s">
        <v>105</v>
      </c>
      <c r="C22" s="17">
        <v>419094.19193758117</v>
      </c>
      <c r="D22" s="14">
        <f t="shared" si="0"/>
        <v>6.6416665355522042E-2</v>
      </c>
    </row>
    <row r="23" spans="1:4" ht="16.5" thickTop="1" thickBot="1" x14ac:dyDescent="0.3">
      <c r="A23" s="31"/>
      <c r="B23" s="18" t="s">
        <v>106</v>
      </c>
      <c r="C23" s="19">
        <f>SUM(C5:C22)</f>
        <v>6310075.7873676755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192.36567566617103</v>
      </c>
      <c r="D5" s="14">
        <f>C5/C$23</f>
        <v>1.5320426280609662E-4</v>
      </c>
    </row>
    <row r="6" spans="1:4" ht="16.5" thickTop="1" thickBot="1" x14ac:dyDescent="0.3">
      <c r="A6" s="15">
        <v>2</v>
      </c>
      <c r="B6" s="16" t="s">
        <v>89</v>
      </c>
      <c r="C6" s="17">
        <v>2955.2889505561729</v>
      </c>
      <c r="D6" s="14">
        <f t="shared" ref="D6:D23" si="0">C6/C$23</f>
        <v>2.3536572389072172E-3</v>
      </c>
    </row>
    <row r="7" spans="1:4" ht="16.5" thickTop="1" thickBot="1" x14ac:dyDescent="0.3">
      <c r="A7" s="15">
        <v>3</v>
      </c>
      <c r="B7" s="16" t="s">
        <v>90</v>
      </c>
      <c r="C7" s="17">
        <v>73904.310775847713</v>
      </c>
      <c r="D7" s="14">
        <f t="shared" si="0"/>
        <v>5.8859021555671173E-2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4028.140423249979</v>
      </c>
      <c r="D9" s="14">
        <f t="shared" si="0"/>
        <v>3.2080997916406236E-3</v>
      </c>
    </row>
    <row r="10" spans="1:4" ht="16.5" thickTop="1" thickBot="1" x14ac:dyDescent="0.3">
      <c r="A10" s="15">
        <v>6</v>
      </c>
      <c r="B10" s="16" t="s">
        <v>93</v>
      </c>
      <c r="C10" s="17">
        <v>8946.4847178997225</v>
      </c>
      <c r="D10" s="14">
        <f t="shared" si="0"/>
        <v>7.1251775617726465E-3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142051.92600707585</v>
      </c>
      <c r="D14" s="14">
        <f t="shared" si="0"/>
        <v>0.11313328393297879</v>
      </c>
    </row>
    <row r="15" spans="1:4" ht="16.5" thickTop="1" thickBot="1" x14ac:dyDescent="0.3">
      <c r="A15" s="15">
        <v>11</v>
      </c>
      <c r="B15" s="16" t="s">
        <v>98</v>
      </c>
      <c r="C15" s="17">
        <v>21049.797473930095</v>
      </c>
      <c r="D15" s="14">
        <f t="shared" si="0"/>
        <v>1.6764522532635075E-2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86074.954200139255</v>
      </c>
      <c r="D17" s="14">
        <f t="shared" si="0"/>
        <v>6.8551990154342837E-2</v>
      </c>
    </row>
    <row r="18" spans="1:4" ht="16.5" thickTop="1" thickBot="1" x14ac:dyDescent="0.3">
      <c r="A18" s="15">
        <v>14</v>
      </c>
      <c r="B18" s="16" t="s">
        <v>101</v>
      </c>
      <c r="C18" s="17">
        <v>388840.00057710882</v>
      </c>
      <c r="D18" s="14">
        <f t="shared" si="0"/>
        <v>0.30968074440327154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198480.62454329964</v>
      </c>
      <c r="D20" s="14">
        <f t="shared" si="0"/>
        <v>0.15807434283244826</v>
      </c>
    </row>
    <row r="21" spans="1:4" ht="16.5" thickTop="1" thickBot="1" x14ac:dyDescent="0.3">
      <c r="A21" s="15">
        <v>17</v>
      </c>
      <c r="B21" s="16" t="s">
        <v>104</v>
      </c>
      <c r="C21" s="17">
        <v>82573.162897448361</v>
      </c>
      <c r="D21" s="14">
        <f t="shared" si="0"/>
        <v>6.5763086400221049E-2</v>
      </c>
    </row>
    <row r="22" spans="1:4" ht="16.5" thickTop="1" thickBot="1" x14ac:dyDescent="0.3">
      <c r="A22" s="15">
        <v>18</v>
      </c>
      <c r="B22" s="16" t="s">
        <v>105</v>
      </c>
      <c r="C22" s="17">
        <v>246518.63057217939</v>
      </c>
      <c r="D22" s="14">
        <f t="shared" si="0"/>
        <v>0.19633286933330463</v>
      </c>
    </row>
    <row r="23" spans="1:4" ht="16.5" thickTop="1" thickBot="1" x14ac:dyDescent="0.3">
      <c r="A23" s="31"/>
      <c r="B23" s="18" t="s">
        <v>106</v>
      </c>
      <c r="C23" s="19">
        <f>SUM(C5:C22)</f>
        <v>1255615.6868144013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2683217.2479876648</v>
      </c>
      <c r="D5" s="14">
        <f>C5/C$23</f>
        <v>1.9851549087035618E-2</v>
      </c>
    </row>
    <row r="6" spans="1:4" ht="16.5" thickTop="1" thickBot="1" x14ac:dyDescent="0.3">
      <c r="A6" s="15">
        <v>2</v>
      </c>
      <c r="B6" s="16" t="s">
        <v>89</v>
      </c>
      <c r="C6" s="17">
        <v>4672817.6089641545</v>
      </c>
      <c r="D6" s="14">
        <f t="shared" ref="D6:D23" si="0">C6/C$23</f>
        <v>3.4571434053163465E-2</v>
      </c>
    </row>
    <row r="7" spans="1:4" ht="16.5" thickTop="1" thickBot="1" x14ac:dyDescent="0.3">
      <c r="A7" s="15">
        <v>3</v>
      </c>
      <c r="B7" s="16" t="s">
        <v>90</v>
      </c>
      <c r="C7" s="17">
        <v>2406199.9517825129</v>
      </c>
      <c r="D7" s="14">
        <f t="shared" si="0"/>
        <v>1.7802060750711484E-2</v>
      </c>
    </row>
    <row r="8" spans="1:4" ht="16.5" thickTop="1" thickBot="1" x14ac:dyDescent="0.3">
      <c r="A8" s="15">
        <v>4</v>
      </c>
      <c r="B8" s="16" t="s">
        <v>91</v>
      </c>
      <c r="C8" s="17">
        <v>6951.6328643248771</v>
      </c>
      <c r="D8" s="14">
        <f t="shared" si="0"/>
        <v>5.1431050223269028E-5</v>
      </c>
    </row>
    <row r="9" spans="1:4" ht="16.5" thickTop="1" thickBot="1" x14ac:dyDescent="0.3">
      <c r="A9" s="15">
        <v>5</v>
      </c>
      <c r="B9" s="16" t="s">
        <v>92</v>
      </c>
      <c r="C9" s="17">
        <v>647447.61663227587</v>
      </c>
      <c r="D9" s="14">
        <f t="shared" si="0"/>
        <v>4.7900847955934609E-3</v>
      </c>
    </row>
    <row r="10" spans="1:4" ht="16.5" thickTop="1" thickBot="1" x14ac:dyDescent="0.3">
      <c r="A10" s="15">
        <v>6</v>
      </c>
      <c r="B10" s="16" t="s">
        <v>93</v>
      </c>
      <c r="C10" s="17">
        <v>5314382.5802052571</v>
      </c>
      <c r="D10" s="14">
        <f t="shared" si="0"/>
        <v>3.9317996609239389E-2</v>
      </c>
    </row>
    <row r="11" spans="1:4" ht="16.5" thickTop="1" thickBot="1" x14ac:dyDescent="0.3">
      <c r="A11" s="15">
        <v>7</v>
      </c>
      <c r="B11" s="16" t="s">
        <v>94</v>
      </c>
      <c r="C11" s="17">
        <v>4865657.2023474639</v>
      </c>
      <c r="D11" s="14">
        <f t="shared" si="0"/>
        <v>3.5998140987476654E-2</v>
      </c>
    </row>
    <row r="12" spans="1:4" ht="16.5" thickTop="1" thickBot="1" x14ac:dyDescent="0.3">
      <c r="A12" s="15">
        <v>8</v>
      </c>
      <c r="B12" s="16" t="s">
        <v>95</v>
      </c>
      <c r="C12" s="17">
        <v>856776.73945135775</v>
      </c>
      <c r="D12" s="14">
        <f t="shared" si="0"/>
        <v>6.3387880771132938E-3</v>
      </c>
    </row>
    <row r="13" spans="1:4" ht="16.5" thickTop="1" thickBot="1" x14ac:dyDescent="0.3">
      <c r="A13" s="15">
        <v>9</v>
      </c>
      <c r="B13" s="16" t="s">
        <v>96</v>
      </c>
      <c r="C13" s="17">
        <v>497122.60808674066</v>
      </c>
      <c r="D13" s="14">
        <f t="shared" si="0"/>
        <v>3.6779183139607147E-3</v>
      </c>
    </row>
    <row r="14" spans="1:4" ht="16.5" thickTop="1" thickBot="1" x14ac:dyDescent="0.3">
      <c r="A14" s="15">
        <v>10</v>
      </c>
      <c r="B14" s="16" t="s">
        <v>97</v>
      </c>
      <c r="C14" s="17">
        <v>2594368.2858780827</v>
      </c>
      <c r="D14" s="14">
        <f t="shared" si="0"/>
        <v>1.9194207780075353E-2</v>
      </c>
    </row>
    <row r="15" spans="1:4" ht="16.5" thickTop="1" thickBot="1" x14ac:dyDescent="0.3">
      <c r="A15" s="15">
        <v>11</v>
      </c>
      <c r="B15" s="16" t="s">
        <v>98</v>
      </c>
      <c r="C15" s="17">
        <v>345623.19983950973</v>
      </c>
      <c r="D15" s="14">
        <f t="shared" si="0"/>
        <v>2.5570631384313051E-3</v>
      </c>
    </row>
    <row r="16" spans="1:4" ht="16.5" thickTop="1" thickBot="1" x14ac:dyDescent="0.3">
      <c r="A16" s="15">
        <v>12</v>
      </c>
      <c r="B16" s="16" t="s">
        <v>99</v>
      </c>
      <c r="C16" s="17">
        <v>8322543.0216523409</v>
      </c>
      <c r="D16" s="14">
        <f t="shared" si="0"/>
        <v>6.1573609608839501E-2</v>
      </c>
    </row>
    <row r="17" spans="1:4" ht="16.5" thickTop="1" thickBot="1" x14ac:dyDescent="0.3">
      <c r="A17" s="15">
        <v>13</v>
      </c>
      <c r="B17" s="16" t="s">
        <v>100</v>
      </c>
      <c r="C17" s="17">
        <v>5208180.3614371978</v>
      </c>
      <c r="D17" s="14">
        <f t="shared" si="0"/>
        <v>3.853226874445044E-2</v>
      </c>
    </row>
    <row r="18" spans="1:4" ht="16.5" thickTop="1" thickBot="1" x14ac:dyDescent="0.3">
      <c r="A18" s="15">
        <v>14</v>
      </c>
      <c r="B18" s="16" t="s">
        <v>101</v>
      </c>
      <c r="C18" s="17">
        <v>13791572.326135913</v>
      </c>
      <c r="D18" s="14">
        <f t="shared" si="0"/>
        <v>0.10203574653711665</v>
      </c>
    </row>
    <row r="19" spans="1:4" ht="16.5" thickTop="1" thickBot="1" x14ac:dyDescent="0.3">
      <c r="A19" s="15">
        <v>15</v>
      </c>
      <c r="B19" s="16" t="s">
        <v>102</v>
      </c>
      <c r="C19" s="17">
        <v>532724.39630705048</v>
      </c>
      <c r="D19" s="14">
        <f t="shared" si="0"/>
        <v>3.9413150430074474E-3</v>
      </c>
    </row>
    <row r="20" spans="1:4" ht="16.5" thickTop="1" thickBot="1" x14ac:dyDescent="0.3">
      <c r="A20" s="15">
        <v>16</v>
      </c>
      <c r="B20" s="16" t="s">
        <v>103</v>
      </c>
      <c r="C20" s="17">
        <v>3434109.2164847655</v>
      </c>
      <c r="D20" s="14">
        <f t="shared" si="0"/>
        <v>2.5406957909359019E-2</v>
      </c>
    </row>
    <row r="21" spans="1:4" ht="16.5" thickTop="1" thickBot="1" x14ac:dyDescent="0.3">
      <c r="A21" s="15">
        <v>17</v>
      </c>
      <c r="B21" s="16" t="s">
        <v>104</v>
      </c>
      <c r="C21" s="17">
        <v>72342193.686595455</v>
      </c>
      <c r="D21" s="14">
        <f t="shared" si="0"/>
        <v>0.5352174186083235</v>
      </c>
    </row>
    <row r="22" spans="1:4" ht="16.5" thickTop="1" thickBot="1" x14ac:dyDescent="0.3">
      <c r="A22" s="15">
        <v>18</v>
      </c>
      <c r="B22" s="16" t="s">
        <v>105</v>
      </c>
      <c r="C22" s="17">
        <v>6642236.599214891</v>
      </c>
      <c r="D22" s="14">
        <f t="shared" si="0"/>
        <v>4.9142008905879359E-2</v>
      </c>
    </row>
    <row r="23" spans="1:4" ht="16.5" thickTop="1" thickBot="1" x14ac:dyDescent="0.3">
      <c r="A23" s="31"/>
      <c r="B23" s="18" t="s">
        <v>106</v>
      </c>
      <c r="C23" s="19">
        <f>SUM(C5:C22)</f>
        <v>135164124.28186697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957704.59143204312</v>
      </c>
      <c r="D5" s="14">
        <f>C5/C$23</f>
        <v>8.1711252839513554E-2</v>
      </c>
    </row>
    <row r="6" spans="1:4" ht="16.5" thickTop="1" thickBot="1" x14ac:dyDescent="0.3">
      <c r="A6" s="15">
        <v>2</v>
      </c>
      <c r="B6" s="16" t="s">
        <v>89</v>
      </c>
      <c r="C6" s="17">
        <v>41854.168168948992</v>
      </c>
      <c r="D6" s="14">
        <f t="shared" ref="D6:D23" si="0">C6/C$23</f>
        <v>3.5709931311143604E-3</v>
      </c>
    </row>
    <row r="7" spans="1:4" ht="16.5" thickTop="1" thickBot="1" x14ac:dyDescent="0.3">
      <c r="A7" s="15">
        <v>3</v>
      </c>
      <c r="B7" s="16" t="s">
        <v>90</v>
      </c>
      <c r="C7" s="17">
        <v>465001.91873187304</v>
      </c>
      <c r="D7" s="14">
        <f t="shared" si="0"/>
        <v>3.9673913743635977E-2</v>
      </c>
    </row>
    <row r="8" spans="1:4" ht="16.5" thickTop="1" thickBot="1" x14ac:dyDescent="0.3">
      <c r="A8" s="15">
        <v>4</v>
      </c>
      <c r="B8" s="16" t="s">
        <v>91</v>
      </c>
      <c r="C8" s="17">
        <v>7591.0865665292258</v>
      </c>
      <c r="D8" s="14">
        <f t="shared" si="0"/>
        <v>6.4767069022485528E-4</v>
      </c>
    </row>
    <row r="9" spans="1:4" ht="16.5" thickTop="1" thickBot="1" x14ac:dyDescent="0.3">
      <c r="A9" s="15">
        <v>5</v>
      </c>
      <c r="B9" s="16" t="s">
        <v>92</v>
      </c>
      <c r="C9" s="17">
        <v>46069.931476059952</v>
      </c>
      <c r="D9" s="14">
        <f t="shared" si="0"/>
        <v>3.930681603510424E-3</v>
      </c>
    </row>
    <row r="10" spans="1:4" ht="16.5" thickTop="1" thickBot="1" x14ac:dyDescent="0.3">
      <c r="A10" s="15">
        <v>6</v>
      </c>
      <c r="B10" s="16" t="s">
        <v>93</v>
      </c>
      <c r="C10" s="17">
        <v>200747.26352547426</v>
      </c>
      <c r="D10" s="14">
        <f t="shared" si="0"/>
        <v>1.7127734954515389E-2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395.08214096773997</v>
      </c>
      <c r="D12" s="14">
        <f t="shared" si="0"/>
        <v>3.3708365817396262E-5</v>
      </c>
    </row>
    <row r="13" spans="1:4" ht="16.5" thickTop="1" thickBot="1" x14ac:dyDescent="0.3">
      <c r="A13" s="15">
        <v>9</v>
      </c>
      <c r="B13" s="16" t="s">
        <v>96</v>
      </c>
      <c r="C13" s="17">
        <v>100354.25411797826</v>
      </c>
      <c r="D13" s="14">
        <f t="shared" si="0"/>
        <v>8.5622141786889164E-3</v>
      </c>
    </row>
    <row r="14" spans="1:4" ht="16.5" thickTop="1" thickBot="1" x14ac:dyDescent="0.3">
      <c r="A14" s="15">
        <v>10</v>
      </c>
      <c r="B14" s="16" t="s">
        <v>97</v>
      </c>
      <c r="C14" s="17">
        <v>432873.07762796897</v>
      </c>
      <c r="D14" s="14">
        <f t="shared" si="0"/>
        <v>3.6932684472764356E-2</v>
      </c>
    </row>
    <row r="15" spans="1:4" ht="16.5" thickTop="1" thickBot="1" x14ac:dyDescent="0.3">
      <c r="A15" s="15">
        <v>11</v>
      </c>
      <c r="B15" s="16" t="s">
        <v>98</v>
      </c>
      <c r="C15" s="17">
        <v>355767.77594137052</v>
      </c>
      <c r="D15" s="14">
        <f t="shared" si="0"/>
        <v>3.0354068417515256E-2</v>
      </c>
    </row>
    <row r="16" spans="1:4" ht="16.5" thickTop="1" thickBot="1" x14ac:dyDescent="0.3">
      <c r="A16" s="15">
        <v>12</v>
      </c>
      <c r="B16" s="16" t="s">
        <v>99</v>
      </c>
      <c r="C16" s="17">
        <v>361234.9092823533</v>
      </c>
      <c r="D16" s="14">
        <f t="shared" si="0"/>
        <v>3.0820523646746638E-2</v>
      </c>
    </row>
    <row r="17" spans="1:4" ht="16.5" thickTop="1" thickBot="1" x14ac:dyDescent="0.3">
      <c r="A17" s="15">
        <v>13</v>
      </c>
      <c r="B17" s="16" t="s">
        <v>100</v>
      </c>
      <c r="C17" s="17">
        <v>1789690.5730511684</v>
      </c>
      <c r="D17" s="14">
        <f t="shared" si="0"/>
        <v>0.15269620739774292</v>
      </c>
    </row>
    <row r="18" spans="1:4" ht="16.5" thickTop="1" thickBot="1" x14ac:dyDescent="0.3">
      <c r="A18" s="15">
        <v>14</v>
      </c>
      <c r="B18" s="16" t="s">
        <v>101</v>
      </c>
      <c r="C18" s="17">
        <v>3993785.6031883303</v>
      </c>
      <c r="D18" s="14">
        <f t="shared" si="0"/>
        <v>0.34074935854798716</v>
      </c>
    </row>
    <row r="19" spans="1:4" ht="16.5" thickTop="1" thickBot="1" x14ac:dyDescent="0.3">
      <c r="A19" s="15">
        <v>15</v>
      </c>
      <c r="B19" s="16" t="s">
        <v>102</v>
      </c>
      <c r="C19" s="17">
        <v>41297.224992773372</v>
      </c>
      <c r="D19" s="14">
        <f t="shared" si="0"/>
        <v>3.5234747991643388E-3</v>
      </c>
    </row>
    <row r="20" spans="1:4" ht="16.5" thickTop="1" thickBot="1" x14ac:dyDescent="0.3">
      <c r="A20" s="15">
        <v>16</v>
      </c>
      <c r="B20" s="16" t="s">
        <v>103</v>
      </c>
      <c r="C20" s="17">
        <v>1353560.1040056415</v>
      </c>
      <c r="D20" s="14">
        <f t="shared" si="0"/>
        <v>0.11548560263922603</v>
      </c>
    </row>
    <row r="21" spans="1:4" ht="16.5" thickTop="1" thickBot="1" x14ac:dyDescent="0.3">
      <c r="A21" s="15">
        <v>17</v>
      </c>
      <c r="B21" s="16" t="s">
        <v>104</v>
      </c>
      <c r="C21" s="17">
        <v>733529.08475884527</v>
      </c>
      <c r="D21" s="14">
        <f t="shared" si="0"/>
        <v>6.2584622696903958E-2</v>
      </c>
    </row>
    <row r="22" spans="1:4" ht="16.5" thickTop="1" thickBot="1" x14ac:dyDescent="0.3">
      <c r="A22" s="15">
        <v>18</v>
      </c>
      <c r="B22" s="16" t="s">
        <v>105</v>
      </c>
      <c r="C22" s="17">
        <v>839139.45191109064</v>
      </c>
      <c r="D22" s="14">
        <f t="shared" si="0"/>
        <v>7.159528787492854E-2</v>
      </c>
    </row>
    <row r="23" spans="1:4" ht="16.5" thickTop="1" thickBot="1" x14ac:dyDescent="0.3">
      <c r="A23" s="31"/>
      <c r="B23" s="18" t="s">
        <v>106</v>
      </c>
      <c r="C23" s="19">
        <f>SUM(C5:C22)</f>
        <v>11720596.100919416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5820.1071545302948</v>
      </c>
      <c r="D5" s="14">
        <f>C5/C$23</f>
        <v>6.9483512000741035E-4</v>
      </c>
    </row>
    <row r="6" spans="1:4" ht="16.5" thickTop="1" thickBot="1" x14ac:dyDescent="0.3">
      <c r="A6" s="15">
        <v>2</v>
      </c>
      <c r="B6" s="16" t="s">
        <v>89</v>
      </c>
      <c r="C6" s="17">
        <v>25359.817228295138</v>
      </c>
      <c r="D6" s="14">
        <f t="shared" ref="D6:D23" si="0">C6/C$23</f>
        <v>3.0275888706744131E-3</v>
      </c>
    </row>
    <row r="7" spans="1:4" ht="16.5" thickTop="1" thickBot="1" x14ac:dyDescent="0.3">
      <c r="A7" s="15">
        <v>3</v>
      </c>
      <c r="B7" s="16" t="s">
        <v>90</v>
      </c>
      <c r="C7" s="17">
        <v>593367.85448099684</v>
      </c>
      <c r="D7" s="14">
        <f t="shared" si="0"/>
        <v>7.0839387219171684E-2</v>
      </c>
    </row>
    <row r="8" spans="1:4" ht="16.5" thickTop="1" thickBot="1" x14ac:dyDescent="0.3">
      <c r="A8" s="15">
        <v>4</v>
      </c>
      <c r="B8" s="16" t="s">
        <v>91</v>
      </c>
      <c r="C8" s="17">
        <v>11553.821551161</v>
      </c>
      <c r="D8" s="14">
        <f t="shared" si="0"/>
        <v>1.3793562164566451E-3</v>
      </c>
    </row>
    <row r="9" spans="1:4" ht="16.5" thickTop="1" thickBot="1" x14ac:dyDescent="0.3">
      <c r="A9" s="15">
        <v>5</v>
      </c>
      <c r="B9" s="16" t="s">
        <v>92</v>
      </c>
      <c r="C9" s="17">
        <v>92038.437980973264</v>
      </c>
      <c r="D9" s="14">
        <f t="shared" si="0"/>
        <v>1.0988034653283853E-2</v>
      </c>
    </row>
    <row r="10" spans="1:4" ht="16.5" thickTop="1" thickBot="1" x14ac:dyDescent="0.3">
      <c r="A10" s="15">
        <v>6</v>
      </c>
      <c r="B10" s="16" t="s">
        <v>93</v>
      </c>
      <c r="C10" s="17">
        <v>265586.2560834898</v>
      </c>
      <c r="D10" s="14">
        <f t="shared" si="0"/>
        <v>3.1707089443267035E-2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1321.5554055676755</v>
      </c>
      <c r="D12" s="14">
        <f t="shared" si="0"/>
        <v>1.5777426161463261E-4</v>
      </c>
    </row>
    <row r="13" spans="1:4" ht="16.5" thickTop="1" thickBot="1" x14ac:dyDescent="0.3">
      <c r="A13" s="15">
        <v>9</v>
      </c>
      <c r="B13" s="16" t="s">
        <v>96</v>
      </c>
      <c r="C13" s="17">
        <v>530.98391558214917</v>
      </c>
      <c r="D13" s="14">
        <f t="shared" si="0"/>
        <v>6.3391663230520488E-5</v>
      </c>
    </row>
    <row r="14" spans="1:4" ht="16.5" thickTop="1" thickBot="1" x14ac:dyDescent="0.3">
      <c r="A14" s="15">
        <v>10</v>
      </c>
      <c r="B14" s="16" t="s">
        <v>97</v>
      </c>
      <c r="C14" s="17">
        <v>667332.57289564062</v>
      </c>
      <c r="D14" s="14">
        <f t="shared" si="0"/>
        <v>7.9669685808425234E-2</v>
      </c>
    </row>
    <row r="15" spans="1:4" ht="16.5" thickTop="1" thickBot="1" x14ac:dyDescent="0.3">
      <c r="A15" s="15">
        <v>11</v>
      </c>
      <c r="B15" s="16" t="s">
        <v>98</v>
      </c>
      <c r="C15" s="17">
        <v>555450.31404587417</v>
      </c>
      <c r="D15" s="14">
        <f t="shared" si="0"/>
        <v>6.6312591052177308E-2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267204.86206989456</v>
      </c>
      <c r="D17" s="14">
        <f t="shared" si="0"/>
        <v>3.1900327171533405E-2</v>
      </c>
    </row>
    <row r="18" spans="1:4" ht="16.5" thickTop="1" thickBot="1" x14ac:dyDescent="0.3">
      <c r="A18" s="15">
        <v>14</v>
      </c>
      <c r="B18" s="16" t="s">
        <v>101</v>
      </c>
      <c r="C18" s="17">
        <v>3021348.6388658932</v>
      </c>
      <c r="D18" s="14">
        <f t="shared" si="0"/>
        <v>0.36070455205219221</v>
      </c>
    </row>
    <row r="19" spans="1:4" ht="16.5" thickTop="1" thickBot="1" x14ac:dyDescent="0.3">
      <c r="A19" s="15">
        <v>15</v>
      </c>
      <c r="B19" s="16" t="s">
        <v>102</v>
      </c>
      <c r="C19" s="17">
        <v>24105.943047414778</v>
      </c>
      <c r="D19" s="14">
        <f t="shared" si="0"/>
        <v>2.8778947509934651E-3</v>
      </c>
    </row>
    <row r="20" spans="1:4" ht="16.5" thickTop="1" thickBot="1" x14ac:dyDescent="0.3">
      <c r="A20" s="15">
        <v>16</v>
      </c>
      <c r="B20" s="16" t="s">
        <v>103</v>
      </c>
      <c r="C20" s="17">
        <v>1177861.6141073955</v>
      </c>
      <c r="D20" s="14">
        <f t="shared" si="0"/>
        <v>0.14061933814283595</v>
      </c>
    </row>
    <row r="21" spans="1:4" ht="16.5" thickTop="1" thickBot="1" x14ac:dyDescent="0.3">
      <c r="A21" s="15">
        <v>17</v>
      </c>
      <c r="B21" s="16" t="s">
        <v>104</v>
      </c>
      <c r="C21" s="17">
        <v>896534.43615444854</v>
      </c>
      <c r="D21" s="14">
        <f t="shared" si="0"/>
        <v>0.10703301434085473</v>
      </c>
    </row>
    <row r="22" spans="1:4" ht="16.5" thickTop="1" thickBot="1" x14ac:dyDescent="0.3">
      <c r="A22" s="15">
        <v>18</v>
      </c>
      <c r="B22" s="16" t="s">
        <v>105</v>
      </c>
      <c r="C22" s="17">
        <v>770824.84149988834</v>
      </c>
      <c r="D22" s="14">
        <f t="shared" si="0"/>
        <v>9.2025139233281469E-2</v>
      </c>
    </row>
    <row r="23" spans="1:4" ht="16.5" thickTop="1" thickBot="1" x14ac:dyDescent="0.3">
      <c r="A23" s="31"/>
      <c r="B23" s="18" t="s">
        <v>106</v>
      </c>
      <c r="C23" s="19">
        <f>SUM(C5:C22)</f>
        <v>8376242.0564870462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128254.48237571357</v>
      </c>
      <c r="D5" s="14">
        <f>C5/C$23</f>
        <v>1.5317822334721872E-2</v>
      </c>
    </row>
    <row r="6" spans="1:4" ht="16.5" thickTop="1" thickBot="1" x14ac:dyDescent="0.3">
      <c r="A6" s="15">
        <v>2</v>
      </c>
      <c r="B6" s="16" t="s">
        <v>89</v>
      </c>
      <c r="C6" s="17">
        <v>5247.1330776952736</v>
      </c>
      <c r="D6" s="14">
        <f t="shared" ref="D6:D23" si="0">C6/C$23</f>
        <v>6.2668103883750431E-4</v>
      </c>
    </row>
    <row r="7" spans="1:4" ht="16.5" thickTop="1" thickBot="1" x14ac:dyDescent="0.3">
      <c r="A7" s="15">
        <v>3</v>
      </c>
      <c r="B7" s="16" t="s">
        <v>90</v>
      </c>
      <c r="C7" s="17">
        <v>89440.027774412883</v>
      </c>
      <c r="D7" s="14">
        <f t="shared" si="0"/>
        <v>1.0682094143482942E-2</v>
      </c>
    </row>
    <row r="8" spans="1:4" ht="16.5" thickTop="1" thickBot="1" x14ac:dyDescent="0.3">
      <c r="A8" s="15">
        <v>4</v>
      </c>
      <c r="B8" s="16" t="s">
        <v>91</v>
      </c>
      <c r="C8" s="17">
        <v>81104.13199164423</v>
      </c>
      <c r="D8" s="14">
        <f t="shared" si="0"/>
        <v>9.6865127943090851E-3</v>
      </c>
    </row>
    <row r="9" spans="1:4" ht="16.5" thickTop="1" thickBot="1" x14ac:dyDescent="0.3">
      <c r="A9" s="15">
        <v>5</v>
      </c>
      <c r="B9" s="16" t="s">
        <v>92</v>
      </c>
      <c r="C9" s="17">
        <v>189708.91106465514</v>
      </c>
      <c r="D9" s="14">
        <f t="shared" si="0"/>
        <v>2.2657511388094843E-2</v>
      </c>
    </row>
    <row r="10" spans="1:4" ht="16.5" thickTop="1" thickBot="1" x14ac:dyDescent="0.3">
      <c r="A10" s="15">
        <v>6</v>
      </c>
      <c r="B10" s="16" t="s">
        <v>93</v>
      </c>
      <c r="C10" s="17">
        <v>67214.801704493468</v>
      </c>
      <c r="D10" s="14">
        <f t="shared" si="0"/>
        <v>8.027667896681287E-3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2662.7463935414476</v>
      </c>
      <c r="D12" s="14">
        <f t="shared" si="0"/>
        <v>3.1801988845274747E-4</v>
      </c>
    </row>
    <row r="13" spans="1:4" ht="16.5" thickTop="1" thickBot="1" x14ac:dyDescent="0.3">
      <c r="A13" s="15">
        <v>9</v>
      </c>
      <c r="B13" s="16" t="s">
        <v>96</v>
      </c>
      <c r="C13" s="17">
        <v>80055.913968405031</v>
      </c>
      <c r="D13" s="14">
        <f t="shared" si="0"/>
        <v>9.5613209323904113E-3</v>
      </c>
    </row>
    <row r="14" spans="1:4" ht="16.5" thickTop="1" thickBot="1" x14ac:dyDescent="0.3">
      <c r="A14" s="15">
        <v>10</v>
      </c>
      <c r="B14" s="16" t="s">
        <v>97</v>
      </c>
      <c r="C14" s="17">
        <v>660991.9110965305</v>
      </c>
      <c r="D14" s="14">
        <f t="shared" si="0"/>
        <v>7.8944271352672846E-2</v>
      </c>
    </row>
    <row r="15" spans="1:4" ht="16.5" thickTop="1" thickBot="1" x14ac:dyDescent="0.3">
      <c r="A15" s="15">
        <v>11</v>
      </c>
      <c r="B15" s="16" t="s">
        <v>98</v>
      </c>
      <c r="C15" s="17">
        <v>150723.06105915527</v>
      </c>
      <c r="D15" s="14">
        <f t="shared" si="0"/>
        <v>1.8001312923210274E-2</v>
      </c>
    </row>
    <row r="16" spans="1:4" ht="16.5" thickTop="1" thickBot="1" x14ac:dyDescent="0.3">
      <c r="A16" s="15">
        <v>12</v>
      </c>
      <c r="B16" s="16" t="s">
        <v>99</v>
      </c>
      <c r="C16" s="17">
        <v>1557713.1360456867</v>
      </c>
      <c r="D16" s="14">
        <f t="shared" si="0"/>
        <v>0.18604241056083801</v>
      </c>
    </row>
    <row r="17" spans="1:4" ht="16.5" thickTop="1" thickBot="1" x14ac:dyDescent="0.3">
      <c r="A17" s="15">
        <v>13</v>
      </c>
      <c r="B17" s="16" t="s">
        <v>100</v>
      </c>
      <c r="C17" s="17">
        <v>257297.01392481389</v>
      </c>
      <c r="D17" s="14">
        <f t="shared" si="0"/>
        <v>3.0729763775500407E-2</v>
      </c>
    </row>
    <row r="18" spans="1:4" ht="16.5" thickTop="1" thickBot="1" x14ac:dyDescent="0.3">
      <c r="A18" s="15">
        <v>14</v>
      </c>
      <c r="B18" s="16" t="s">
        <v>101</v>
      </c>
      <c r="C18" s="17">
        <v>3280326.8084955532</v>
      </c>
      <c r="D18" s="14">
        <f t="shared" si="0"/>
        <v>0.39177939298186293</v>
      </c>
    </row>
    <row r="19" spans="1:4" ht="16.5" thickTop="1" thickBot="1" x14ac:dyDescent="0.3">
      <c r="A19" s="15">
        <v>15</v>
      </c>
      <c r="B19" s="16" t="s">
        <v>102</v>
      </c>
      <c r="C19" s="17">
        <v>9560.2040293106093</v>
      </c>
      <c r="D19" s="14">
        <f t="shared" si="0"/>
        <v>1.1418042012417214E-3</v>
      </c>
    </row>
    <row r="20" spans="1:4" ht="16.5" thickTop="1" thickBot="1" x14ac:dyDescent="0.3">
      <c r="A20" s="15">
        <v>16</v>
      </c>
      <c r="B20" s="16" t="s">
        <v>103</v>
      </c>
      <c r="C20" s="17">
        <v>643249.20096493384</v>
      </c>
      <c r="D20" s="14">
        <f t="shared" si="0"/>
        <v>7.6825205597636642E-2</v>
      </c>
    </row>
    <row r="21" spans="1:4" ht="16.5" thickTop="1" thickBot="1" x14ac:dyDescent="0.3">
      <c r="A21" s="15">
        <v>17</v>
      </c>
      <c r="B21" s="16" t="s">
        <v>104</v>
      </c>
      <c r="C21" s="17">
        <v>295854.84496447083</v>
      </c>
      <c r="D21" s="14">
        <f t="shared" si="0"/>
        <v>3.5334842635415017E-2</v>
      </c>
    </row>
    <row r="22" spans="1:4" ht="16.5" thickTop="1" thickBot="1" x14ac:dyDescent="0.3">
      <c r="A22" s="15">
        <v>18</v>
      </c>
      <c r="B22" s="16" t="s">
        <v>105</v>
      </c>
      <c r="C22" s="17">
        <v>873488.34295949654</v>
      </c>
      <c r="D22" s="14">
        <f t="shared" si="0"/>
        <v>0.10432336555465149</v>
      </c>
    </row>
    <row r="23" spans="1:4" ht="16.5" thickTop="1" thickBot="1" x14ac:dyDescent="0.3">
      <c r="A23" s="31"/>
      <c r="B23" s="18" t="s">
        <v>106</v>
      </c>
      <c r="C23" s="19">
        <f>SUM(C5:C22)</f>
        <v>8372892.6718905121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88387.846106091121</v>
      </c>
      <c r="D5" s="14">
        <f>C5/C$23</f>
        <v>7.9194836918023894E-3</v>
      </c>
    </row>
    <row r="6" spans="1:4" ht="16.5" thickTop="1" thickBot="1" x14ac:dyDescent="0.3">
      <c r="A6" s="15">
        <v>2</v>
      </c>
      <c r="B6" s="16" t="s">
        <v>89</v>
      </c>
      <c r="C6" s="17">
        <v>106739.31905566606</v>
      </c>
      <c r="D6" s="14">
        <f t="shared" ref="D6:D23" si="0">C6/C$23</f>
        <v>9.5637616909547626E-3</v>
      </c>
    </row>
    <row r="7" spans="1:4" ht="16.5" thickTop="1" thickBot="1" x14ac:dyDescent="0.3">
      <c r="A7" s="15">
        <v>3</v>
      </c>
      <c r="B7" s="16" t="s">
        <v>90</v>
      </c>
      <c r="C7" s="17">
        <v>469900.04981611832</v>
      </c>
      <c r="D7" s="14">
        <f t="shared" si="0"/>
        <v>4.2102686571060442E-2</v>
      </c>
    </row>
    <row r="8" spans="1:4" ht="16.5" thickTop="1" thickBot="1" x14ac:dyDescent="0.3">
      <c r="A8" s="15">
        <v>4</v>
      </c>
      <c r="B8" s="16" t="s">
        <v>91</v>
      </c>
      <c r="C8" s="17">
        <v>9214.700957642206</v>
      </c>
      <c r="D8" s="14">
        <f t="shared" si="0"/>
        <v>8.256301875632458E-4</v>
      </c>
    </row>
    <row r="9" spans="1:4" ht="16.5" thickTop="1" thickBot="1" x14ac:dyDescent="0.3">
      <c r="A9" s="15">
        <v>5</v>
      </c>
      <c r="B9" s="16" t="s">
        <v>92</v>
      </c>
      <c r="C9" s="17">
        <v>78802.940059466957</v>
      </c>
      <c r="D9" s="14">
        <f t="shared" si="0"/>
        <v>7.0606834102276235E-3</v>
      </c>
    </row>
    <row r="10" spans="1:4" ht="16.5" thickTop="1" thickBot="1" x14ac:dyDescent="0.3">
      <c r="A10" s="15">
        <v>6</v>
      </c>
      <c r="B10" s="16" t="s">
        <v>93</v>
      </c>
      <c r="C10" s="17">
        <v>499054.92597936356</v>
      </c>
      <c r="D10" s="14">
        <f t="shared" si="0"/>
        <v>4.4714941269904468E-2</v>
      </c>
    </row>
    <row r="11" spans="1:4" ht="16.5" thickTop="1" thickBot="1" x14ac:dyDescent="0.3">
      <c r="A11" s="15">
        <v>7</v>
      </c>
      <c r="B11" s="16" t="s">
        <v>94</v>
      </c>
      <c r="C11" s="17">
        <v>81601.244829057701</v>
      </c>
      <c r="D11" s="14">
        <f t="shared" si="0"/>
        <v>7.3114093862952714E-3</v>
      </c>
    </row>
    <row r="12" spans="1:4" ht="16.5" thickTop="1" thickBot="1" x14ac:dyDescent="0.3">
      <c r="A12" s="15">
        <v>8</v>
      </c>
      <c r="B12" s="16" t="s">
        <v>95</v>
      </c>
      <c r="C12" s="17">
        <v>57308.718974503718</v>
      </c>
      <c r="D12" s="14">
        <f t="shared" si="0"/>
        <v>5.1348175717723663E-3</v>
      </c>
    </row>
    <row r="13" spans="1:4" ht="16.5" thickTop="1" thickBot="1" x14ac:dyDescent="0.3">
      <c r="A13" s="15">
        <v>9</v>
      </c>
      <c r="B13" s="16" t="s">
        <v>96</v>
      </c>
      <c r="C13" s="17">
        <v>20132.526300020039</v>
      </c>
      <c r="D13" s="14">
        <f t="shared" si="0"/>
        <v>1.803859022839158E-3</v>
      </c>
    </row>
    <row r="14" spans="1:4" ht="16.5" thickTop="1" thickBot="1" x14ac:dyDescent="0.3">
      <c r="A14" s="15">
        <v>10</v>
      </c>
      <c r="B14" s="16" t="s">
        <v>97</v>
      </c>
      <c r="C14" s="17">
        <v>1069812.6562063112</v>
      </c>
      <c r="D14" s="14">
        <f t="shared" si="0"/>
        <v>9.5854399189005887E-2</v>
      </c>
    </row>
    <row r="15" spans="1:4" ht="16.5" thickTop="1" thickBot="1" x14ac:dyDescent="0.3">
      <c r="A15" s="15">
        <v>11</v>
      </c>
      <c r="B15" s="16" t="s">
        <v>98</v>
      </c>
      <c r="C15" s="17">
        <v>64698.768571116481</v>
      </c>
      <c r="D15" s="14">
        <f t="shared" si="0"/>
        <v>5.7969603871062536E-3</v>
      </c>
    </row>
    <row r="16" spans="1:4" ht="16.5" thickTop="1" thickBot="1" x14ac:dyDescent="0.3">
      <c r="A16" s="15">
        <v>12</v>
      </c>
      <c r="B16" s="16" t="s">
        <v>99</v>
      </c>
      <c r="C16" s="17">
        <v>758303.06638836826</v>
      </c>
      <c r="D16" s="14">
        <f t="shared" si="0"/>
        <v>6.7943377198017005E-2</v>
      </c>
    </row>
    <row r="17" spans="1:4" ht="16.5" thickTop="1" thickBot="1" x14ac:dyDescent="0.3">
      <c r="A17" s="15">
        <v>13</v>
      </c>
      <c r="B17" s="16" t="s">
        <v>100</v>
      </c>
      <c r="C17" s="17">
        <v>490347.00973424298</v>
      </c>
      <c r="D17" s="14">
        <f t="shared" si="0"/>
        <v>4.3934718606598033E-2</v>
      </c>
    </row>
    <row r="18" spans="1:4" ht="16.5" thickTop="1" thickBot="1" x14ac:dyDescent="0.3">
      <c r="A18" s="15">
        <v>14</v>
      </c>
      <c r="B18" s="16" t="s">
        <v>101</v>
      </c>
      <c r="C18" s="17">
        <v>3824341.2659876756</v>
      </c>
      <c r="D18" s="14">
        <f t="shared" si="0"/>
        <v>0.34265806467920179</v>
      </c>
    </row>
    <row r="19" spans="1:4" ht="16.5" thickTop="1" thickBot="1" x14ac:dyDescent="0.3">
      <c r="A19" s="15">
        <v>15</v>
      </c>
      <c r="B19" s="16" t="s">
        <v>102</v>
      </c>
      <c r="C19" s="17">
        <v>32338.980942373397</v>
      </c>
      <c r="D19" s="14">
        <f t="shared" si="0"/>
        <v>2.8975480619273185E-3</v>
      </c>
    </row>
    <row r="20" spans="1:4" ht="16.5" thickTop="1" thickBot="1" x14ac:dyDescent="0.3">
      <c r="A20" s="15">
        <v>16</v>
      </c>
      <c r="B20" s="16" t="s">
        <v>103</v>
      </c>
      <c r="C20" s="17">
        <v>1425617.9133485779</v>
      </c>
      <c r="D20" s="14">
        <f t="shared" si="0"/>
        <v>0.12773427923511047</v>
      </c>
    </row>
    <row r="21" spans="1:4" ht="16.5" thickTop="1" thickBot="1" x14ac:dyDescent="0.3">
      <c r="A21" s="15">
        <v>17</v>
      </c>
      <c r="B21" s="16" t="s">
        <v>104</v>
      </c>
      <c r="C21" s="17">
        <v>937662.86453075823</v>
      </c>
      <c r="D21" s="14">
        <f t="shared" si="0"/>
        <v>8.4013878504822115E-2</v>
      </c>
    </row>
    <row r="22" spans="1:4" ht="16.5" thickTop="1" thickBot="1" x14ac:dyDescent="0.3">
      <c r="A22" s="15">
        <v>18</v>
      </c>
      <c r="B22" s="16" t="s">
        <v>105</v>
      </c>
      <c r="C22" s="17">
        <v>1146544.3592013861</v>
      </c>
      <c r="D22" s="14">
        <f t="shared" si="0"/>
        <v>0.10272950133579124</v>
      </c>
    </row>
    <row r="23" spans="1:4" ht="16.5" thickTop="1" thickBot="1" x14ac:dyDescent="0.3">
      <c r="A23" s="31"/>
      <c r="B23" s="18" t="s">
        <v>106</v>
      </c>
      <c r="C23" s="19">
        <f>SUM(C5:C22)</f>
        <v>11160809.156988742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78117.432227617959</v>
      </c>
      <c r="D5" s="14">
        <f>C5/C$23</f>
        <v>1.3242171501769859E-2</v>
      </c>
    </row>
    <row r="6" spans="1:4" ht="16.5" thickTop="1" thickBot="1" x14ac:dyDescent="0.3">
      <c r="A6" s="15">
        <v>2</v>
      </c>
      <c r="B6" s="16" t="s">
        <v>89</v>
      </c>
      <c r="C6" s="17">
        <v>261519.15546887138</v>
      </c>
      <c r="D6" s="14">
        <f t="shared" ref="D6:D23" si="0">C6/C$23</f>
        <v>4.4331737602768484E-2</v>
      </c>
    </row>
    <row r="7" spans="1:4" ht="16.5" thickTop="1" thickBot="1" x14ac:dyDescent="0.3">
      <c r="A7" s="15">
        <v>3</v>
      </c>
      <c r="B7" s="16" t="s">
        <v>90</v>
      </c>
      <c r="C7" s="17">
        <v>219200.26371780914</v>
      </c>
      <c r="D7" s="14">
        <f t="shared" si="0"/>
        <v>3.7157999214907395E-2</v>
      </c>
    </row>
    <row r="8" spans="1:4" ht="16.5" thickTop="1" thickBot="1" x14ac:dyDescent="0.3">
      <c r="A8" s="15">
        <v>4</v>
      </c>
      <c r="B8" s="16" t="s">
        <v>91</v>
      </c>
      <c r="C8" s="17">
        <v>32502.073040644482</v>
      </c>
      <c r="D8" s="14">
        <f t="shared" si="0"/>
        <v>5.509628428558358E-3</v>
      </c>
    </row>
    <row r="9" spans="1:4" ht="16.5" thickTop="1" thickBot="1" x14ac:dyDescent="0.3">
      <c r="A9" s="15">
        <v>5</v>
      </c>
      <c r="B9" s="16" t="s">
        <v>92</v>
      </c>
      <c r="C9" s="17">
        <v>292314.63522902568</v>
      </c>
      <c r="D9" s="14">
        <f t="shared" si="0"/>
        <v>4.9552070796453143E-2</v>
      </c>
    </row>
    <row r="10" spans="1:4" ht="16.5" thickTop="1" thickBot="1" x14ac:dyDescent="0.3">
      <c r="A10" s="15">
        <v>6</v>
      </c>
      <c r="B10" s="16" t="s">
        <v>93</v>
      </c>
      <c r="C10" s="17">
        <v>147037.0920697682</v>
      </c>
      <c r="D10" s="14">
        <f t="shared" si="0"/>
        <v>2.4925171434667472E-2</v>
      </c>
    </row>
    <row r="11" spans="1:4" ht="16.5" thickTop="1" thickBot="1" x14ac:dyDescent="0.3">
      <c r="A11" s="15">
        <v>7</v>
      </c>
      <c r="B11" s="16" t="s">
        <v>94</v>
      </c>
      <c r="C11" s="17">
        <v>30496.163054100856</v>
      </c>
      <c r="D11" s="14">
        <f t="shared" si="0"/>
        <v>5.1695941583390602E-3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1442.6042159258679</v>
      </c>
      <c r="D13" s="14">
        <f t="shared" si="0"/>
        <v>2.4454480762762132E-4</v>
      </c>
    </row>
    <row r="14" spans="1:4" ht="16.5" thickTop="1" thickBot="1" x14ac:dyDescent="0.3">
      <c r="A14" s="15">
        <v>10</v>
      </c>
      <c r="B14" s="16" t="s">
        <v>97</v>
      </c>
      <c r="C14" s="17">
        <v>334913.67504503555</v>
      </c>
      <c r="D14" s="14">
        <f t="shared" si="0"/>
        <v>5.6773298824156923E-2</v>
      </c>
    </row>
    <row r="15" spans="1:4" ht="16.5" thickTop="1" thickBot="1" x14ac:dyDescent="0.3">
      <c r="A15" s="15">
        <v>11</v>
      </c>
      <c r="B15" s="16" t="s">
        <v>98</v>
      </c>
      <c r="C15" s="17">
        <v>155209.94816251023</v>
      </c>
      <c r="D15" s="14">
        <f t="shared" si="0"/>
        <v>2.6310603072051887E-2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232443.71842683968</v>
      </c>
      <c r="D17" s="14">
        <f t="shared" si="0"/>
        <v>3.9402979541730047E-2</v>
      </c>
    </row>
    <row r="18" spans="1:4" ht="16.5" thickTop="1" thickBot="1" x14ac:dyDescent="0.3">
      <c r="A18" s="15">
        <v>14</v>
      </c>
      <c r="B18" s="16" t="s">
        <v>101</v>
      </c>
      <c r="C18" s="17">
        <v>1936233.7244902172</v>
      </c>
      <c r="D18" s="14">
        <f t="shared" si="0"/>
        <v>0.32822301394265768</v>
      </c>
    </row>
    <row r="19" spans="1:4" ht="16.5" thickTop="1" thickBot="1" x14ac:dyDescent="0.3">
      <c r="A19" s="15">
        <v>15</v>
      </c>
      <c r="B19" s="16" t="s">
        <v>102</v>
      </c>
      <c r="C19" s="17">
        <v>6025.880382440635</v>
      </c>
      <c r="D19" s="14">
        <f t="shared" si="0"/>
        <v>1.021484439490039E-3</v>
      </c>
    </row>
    <row r="20" spans="1:4" ht="16.5" thickTop="1" thickBot="1" x14ac:dyDescent="0.3">
      <c r="A20" s="15">
        <v>16</v>
      </c>
      <c r="B20" s="16" t="s">
        <v>103</v>
      </c>
      <c r="C20" s="17">
        <v>882660.8309173485</v>
      </c>
      <c r="D20" s="14">
        <f t="shared" si="0"/>
        <v>0.14962532392059183</v>
      </c>
    </row>
    <row r="21" spans="1:4" ht="16.5" thickTop="1" thickBot="1" x14ac:dyDescent="0.3">
      <c r="A21" s="15">
        <v>17</v>
      </c>
      <c r="B21" s="16" t="s">
        <v>104</v>
      </c>
      <c r="C21" s="17">
        <v>572448.86964309157</v>
      </c>
      <c r="D21" s="14">
        <f t="shared" si="0"/>
        <v>9.7039366139432412E-2</v>
      </c>
    </row>
    <row r="22" spans="1:4" ht="16.5" thickTop="1" thickBot="1" x14ac:dyDescent="0.3">
      <c r="A22" s="15">
        <v>18</v>
      </c>
      <c r="B22" s="16" t="s">
        <v>105</v>
      </c>
      <c r="C22" s="17">
        <v>716574.58596701361</v>
      </c>
      <c r="D22" s="14">
        <f t="shared" si="0"/>
        <v>0.1214710121747978</v>
      </c>
    </row>
    <row r="23" spans="1:4" ht="16.5" thickTop="1" thickBot="1" x14ac:dyDescent="0.3">
      <c r="A23" s="31"/>
      <c r="B23" s="18" t="s">
        <v>106</v>
      </c>
      <c r="C23" s="19">
        <f>SUM(C5:C22)</f>
        <v>5899140.6520582605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52033.650254288637</v>
      </c>
      <c r="D5" s="14">
        <f>C5/C$23</f>
        <v>1.4598737580342355E-2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38492.96087287811</v>
      </c>
      <c r="D7" s="14">
        <f t="shared" si="0"/>
        <v>1.0799715794054202E-2</v>
      </c>
    </row>
    <row r="8" spans="1:4" ht="16.5" thickTop="1" thickBot="1" x14ac:dyDescent="0.3">
      <c r="A8" s="15">
        <v>4</v>
      </c>
      <c r="B8" s="16" t="s">
        <v>91</v>
      </c>
      <c r="C8" s="17">
        <v>547.65353986984394</v>
      </c>
      <c r="D8" s="14">
        <f t="shared" si="0"/>
        <v>1.5365153654286353E-4</v>
      </c>
    </row>
    <row r="9" spans="1:4" ht="16.5" thickTop="1" thickBot="1" x14ac:dyDescent="0.3">
      <c r="A9" s="15">
        <v>5</v>
      </c>
      <c r="B9" s="16" t="s">
        <v>92</v>
      </c>
      <c r="C9" s="17">
        <v>15315.066960193351</v>
      </c>
      <c r="D9" s="14">
        <f t="shared" si="0"/>
        <v>4.2968471841701439E-3</v>
      </c>
    </row>
    <row r="10" spans="1:4" ht="16.5" thickTop="1" thickBot="1" x14ac:dyDescent="0.3">
      <c r="A10" s="15">
        <v>6</v>
      </c>
      <c r="B10" s="16" t="s">
        <v>93</v>
      </c>
      <c r="C10" s="17">
        <v>88310.5079187417</v>
      </c>
      <c r="D10" s="14">
        <f t="shared" si="0"/>
        <v>2.4776695934112313E-2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202.4739532153815</v>
      </c>
      <c r="D12" s="14">
        <f t="shared" si="0"/>
        <v>5.6806779755034499E-5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571339.39088301256</v>
      </c>
      <c r="D14" s="14">
        <f t="shared" si="0"/>
        <v>0.16029691932147869</v>
      </c>
    </row>
    <row r="15" spans="1:4" ht="16.5" thickTop="1" thickBot="1" x14ac:dyDescent="0.3">
      <c r="A15" s="15">
        <v>11</v>
      </c>
      <c r="B15" s="16" t="s">
        <v>98</v>
      </c>
      <c r="C15" s="17">
        <v>19999.844943035045</v>
      </c>
      <c r="D15" s="14">
        <f t="shared" si="0"/>
        <v>5.6112244008259095E-3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86908.651422964773</v>
      </c>
      <c r="D17" s="14">
        <f t="shared" si="0"/>
        <v>2.4383386316064543E-2</v>
      </c>
    </row>
    <row r="18" spans="1:4" ht="16.5" thickTop="1" thickBot="1" x14ac:dyDescent="0.3">
      <c r="A18" s="15">
        <v>14</v>
      </c>
      <c r="B18" s="16" t="s">
        <v>101</v>
      </c>
      <c r="C18" s="17">
        <v>1025922.1615136759</v>
      </c>
      <c r="D18" s="14">
        <f t="shared" si="0"/>
        <v>0.28783620485209632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708910.34286254179</v>
      </c>
      <c r="D20" s="14">
        <f t="shared" si="0"/>
        <v>0.19889429269067638</v>
      </c>
    </row>
    <row r="21" spans="1:4" ht="16.5" thickTop="1" thickBot="1" x14ac:dyDescent="0.3">
      <c r="A21" s="15">
        <v>17</v>
      </c>
      <c r="B21" s="16" t="s">
        <v>104</v>
      </c>
      <c r="C21" s="17">
        <v>432737.49728135363</v>
      </c>
      <c r="D21" s="14">
        <f t="shared" si="0"/>
        <v>0.12141030147051637</v>
      </c>
    </row>
    <row r="22" spans="1:4" ht="16.5" thickTop="1" thickBot="1" x14ac:dyDescent="0.3">
      <c r="A22" s="15">
        <v>18</v>
      </c>
      <c r="B22" s="16" t="s">
        <v>105</v>
      </c>
      <c r="C22" s="17">
        <v>523536.63610015146</v>
      </c>
      <c r="D22" s="14">
        <f t="shared" si="0"/>
        <v>0.14688521613936481</v>
      </c>
    </row>
    <row r="23" spans="1:4" ht="16.5" thickTop="1" thickBot="1" x14ac:dyDescent="0.3">
      <c r="A23" s="31"/>
      <c r="B23" s="18" t="s">
        <v>106</v>
      </c>
      <c r="C23" s="19">
        <f>SUM(C5:C22)</f>
        <v>3564256.8385059224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217685.28499291651</v>
      </c>
      <c r="D5" s="14">
        <f>C5/C$23</f>
        <v>3.359025044029611E-3</v>
      </c>
    </row>
    <row r="6" spans="1:4" ht="16.5" thickTop="1" thickBot="1" x14ac:dyDescent="0.3">
      <c r="A6" s="15">
        <v>2</v>
      </c>
      <c r="B6" s="16" t="s">
        <v>89</v>
      </c>
      <c r="C6" s="17">
        <v>8703.6384206357761</v>
      </c>
      <c r="D6" s="14">
        <f t="shared" ref="D6:D23" si="0">C6/C$23</f>
        <v>1.343027822484429E-4</v>
      </c>
    </row>
    <row r="7" spans="1:4" ht="16.5" thickTop="1" thickBot="1" x14ac:dyDescent="0.3">
      <c r="A7" s="15">
        <v>3</v>
      </c>
      <c r="B7" s="16" t="s">
        <v>90</v>
      </c>
      <c r="C7" s="17">
        <v>136520.52652311593</v>
      </c>
      <c r="D7" s="14">
        <f t="shared" si="0"/>
        <v>2.1066002124589048E-3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6828.0986368284803</v>
      </c>
      <c r="D9" s="14">
        <f t="shared" si="0"/>
        <v>1.0536198771982976E-4</v>
      </c>
    </row>
    <row r="10" spans="1:4" ht="16.5" thickTop="1" thickBot="1" x14ac:dyDescent="0.3">
      <c r="A10" s="15">
        <v>6</v>
      </c>
      <c r="B10" s="16" t="s">
        <v>93</v>
      </c>
      <c r="C10" s="17">
        <v>155795.4275230903</v>
      </c>
      <c r="D10" s="14">
        <f t="shared" si="0"/>
        <v>2.4040244282583887E-3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40779.372658697037</v>
      </c>
      <c r="D13" s="14">
        <f t="shared" si="0"/>
        <v>6.2925215199932801E-4</v>
      </c>
    </row>
    <row r="14" spans="1:4" ht="16.5" thickTop="1" thickBot="1" x14ac:dyDescent="0.3">
      <c r="A14" s="15">
        <v>10</v>
      </c>
      <c r="B14" s="16" t="s">
        <v>97</v>
      </c>
      <c r="C14" s="17">
        <v>458554.81592453714</v>
      </c>
      <c r="D14" s="14">
        <f t="shared" si="0"/>
        <v>7.0757980301747537E-3</v>
      </c>
    </row>
    <row r="15" spans="1:4" ht="16.5" thickTop="1" thickBot="1" x14ac:dyDescent="0.3">
      <c r="A15" s="15">
        <v>11</v>
      </c>
      <c r="B15" s="16" t="s">
        <v>98</v>
      </c>
      <c r="C15" s="17">
        <v>59193279.382314354</v>
      </c>
      <c r="D15" s="14">
        <f t="shared" si="0"/>
        <v>0.91339066804586966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182183.93874965003</v>
      </c>
      <c r="D17" s="14">
        <f t="shared" si="0"/>
        <v>2.8112162606670653E-3</v>
      </c>
    </row>
    <row r="18" spans="1:4" ht="16.5" thickTop="1" thickBot="1" x14ac:dyDescent="0.3">
      <c r="A18" s="15">
        <v>14</v>
      </c>
      <c r="B18" s="16" t="s">
        <v>101</v>
      </c>
      <c r="C18" s="17">
        <v>1977142.6254624557</v>
      </c>
      <c r="D18" s="14">
        <f t="shared" si="0"/>
        <v>3.0508592231041035E-2</v>
      </c>
    </row>
    <row r="19" spans="1:4" ht="16.5" thickTop="1" thickBot="1" x14ac:dyDescent="0.3">
      <c r="A19" s="15">
        <v>15</v>
      </c>
      <c r="B19" s="16" t="s">
        <v>102</v>
      </c>
      <c r="C19" s="17">
        <v>11294.010668312509</v>
      </c>
      <c r="D19" s="14">
        <f t="shared" si="0"/>
        <v>1.7427390502593588E-4</v>
      </c>
    </row>
    <row r="20" spans="1:4" ht="16.5" thickTop="1" thickBot="1" x14ac:dyDescent="0.3">
      <c r="A20" s="15">
        <v>16</v>
      </c>
      <c r="B20" s="16" t="s">
        <v>103</v>
      </c>
      <c r="C20" s="17">
        <v>1103359.8031339238</v>
      </c>
      <c r="D20" s="14">
        <f t="shared" si="0"/>
        <v>1.7025556924635636E-2</v>
      </c>
    </row>
    <row r="21" spans="1:4" ht="16.5" thickTop="1" thickBot="1" x14ac:dyDescent="0.3">
      <c r="A21" s="15">
        <v>17</v>
      </c>
      <c r="B21" s="16" t="s">
        <v>104</v>
      </c>
      <c r="C21" s="17">
        <v>729257.5601229982</v>
      </c>
      <c r="D21" s="14">
        <f t="shared" si="0"/>
        <v>1.1252916833954994E-2</v>
      </c>
    </row>
    <row r="22" spans="1:4" ht="16.5" thickTop="1" thickBot="1" x14ac:dyDescent="0.3">
      <c r="A22" s="15">
        <v>18</v>
      </c>
      <c r="B22" s="16" t="s">
        <v>105</v>
      </c>
      <c r="C22" s="17">
        <v>584707.2050254473</v>
      </c>
      <c r="D22" s="14">
        <f t="shared" si="0"/>
        <v>9.0224111619163598E-3</v>
      </c>
    </row>
    <row r="23" spans="1:4" ht="16.5" thickTop="1" thickBot="1" x14ac:dyDescent="0.3">
      <c r="A23" s="31"/>
      <c r="B23" s="18" t="s">
        <v>106</v>
      </c>
      <c r="C23" s="19">
        <f>SUM(C5:C22)</f>
        <v>64806091.690156966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4108988.7196612698</v>
      </c>
      <c r="D5" s="14">
        <f>C5/C$23</f>
        <v>1.8794877495124929E-2</v>
      </c>
    </row>
    <row r="6" spans="1:4" ht="16.5" thickTop="1" thickBot="1" x14ac:dyDescent="0.3">
      <c r="A6" s="15">
        <v>2</v>
      </c>
      <c r="B6" s="16" t="s">
        <v>89</v>
      </c>
      <c r="C6" s="17">
        <v>8097096.797583092</v>
      </c>
      <c r="D6" s="14">
        <f t="shared" ref="D6:D23" si="0">C6/C$23</f>
        <v>3.7036836253297886E-2</v>
      </c>
    </row>
    <row r="7" spans="1:4" ht="16.5" thickTop="1" thickBot="1" x14ac:dyDescent="0.3">
      <c r="A7" s="15">
        <v>3</v>
      </c>
      <c r="B7" s="16" t="s">
        <v>90</v>
      </c>
      <c r="C7" s="17">
        <v>3482776.4382692766</v>
      </c>
      <c r="D7" s="14">
        <f t="shared" si="0"/>
        <v>1.5930527184697341E-2</v>
      </c>
    </row>
    <row r="8" spans="1:4" ht="16.5" thickTop="1" thickBot="1" x14ac:dyDescent="0.3">
      <c r="A8" s="15">
        <v>4</v>
      </c>
      <c r="B8" s="16" t="s">
        <v>91</v>
      </c>
      <c r="C8" s="17">
        <v>27446.85317554936</v>
      </c>
      <c r="D8" s="14">
        <f t="shared" si="0"/>
        <v>1.25544331770192E-4</v>
      </c>
    </row>
    <row r="9" spans="1:4" ht="16.5" thickTop="1" thickBot="1" x14ac:dyDescent="0.3">
      <c r="A9" s="15">
        <v>5</v>
      </c>
      <c r="B9" s="16" t="s">
        <v>92</v>
      </c>
      <c r="C9" s="17">
        <v>112371.1494105014</v>
      </c>
      <c r="D9" s="14">
        <f t="shared" si="0"/>
        <v>5.1399556709682561E-4</v>
      </c>
    </row>
    <row r="10" spans="1:4" ht="16.5" thickTop="1" thickBot="1" x14ac:dyDescent="0.3">
      <c r="A10" s="15">
        <v>6</v>
      </c>
      <c r="B10" s="16" t="s">
        <v>93</v>
      </c>
      <c r="C10" s="17">
        <v>9641418.8334708419</v>
      </c>
      <c r="D10" s="14">
        <f t="shared" si="0"/>
        <v>4.4100701709692942E-2</v>
      </c>
    </row>
    <row r="11" spans="1:4" ht="16.5" thickTop="1" thickBot="1" x14ac:dyDescent="0.3">
      <c r="A11" s="15">
        <v>7</v>
      </c>
      <c r="B11" s="16" t="s">
        <v>94</v>
      </c>
      <c r="C11" s="17">
        <v>5785622.9096211912</v>
      </c>
      <c r="D11" s="14">
        <f t="shared" si="0"/>
        <v>2.6463950436029105E-2</v>
      </c>
    </row>
    <row r="12" spans="1:4" ht="16.5" thickTop="1" thickBot="1" x14ac:dyDescent="0.3">
      <c r="A12" s="15">
        <v>8</v>
      </c>
      <c r="B12" s="16" t="s">
        <v>95</v>
      </c>
      <c r="C12" s="17">
        <v>1108627.8103075416</v>
      </c>
      <c r="D12" s="14">
        <f t="shared" si="0"/>
        <v>5.0709615684066739E-3</v>
      </c>
    </row>
    <row r="13" spans="1:4" ht="16.5" thickTop="1" thickBot="1" x14ac:dyDescent="0.3">
      <c r="A13" s="15">
        <v>9</v>
      </c>
      <c r="B13" s="16" t="s">
        <v>96</v>
      </c>
      <c r="C13" s="17">
        <v>830431.92195620819</v>
      </c>
      <c r="D13" s="14">
        <f t="shared" si="0"/>
        <v>3.7984689922669671E-3</v>
      </c>
    </row>
    <row r="14" spans="1:4" ht="16.5" thickTop="1" thickBot="1" x14ac:dyDescent="0.3">
      <c r="A14" s="15">
        <v>10</v>
      </c>
      <c r="B14" s="16" t="s">
        <v>97</v>
      </c>
      <c r="C14" s="17">
        <v>5875862.0018640244</v>
      </c>
      <c r="D14" s="14">
        <f t="shared" si="0"/>
        <v>2.6876712017938519E-2</v>
      </c>
    </row>
    <row r="15" spans="1:4" ht="16.5" thickTop="1" thickBot="1" x14ac:dyDescent="0.3">
      <c r="A15" s="15">
        <v>11</v>
      </c>
      <c r="B15" s="16" t="s">
        <v>98</v>
      </c>
      <c r="C15" s="17">
        <v>1634845.054075496</v>
      </c>
      <c r="D15" s="14">
        <f t="shared" si="0"/>
        <v>7.4779257406656589E-3</v>
      </c>
    </row>
    <row r="16" spans="1:4" ht="16.5" thickTop="1" thickBot="1" x14ac:dyDescent="0.3">
      <c r="A16" s="15">
        <v>12</v>
      </c>
      <c r="B16" s="16" t="s">
        <v>99</v>
      </c>
      <c r="C16" s="17">
        <v>21920503.456695206</v>
      </c>
      <c r="D16" s="14">
        <f t="shared" si="0"/>
        <v>0.10026631981944506</v>
      </c>
    </row>
    <row r="17" spans="1:4" ht="16.5" thickTop="1" thickBot="1" x14ac:dyDescent="0.3">
      <c r="A17" s="15">
        <v>13</v>
      </c>
      <c r="B17" s="16" t="s">
        <v>100</v>
      </c>
      <c r="C17" s="17">
        <v>6377486.8075830787</v>
      </c>
      <c r="D17" s="14">
        <f t="shared" si="0"/>
        <v>2.917118820544742E-2</v>
      </c>
    </row>
    <row r="18" spans="1:4" ht="16.5" thickTop="1" thickBot="1" x14ac:dyDescent="0.3">
      <c r="A18" s="15">
        <v>14</v>
      </c>
      <c r="B18" s="16" t="s">
        <v>101</v>
      </c>
      <c r="C18" s="17">
        <v>23928288.250907555</v>
      </c>
      <c r="D18" s="14">
        <f t="shared" si="0"/>
        <v>0.10945010488637182</v>
      </c>
    </row>
    <row r="19" spans="1:4" ht="16.5" thickTop="1" thickBot="1" x14ac:dyDescent="0.3">
      <c r="A19" s="15">
        <v>15</v>
      </c>
      <c r="B19" s="16" t="s">
        <v>102</v>
      </c>
      <c r="C19" s="17">
        <v>1026483.9671433694</v>
      </c>
      <c r="D19" s="14">
        <f t="shared" si="0"/>
        <v>4.6952283711209327E-3</v>
      </c>
    </row>
    <row r="20" spans="1:4" ht="16.5" thickTop="1" thickBot="1" x14ac:dyDescent="0.3">
      <c r="A20" s="15">
        <v>16</v>
      </c>
      <c r="B20" s="16" t="s">
        <v>103</v>
      </c>
      <c r="C20" s="17">
        <v>6658733.1296576997</v>
      </c>
      <c r="D20" s="14">
        <f t="shared" si="0"/>
        <v>3.045763373498947E-2</v>
      </c>
    </row>
    <row r="21" spans="1:4" ht="16.5" thickTop="1" thickBot="1" x14ac:dyDescent="0.3">
      <c r="A21" s="15">
        <v>17</v>
      </c>
      <c r="B21" s="16" t="s">
        <v>104</v>
      </c>
      <c r="C21" s="17">
        <v>106189020.6954042</v>
      </c>
      <c r="D21" s="14">
        <f t="shared" si="0"/>
        <v>0.48571796406925521</v>
      </c>
    </row>
    <row r="22" spans="1:4" ht="16.5" thickTop="1" thickBot="1" x14ac:dyDescent="0.3">
      <c r="A22" s="15">
        <v>18</v>
      </c>
      <c r="B22" s="16" t="s">
        <v>105</v>
      </c>
      <c r="C22" s="17">
        <v>11816793.927338144</v>
      </c>
      <c r="D22" s="14">
        <f t="shared" si="0"/>
        <v>5.4051059616383013E-2</v>
      </c>
    </row>
    <row r="23" spans="1:4" ht="16.5" thickTop="1" thickBot="1" x14ac:dyDescent="0.3">
      <c r="A23" s="31"/>
      <c r="B23" s="18" t="s">
        <v>106</v>
      </c>
      <c r="C23" s="19">
        <f>SUM(C5:C22)</f>
        <v>218622798.72412425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102608.03958414878</v>
      </c>
      <c r="D5" s="14">
        <f>C5/C$23</f>
        <v>9.5079528533073675E-3</v>
      </c>
    </row>
    <row r="6" spans="1:4" ht="16.5" thickTop="1" thickBot="1" x14ac:dyDescent="0.3">
      <c r="A6" s="15">
        <v>2</v>
      </c>
      <c r="B6" s="16" t="s">
        <v>89</v>
      </c>
      <c r="C6" s="17">
        <v>52271.07006992925</v>
      </c>
      <c r="D6" s="14">
        <f t="shared" ref="D6:D23" si="0">C6/C$23</f>
        <v>4.8435860565217339E-3</v>
      </c>
    </row>
    <row r="7" spans="1:4" ht="16.5" thickTop="1" thickBot="1" x14ac:dyDescent="0.3">
      <c r="A7" s="15">
        <v>3</v>
      </c>
      <c r="B7" s="16" t="s">
        <v>90</v>
      </c>
      <c r="C7" s="17">
        <v>408923.17110699211</v>
      </c>
      <c r="D7" s="14">
        <f t="shared" si="0"/>
        <v>3.7891984363678036E-2</v>
      </c>
    </row>
    <row r="8" spans="1:4" ht="16.5" thickTop="1" thickBot="1" x14ac:dyDescent="0.3">
      <c r="A8" s="15">
        <v>4</v>
      </c>
      <c r="B8" s="16" t="s">
        <v>91</v>
      </c>
      <c r="C8" s="17">
        <v>117774.95007264621</v>
      </c>
      <c r="D8" s="14">
        <f t="shared" si="0"/>
        <v>1.0913361926898558E-2</v>
      </c>
    </row>
    <row r="9" spans="1:4" ht="16.5" thickTop="1" thickBot="1" x14ac:dyDescent="0.3">
      <c r="A9" s="15">
        <v>5</v>
      </c>
      <c r="B9" s="16" t="s">
        <v>92</v>
      </c>
      <c r="C9" s="17">
        <v>68599.304562032412</v>
      </c>
      <c r="D9" s="14">
        <f t="shared" si="0"/>
        <v>6.3566067160904733E-3</v>
      </c>
    </row>
    <row r="10" spans="1:4" ht="16.5" thickTop="1" thickBot="1" x14ac:dyDescent="0.3">
      <c r="A10" s="15">
        <v>6</v>
      </c>
      <c r="B10" s="16" t="s">
        <v>93</v>
      </c>
      <c r="C10" s="17">
        <v>343233.22815343813</v>
      </c>
      <c r="D10" s="14">
        <f t="shared" si="0"/>
        <v>3.1804967370953736E-2</v>
      </c>
    </row>
    <row r="11" spans="1:4" ht="16.5" thickTop="1" thickBot="1" x14ac:dyDescent="0.3">
      <c r="A11" s="15">
        <v>7</v>
      </c>
      <c r="B11" s="16" t="s">
        <v>94</v>
      </c>
      <c r="C11" s="17">
        <v>224024.19153957808</v>
      </c>
      <c r="D11" s="14">
        <f t="shared" si="0"/>
        <v>2.0758718905371804E-2</v>
      </c>
    </row>
    <row r="12" spans="1:4" ht="16.5" thickTop="1" thickBot="1" x14ac:dyDescent="0.3">
      <c r="A12" s="15">
        <v>8</v>
      </c>
      <c r="B12" s="16" t="s">
        <v>95</v>
      </c>
      <c r="C12" s="17">
        <v>45730.565919976005</v>
      </c>
      <c r="D12" s="14">
        <f t="shared" si="0"/>
        <v>4.2375243351727232E-3</v>
      </c>
    </row>
    <row r="13" spans="1:4" ht="16.5" thickTop="1" thickBot="1" x14ac:dyDescent="0.3">
      <c r="A13" s="15">
        <v>9</v>
      </c>
      <c r="B13" s="16" t="s">
        <v>96</v>
      </c>
      <c r="C13" s="17">
        <v>47856.348880636164</v>
      </c>
      <c r="D13" s="14">
        <f t="shared" si="0"/>
        <v>4.4345054318610123E-3</v>
      </c>
    </row>
    <row r="14" spans="1:4" ht="16.5" thickTop="1" thickBot="1" x14ac:dyDescent="0.3">
      <c r="A14" s="15">
        <v>10</v>
      </c>
      <c r="B14" s="16" t="s">
        <v>97</v>
      </c>
      <c r="C14" s="17">
        <v>846239.60092647164</v>
      </c>
      <c r="D14" s="14">
        <f t="shared" si="0"/>
        <v>7.84149688544825E-2</v>
      </c>
    </row>
    <row r="15" spans="1:4" ht="16.5" thickTop="1" thickBot="1" x14ac:dyDescent="0.3">
      <c r="A15" s="15">
        <v>11</v>
      </c>
      <c r="B15" s="16" t="s">
        <v>98</v>
      </c>
      <c r="C15" s="17">
        <v>58279.828940440326</v>
      </c>
      <c r="D15" s="14">
        <f t="shared" si="0"/>
        <v>5.4003747475371072E-3</v>
      </c>
    </row>
    <row r="16" spans="1:4" ht="16.5" thickTop="1" thickBot="1" x14ac:dyDescent="0.3">
      <c r="A16" s="15">
        <v>12</v>
      </c>
      <c r="B16" s="16" t="s">
        <v>99</v>
      </c>
      <c r="C16" s="17">
        <v>249396.69251030532</v>
      </c>
      <c r="D16" s="14">
        <f t="shared" si="0"/>
        <v>2.3109807026515848E-2</v>
      </c>
    </row>
    <row r="17" spans="1:4" ht="16.5" thickTop="1" thickBot="1" x14ac:dyDescent="0.3">
      <c r="A17" s="15">
        <v>13</v>
      </c>
      <c r="B17" s="16" t="s">
        <v>100</v>
      </c>
      <c r="C17" s="17">
        <v>399057.01087760343</v>
      </c>
      <c r="D17" s="14">
        <f t="shared" si="0"/>
        <v>3.6977757888984768E-2</v>
      </c>
    </row>
    <row r="18" spans="1:4" ht="16.5" thickTop="1" thickBot="1" x14ac:dyDescent="0.3">
      <c r="A18" s="15">
        <v>14</v>
      </c>
      <c r="B18" s="16" t="s">
        <v>101</v>
      </c>
      <c r="C18" s="17">
        <v>4607192.928908322</v>
      </c>
      <c r="D18" s="14">
        <f t="shared" si="0"/>
        <v>0.42691560360849684</v>
      </c>
    </row>
    <row r="19" spans="1:4" ht="16.5" thickTop="1" thickBot="1" x14ac:dyDescent="0.3">
      <c r="A19" s="15">
        <v>15</v>
      </c>
      <c r="B19" s="16" t="s">
        <v>102</v>
      </c>
      <c r="C19" s="17">
        <v>13341.033986116117</v>
      </c>
      <c r="D19" s="14">
        <f t="shared" si="0"/>
        <v>1.2362181625187084E-3</v>
      </c>
    </row>
    <row r="20" spans="1:4" ht="16.5" thickTop="1" thickBot="1" x14ac:dyDescent="0.3">
      <c r="A20" s="15">
        <v>16</v>
      </c>
      <c r="B20" s="16" t="s">
        <v>103</v>
      </c>
      <c r="C20" s="17">
        <v>836676.80390783853</v>
      </c>
      <c r="D20" s="14">
        <f t="shared" si="0"/>
        <v>7.7528852877923507E-2</v>
      </c>
    </row>
    <row r="21" spans="1:4" ht="16.5" thickTop="1" thickBot="1" x14ac:dyDescent="0.3">
      <c r="A21" s="15">
        <v>17</v>
      </c>
      <c r="B21" s="16" t="s">
        <v>104</v>
      </c>
      <c r="C21" s="17">
        <v>1336722.2070434801</v>
      </c>
      <c r="D21" s="14">
        <f t="shared" si="0"/>
        <v>0.12386448249130941</v>
      </c>
    </row>
    <row r="22" spans="1:4" ht="16.5" thickTop="1" thickBot="1" x14ac:dyDescent="0.3">
      <c r="A22" s="15">
        <v>18</v>
      </c>
      <c r="B22" s="16" t="s">
        <v>105</v>
      </c>
      <c r="C22" s="17">
        <v>1033885.0110613201</v>
      </c>
      <c r="D22" s="14">
        <f t="shared" si="0"/>
        <v>9.5802726382375872E-2</v>
      </c>
    </row>
    <row r="23" spans="1:4" ht="16.5" thickTop="1" thickBot="1" x14ac:dyDescent="0.3">
      <c r="A23" s="31"/>
      <c r="B23" s="18" t="s">
        <v>106</v>
      </c>
      <c r="C23" s="19">
        <f>SUM(C5:C22)</f>
        <v>10791811.988051275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74416.891633896565</v>
      </c>
      <c r="D5" s="14">
        <f>C5/C$23</f>
        <v>8.4949683697586476E-3</v>
      </c>
    </row>
    <row r="6" spans="1:4" ht="16.5" thickTop="1" thickBot="1" x14ac:dyDescent="0.3">
      <c r="A6" s="15">
        <v>2</v>
      </c>
      <c r="B6" s="16" t="s">
        <v>89</v>
      </c>
      <c r="C6" s="17">
        <v>67327.398283446411</v>
      </c>
      <c r="D6" s="14">
        <f t="shared" ref="D6:D23" si="0">C6/C$23</f>
        <v>7.6856760108951119E-3</v>
      </c>
    </row>
    <row r="7" spans="1:4" ht="16.5" thickTop="1" thickBot="1" x14ac:dyDescent="0.3">
      <c r="A7" s="15">
        <v>3</v>
      </c>
      <c r="B7" s="16" t="s">
        <v>90</v>
      </c>
      <c r="C7" s="17">
        <v>487332.97422791983</v>
      </c>
      <c r="D7" s="14">
        <f t="shared" si="0"/>
        <v>5.5630893883249606E-2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32765.069657316712</v>
      </c>
      <c r="D9" s="14">
        <f t="shared" si="0"/>
        <v>3.74025606633995E-3</v>
      </c>
    </row>
    <row r="10" spans="1:4" ht="16.5" thickTop="1" thickBot="1" x14ac:dyDescent="0.3">
      <c r="A10" s="15">
        <v>6</v>
      </c>
      <c r="B10" s="16" t="s">
        <v>93</v>
      </c>
      <c r="C10" s="17">
        <v>196593.51367897663</v>
      </c>
      <c r="D10" s="14">
        <f t="shared" si="0"/>
        <v>2.2441889787854531E-2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5021.0142691002293</v>
      </c>
      <c r="D12" s="14">
        <f t="shared" si="0"/>
        <v>5.7316768362150822E-4</v>
      </c>
    </row>
    <row r="13" spans="1:4" ht="16.5" thickTop="1" thickBot="1" x14ac:dyDescent="0.3">
      <c r="A13" s="15">
        <v>9</v>
      </c>
      <c r="B13" s="16" t="s">
        <v>96</v>
      </c>
      <c r="C13" s="17">
        <v>13335.423791713183</v>
      </c>
      <c r="D13" s="14">
        <f t="shared" si="0"/>
        <v>1.5222888355139262E-3</v>
      </c>
    </row>
    <row r="14" spans="1:4" ht="16.5" thickTop="1" thickBot="1" x14ac:dyDescent="0.3">
      <c r="A14" s="15">
        <v>10</v>
      </c>
      <c r="B14" s="16" t="s">
        <v>97</v>
      </c>
      <c r="C14" s="17">
        <v>1224467.1376286284</v>
      </c>
      <c r="D14" s="14">
        <f t="shared" si="0"/>
        <v>0.13977753404612953</v>
      </c>
    </row>
    <row r="15" spans="1:4" ht="16.5" thickTop="1" thickBot="1" x14ac:dyDescent="0.3">
      <c r="A15" s="15">
        <v>11</v>
      </c>
      <c r="B15" s="16" t="s">
        <v>98</v>
      </c>
      <c r="C15" s="17">
        <v>123157.20318613545</v>
      </c>
      <c r="D15" s="14">
        <f t="shared" si="0"/>
        <v>1.4058858447369127E-2</v>
      </c>
    </row>
    <row r="16" spans="1:4" ht="16.5" thickTop="1" thickBot="1" x14ac:dyDescent="0.3">
      <c r="A16" s="15">
        <v>12</v>
      </c>
      <c r="B16" s="16" t="s">
        <v>99</v>
      </c>
      <c r="C16" s="17">
        <v>1106950.4274154808</v>
      </c>
      <c r="D16" s="14">
        <f t="shared" si="0"/>
        <v>0.1263625591088525</v>
      </c>
    </row>
    <row r="17" spans="1:4" ht="16.5" thickTop="1" thickBot="1" x14ac:dyDescent="0.3">
      <c r="A17" s="15">
        <v>13</v>
      </c>
      <c r="B17" s="16" t="s">
        <v>100</v>
      </c>
      <c r="C17" s="17">
        <v>267102.23026627739</v>
      </c>
      <c r="D17" s="14">
        <f t="shared" si="0"/>
        <v>3.0490725261232043E-2</v>
      </c>
    </row>
    <row r="18" spans="1:4" ht="16.5" thickTop="1" thickBot="1" x14ac:dyDescent="0.3">
      <c r="A18" s="15">
        <v>14</v>
      </c>
      <c r="B18" s="16" t="s">
        <v>101</v>
      </c>
      <c r="C18" s="17">
        <v>1908967.6185009035</v>
      </c>
      <c r="D18" s="14">
        <f t="shared" si="0"/>
        <v>0.21791584117539345</v>
      </c>
    </row>
    <row r="19" spans="1:4" ht="16.5" thickTop="1" thickBot="1" x14ac:dyDescent="0.3">
      <c r="A19" s="15">
        <v>15</v>
      </c>
      <c r="B19" s="16" t="s">
        <v>102</v>
      </c>
      <c r="C19" s="17">
        <v>30751.267882765118</v>
      </c>
      <c r="D19" s="14">
        <f t="shared" si="0"/>
        <v>3.5103730115364708E-3</v>
      </c>
    </row>
    <row r="20" spans="1:4" ht="16.5" thickTop="1" thickBot="1" x14ac:dyDescent="0.3">
      <c r="A20" s="15">
        <v>16</v>
      </c>
      <c r="B20" s="16" t="s">
        <v>103</v>
      </c>
      <c r="C20" s="17">
        <v>1045900.1859929468</v>
      </c>
      <c r="D20" s="14">
        <f t="shared" si="0"/>
        <v>0.11939344418798249</v>
      </c>
    </row>
    <row r="21" spans="1:4" ht="16.5" thickTop="1" thickBot="1" x14ac:dyDescent="0.3">
      <c r="A21" s="15">
        <v>17</v>
      </c>
      <c r="B21" s="16" t="s">
        <v>104</v>
      </c>
      <c r="C21" s="17">
        <v>1244909.5240913834</v>
      </c>
      <c r="D21" s="14">
        <f t="shared" si="0"/>
        <v>0.14211110942922689</v>
      </c>
    </row>
    <row r="22" spans="1:4" ht="16.5" thickTop="1" thickBot="1" x14ac:dyDescent="0.3">
      <c r="A22" s="15">
        <v>18</v>
      </c>
      <c r="B22" s="16" t="s">
        <v>105</v>
      </c>
      <c r="C22" s="17">
        <v>931116.15344457957</v>
      </c>
      <c r="D22" s="14">
        <f t="shared" si="0"/>
        <v>0.10629041469504437</v>
      </c>
    </row>
    <row r="23" spans="1:4" ht="16.5" thickTop="1" thickBot="1" x14ac:dyDescent="0.3">
      <c r="A23" s="31"/>
      <c r="B23" s="18" t="s">
        <v>106</v>
      </c>
      <c r="C23" s="19">
        <f>SUM(C5:C22)</f>
        <v>8760114.0339514688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43852.913074302123</v>
      </c>
      <c r="D5" s="14">
        <f>C5/C$23</f>
        <v>5.8982375089272378E-3</v>
      </c>
    </row>
    <row r="6" spans="1:4" ht="16.5" thickTop="1" thickBot="1" x14ac:dyDescent="0.3">
      <c r="A6" s="15">
        <v>2</v>
      </c>
      <c r="B6" s="16" t="s">
        <v>89</v>
      </c>
      <c r="C6" s="17">
        <v>66170.535282217897</v>
      </c>
      <c r="D6" s="14">
        <f t="shared" ref="D6:D23" si="0">C6/C$23</f>
        <v>8.8999682307554853E-3</v>
      </c>
    </row>
    <row r="7" spans="1:4" ht="16.5" thickTop="1" thickBot="1" x14ac:dyDescent="0.3">
      <c r="A7" s="15">
        <v>3</v>
      </c>
      <c r="B7" s="16" t="s">
        <v>90</v>
      </c>
      <c r="C7" s="17">
        <v>40963.806502680563</v>
      </c>
      <c r="D7" s="14">
        <f t="shared" si="0"/>
        <v>5.5096513112633857E-3</v>
      </c>
    </row>
    <row r="8" spans="1:4" ht="16.5" thickTop="1" thickBot="1" x14ac:dyDescent="0.3">
      <c r="A8" s="15">
        <v>4</v>
      </c>
      <c r="B8" s="16" t="s">
        <v>91</v>
      </c>
      <c r="C8" s="17">
        <v>3976.2584599745373</v>
      </c>
      <c r="D8" s="14">
        <f t="shared" si="0"/>
        <v>5.3480863982909531E-4</v>
      </c>
    </row>
    <row r="9" spans="1:4" ht="16.5" thickTop="1" thickBot="1" x14ac:dyDescent="0.3">
      <c r="A9" s="15">
        <v>5</v>
      </c>
      <c r="B9" s="16" t="s">
        <v>92</v>
      </c>
      <c r="C9" s="17">
        <v>374.35307103718827</v>
      </c>
      <c r="D9" s="14">
        <f t="shared" si="0"/>
        <v>5.0350664765017668E-5</v>
      </c>
    </row>
    <row r="10" spans="1:4" ht="16.5" thickTop="1" thickBot="1" x14ac:dyDescent="0.3">
      <c r="A10" s="15">
        <v>6</v>
      </c>
      <c r="B10" s="16" t="s">
        <v>93</v>
      </c>
      <c r="C10" s="17">
        <v>346750.4067347633</v>
      </c>
      <c r="D10" s="14">
        <f t="shared" si="0"/>
        <v>4.6638093386714069E-2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1930.9921841327553</v>
      </c>
      <c r="D12" s="14">
        <f t="shared" si="0"/>
        <v>2.597193602760083E-4</v>
      </c>
    </row>
    <row r="13" spans="1:4" ht="16.5" thickTop="1" thickBot="1" x14ac:dyDescent="0.3">
      <c r="A13" s="15">
        <v>9</v>
      </c>
      <c r="B13" s="16" t="s">
        <v>96</v>
      </c>
      <c r="C13" s="17">
        <v>27213.162921717638</v>
      </c>
      <c r="D13" s="14">
        <f t="shared" si="0"/>
        <v>3.660183258737305E-3</v>
      </c>
    </row>
    <row r="14" spans="1:4" ht="16.5" thickTop="1" thickBot="1" x14ac:dyDescent="0.3">
      <c r="A14" s="15">
        <v>10</v>
      </c>
      <c r="B14" s="16" t="s">
        <v>97</v>
      </c>
      <c r="C14" s="17">
        <v>198173.14716021021</v>
      </c>
      <c r="D14" s="14">
        <f t="shared" si="0"/>
        <v>2.6654381839172965E-2</v>
      </c>
    </row>
    <row r="15" spans="1:4" ht="16.5" thickTop="1" thickBot="1" x14ac:dyDescent="0.3">
      <c r="A15" s="15">
        <v>11</v>
      </c>
      <c r="B15" s="16" t="s">
        <v>98</v>
      </c>
      <c r="C15" s="17">
        <v>1115.1404558271145</v>
      </c>
      <c r="D15" s="14">
        <f t="shared" si="0"/>
        <v>1.4998691770230538E-4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317262.89866397093</v>
      </c>
      <c r="D17" s="14">
        <f t="shared" si="0"/>
        <v>4.2672009631838904E-2</v>
      </c>
    </row>
    <row r="18" spans="1:4" ht="16.5" thickTop="1" thickBot="1" x14ac:dyDescent="0.3">
      <c r="A18" s="15">
        <v>14</v>
      </c>
      <c r="B18" s="16" t="s">
        <v>101</v>
      </c>
      <c r="C18" s="17">
        <v>2661461.0946601015</v>
      </c>
      <c r="D18" s="14">
        <f t="shared" si="0"/>
        <v>0.35796777355422182</v>
      </c>
    </row>
    <row r="19" spans="1:4" ht="16.5" thickTop="1" thickBot="1" x14ac:dyDescent="0.3">
      <c r="A19" s="15">
        <v>15</v>
      </c>
      <c r="B19" s="16" t="s">
        <v>102</v>
      </c>
      <c r="C19" s="17">
        <v>995.63454754366262</v>
      </c>
      <c r="D19" s="14">
        <f t="shared" si="0"/>
        <v>1.3391331662632733E-4</v>
      </c>
    </row>
    <row r="20" spans="1:4" ht="16.5" thickTop="1" thickBot="1" x14ac:dyDescent="0.3">
      <c r="A20" s="15">
        <v>16</v>
      </c>
      <c r="B20" s="16" t="s">
        <v>103</v>
      </c>
      <c r="C20" s="17">
        <v>597830.9265273721</v>
      </c>
      <c r="D20" s="14">
        <f t="shared" si="0"/>
        <v>8.0408541819466911E-2</v>
      </c>
    </row>
    <row r="21" spans="1:4" ht="16.5" thickTop="1" thickBot="1" x14ac:dyDescent="0.3">
      <c r="A21" s="15">
        <v>17</v>
      </c>
      <c r="B21" s="16" t="s">
        <v>104</v>
      </c>
      <c r="C21" s="17">
        <v>1558393.6940293298</v>
      </c>
      <c r="D21" s="14">
        <f t="shared" si="0"/>
        <v>0.20960468747481831</v>
      </c>
    </row>
    <row r="22" spans="1:4" ht="16.5" thickTop="1" thickBot="1" x14ac:dyDescent="0.3">
      <c r="A22" s="15">
        <v>18</v>
      </c>
      <c r="B22" s="16" t="s">
        <v>105</v>
      </c>
      <c r="C22" s="17">
        <v>1568453.1799889046</v>
      </c>
      <c r="D22" s="14">
        <f t="shared" si="0"/>
        <v>0.21095769308488485</v>
      </c>
    </row>
    <row r="23" spans="1:4" ht="16.5" thickTop="1" thickBot="1" x14ac:dyDescent="0.3">
      <c r="A23" s="31"/>
      <c r="B23" s="18" t="s">
        <v>106</v>
      </c>
      <c r="C23" s="19">
        <f>SUM(C5:C22)</f>
        <v>7434918.1442640861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11124.277021336375</v>
      </c>
      <c r="D5" s="14">
        <f>C5/C$23</f>
        <v>4.8878039291736853E-4</v>
      </c>
    </row>
    <row r="6" spans="1:4" ht="16.5" thickTop="1" thickBot="1" x14ac:dyDescent="0.3">
      <c r="A6" s="15">
        <v>2</v>
      </c>
      <c r="B6" s="16" t="s">
        <v>89</v>
      </c>
      <c r="C6" s="17">
        <v>181731.08386843171</v>
      </c>
      <c r="D6" s="14">
        <f t="shared" ref="D6:D23" si="0">C6/C$23</f>
        <v>7.9849315517891012E-3</v>
      </c>
    </row>
    <row r="7" spans="1:4" ht="16.5" thickTop="1" thickBot="1" x14ac:dyDescent="0.3">
      <c r="A7" s="15">
        <v>3</v>
      </c>
      <c r="B7" s="16" t="s">
        <v>90</v>
      </c>
      <c r="C7" s="17">
        <v>715336.63321096683</v>
      </c>
      <c r="D7" s="14">
        <f t="shared" si="0"/>
        <v>3.1430583756448097E-2</v>
      </c>
    </row>
    <row r="8" spans="1:4" ht="16.5" thickTop="1" thickBot="1" x14ac:dyDescent="0.3">
      <c r="A8" s="15">
        <v>4</v>
      </c>
      <c r="B8" s="16" t="s">
        <v>91</v>
      </c>
      <c r="C8" s="17">
        <v>73049.732628674537</v>
      </c>
      <c r="D8" s="14">
        <f t="shared" si="0"/>
        <v>3.2096716890697252E-3</v>
      </c>
    </row>
    <row r="9" spans="1:4" ht="16.5" thickTop="1" thickBot="1" x14ac:dyDescent="0.3">
      <c r="A9" s="15">
        <v>5</v>
      </c>
      <c r="B9" s="16" t="s">
        <v>92</v>
      </c>
      <c r="C9" s="17">
        <v>221166.41192936403</v>
      </c>
      <c r="D9" s="14">
        <f t="shared" si="0"/>
        <v>9.7176477640407329E-3</v>
      </c>
    </row>
    <row r="10" spans="1:4" ht="16.5" thickTop="1" thickBot="1" x14ac:dyDescent="0.3">
      <c r="A10" s="15">
        <v>6</v>
      </c>
      <c r="B10" s="16" t="s">
        <v>93</v>
      </c>
      <c r="C10" s="17">
        <v>231953.67194691734</v>
      </c>
      <c r="D10" s="14">
        <f t="shared" si="0"/>
        <v>1.0191620246006857E-2</v>
      </c>
    </row>
    <row r="11" spans="1:4" ht="16.5" thickTop="1" thickBot="1" x14ac:dyDescent="0.3">
      <c r="A11" s="15">
        <v>7</v>
      </c>
      <c r="B11" s="16" t="s">
        <v>94</v>
      </c>
      <c r="C11" s="17">
        <v>67639.008570304868</v>
      </c>
      <c r="D11" s="14">
        <f t="shared" si="0"/>
        <v>2.9719343668019563E-3</v>
      </c>
    </row>
    <row r="12" spans="1:4" ht="16.5" thickTop="1" thickBot="1" x14ac:dyDescent="0.3">
      <c r="A12" s="15">
        <v>8</v>
      </c>
      <c r="B12" s="16" t="s">
        <v>95</v>
      </c>
      <c r="C12" s="17">
        <v>17329.217035799888</v>
      </c>
      <c r="D12" s="14">
        <f t="shared" si="0"/>
        <v>7.614141121677218E-4</v>
      </c>
    </row>
    <row r="13" spans="1:4" ht="16.5" thickTop="1" thickBot="1" x14ac:dyDescent="0.3">
      <c r="A13" s="15">
        <v>9</v>
      </c>
      <c r="B13" s="16" t="s">
        <v>96</v>
      </c>
      <c r="C13" s="17">
        <v>3885.1980127844672</v>
      </c>
      <c r="D13" s="14">
        <f t="shared" si="0"/>
        <v>1.7070849706531677E-4</v>
      </c>
    </row>
    <row r="14" spans="1:4" ht="16.5" thickTop="1" thickBot="1" x14ac:dyDescent="0.3">
      <c r="A14" s="15">
        <v>10</v>
      </c>
      <c r="B14" s="16" t="s">
        <v>97</v>
      </c>
      <c r="C14" s="17">
        <v>1564605.414314745</v>
      </c>
      <c r="D14" s="14">
        <f t="shared" si="0"/>
        <v>6.8745901212511604E-2</v>
      </c>
    </row>
    <row r="15" spans="1:4" ht="16.5" thickTop="1" thickBot="1" x14ac:dyDescent="0.3">
      <c r="A15" s="15">
        <v>11</v>
      </c>
      <c r="B15" s="16" t="s">
        <v>98</v>
      </c>
      <c r="C15" s="17">
        <v>166770.39420526777</v>
      </c>
      <c r="D15" s="14">
        <f t="shared" si="0"/>
        <v>7.3275862018080899E-3</v>
      </c>
    </row>
    <row r="16" spans="1:4" ht="16.5" thickTop="1" thickBot="1" x14ac:dyDescent="0.3">
      <c r="A16" s="15">
        <v>12</v>
      </c>
      <c r="B16" s="16" t="s">
        <v>99</v>
      </c>
      <c r="C16" s="17">
        <v>5525205.4336520322</v>
      </c>
      <c r="D16" s="14">
        <f t="shared" si="0"/>
        <v>0.2427674245822756</v>
      </c>
    </row>
    <row r="17" spans="1:4" ht="16.5" thickTop="1" thickBot="1" x14ac:dyDescent="0.3">
      <c r="A17" s="15">
        <v>13</v>
      </c>
      <c r="B17" s="16" t="s">
        <v>100</v>
      </c>
      <c r="C17" s="17">
        <v>442511.59235365881</v>
      </c>
      <c r="D17" s="14">
        <f t="shared" si="0"/>
        <v>1.9443150288892069E-2</v>
      </c>
    </row>
    <row r="18" spans="1:4" ht="16.5" thickTop="1" thickBot="1" x14ac:dyDescent="0.3">
      <c r="A18" s="15">
        <v>14</v>
      </c>
      <c r="B18" s="16" t="s">
        <v>101</v>
      </c>
      <c r="C18" s="17">
        <v>5960353.7278302601</v>
      </c>
      <c r="D18" s="14">
        <f t="shared" si="0"/>
        <v>0.26188704501224275</v>
      </c>
    </row>
    <row r="19" spans="1:4" ht="16.5" thickTop="1" thickBot="1" x14ac:dyDescent="0.3">
      <c r="A19" s="15">
        <v>15</v>
      </c>
      <c r="B19" s="16" t="s">
        <v>102</v>
      </c>
      <c r="C19" s="17">
        <v>49680.212053589181</v>
      </c>
      <c r="D19" s="14">
        <f t="shared" si="0"/>
        <v>2.182857683353016E-3</v>
      </c>
    </row>
    <row r="20" spans="1:4" ht="16.5" thickTop="1" thickBot="1" x14ac:dyDescent="0.3">
      <c r="A20" s="15">
        <v>16</v>
      </c>
      <c r="B20" s="16" t="s">
        <v>103</v>
      </c>
      <c r="C20" s="17">
        <v>1876100.8057218983</v>
      </c>
      <c r="D20" s="14">
        <f t="shared" si="0"/>
        <v>8.2432439179151301E-2</v>
      </c>
    </row>
    <row r="21" spans="1:4" ht="16.5" thickTop="1" thickBot="1" x14ac:dyDescent="0.3">
      <c r="A21" s="15">
        <v>17</v>
      </c>
      <c r="B21" s="16" t="s">
        <v>104</v>
      </c>
      <c r="C21" s="17">
        <v>3277252.4970856542</v>
      </c>
      <c r="D21" s="14">
        <f t="shared" si="0"/>
        <v>0.14399648266063406</v>
      </c>
    </row>
    <row r="22" spans="1:4" ht="16.5" thickTop="1" thickBot="1" x14ac:dyDescent="0.3">
      <c r="A22" s="15">
        <v>18</v>
      </c>
      <c r="B22" s="16" t="s">
        <v>105</v>
      </c>
      <c r="C22" s="17">
        <v>2373558.5017876984</v>
      </c>
      <c r="D22" s="14">
        <f t="shared" si="0"/>
        <v>0.10428982080282476</v>
      </c>
    </row>
    <row r="23" spans="1:4" ht="16.5" thickTop="1" thickBot="1" x14ac:dyDescent="0.3">
      <c r="A23" s="31"/>
      <c r="B23" s="18" t="s">
        <v>106</v>
      </c>
      <c r="C23" s="19">
        <f>SUM(C5:C22)</f>
        <v>22759253.813229382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71129.759513700585</v>
      </c>
      <c r="D5" s="14">
        <f>C5/C$23</f>
        <v>1.1290535463342766E-2</v>
      </c>
    </row>
    <row r="6" spans="1:4" ht="16.5" thickTop="1" thickBot="1" x14ac:dyDescent="0.3">
      <c r="A6" s="15">
        <v>2</v>
      </c>
      <c r="B6" s="16" t="s">
        <v>89</v>
      </c>
      <c r="C6" s="17">
        <v>47879.247723380227</v>
      </c>
      <c r="D6" s="14">
        <f t="shared" ref="D6:D23" si="0">C6/C$23</f>
        <v>7.5999461839158077E-3</v>
      </c>
    </row>
    <row r="7" spans="1:4" ht="16.5" thickTop="1" thickBot="1" x14ac:dyDescent="0.3">
      <c r="A7" s="15">
        <v>3</v>
      </c>
      <c r="B7" s="16" t="s">
        <v>90</v>
      </c>
      <c r="C7" s="17">
        <v>116876.10347272032</v>
      </c>
      <c r="D7" s="14">
        <f t="shared" si="0"/>
        <v>1.8551922572181554E-2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5353.7846111019326</v>
      </c>
      <c r="D9" s="14">
        <f t="shared" si="0"/>
        <v>8.4981441562588403E-4</v>
      </c>
    </row>
    <row r="10" spans="1:4" ht="16.5" thickTop="1" thickBot="1" x14ac:dyDescent="0.3">
      <c r="A10" s="15">
        <v>6</v>
      </c>
      <c r="B10" s="16" t="s">
        <v>93</v>
      </c>
      <c r="C10" s="17">
        <v>118628.09065043289</v>
      </c>
      <c r="D10" s="14">
        <f t="shared" si="0"/>
        <v>1.883001817515453E-2</v>
      </c>
    </row>
    <row r="11" spans="1:4" ht="16.5" thickTop="1" thickBot="1" x14ac:dyDescent="0.3">
      <c r="A11" s="15">
        <v>7</v>
      </c>
      <c r="B11" s="16" t="s">
        <v>94</v>
      </c>
      <c r="C11" s="17">
        <v>36897.793603937949</v>
      </c>
      <c r="D11" s="14">
        <f t="shared" si="0"/>
        <v>5.8568431842388156E-3</v>
      </c>
    </row>
    <row r="12" spans="1:4" ht="16.5" thickTop="1" thickBot="1" x14ac:dyDescent="0.3">
      <c r="A12" s="15">
        <v>8</v>
      </c>
      <c r="B12" s="16" t="s">
        <v>95</v>
      </c>
      <c r="C12" s="17">
        <v>3110.9896585916895</v>
      </c>
      <c r="D12" s="14">
        <f t="shared" si="0"/>
        <v>4.938121442637039E-4</v>
      </c>
    </row>
    <row r="13" spans="1:4" ht="16.5" thickTop="1" thickBot="1" x14ac:dyDescent="0.3">
      <c r="A13" s="15">
        <v>9</v>
      </c>
      <c r="B13" s="16" t="s">
        <v>96</v>
      </c>
      <c r="C13" s="17">
        <v>22239.23322891751</v>
      </c>
      <c r="D13" s="14">
        <f t="shared" si="0"/>
        <v>3.5300674874386437E-3</v>
      </c>
    </row>
    <row r="14" spans="1:4" ht="16.5" thickTop="1" thickBot="1" x14ac:dyDescent="0.3">
      <c r="A14" s="15">
        <v>10</v>
      </c>
      <c r="B14" s="16" t="s">
        <v>97</v>
      </c>
      <c r="C14" s="17">
        <v>544834.91125957482</v>
      </c>
      <c r="D14" s="14">
        <f t="shared" si="0"/>
        <v>8.6482478350831171E-2</v>
      </c>
    </row>
    <row r="15" spans="1:4" ht="16.5" thickTop="1" thickBot="1" x14ac:dyDescent="0.3">
      <c r="A15" s="15">
        <v>11</v>
      </c>
      <c r="B15" s="16" t="s">
        <v>98</v>
      </c>
      <c r="C15" s="17">
        <v>15466.002461200806</v>
      </c>
      <c r="D15" s="14">
        <f t="shared" si="0"/>
        <v>2.454942213472549E-3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307946.53869117593</v>
      </c>
      <c r="D17" s="14">
        <f t="shared" si="0"/>
        <v>4.8880824842894077E-2</v>
      </c>
    </row>
    <row r="18" spans="1:4" ht="16.5" thickTop="1" thickBot="1" x14ac:dyDescent="0.3">
      <c r="A18" s="15">
        <v>14</v>
      </c>
      <c r="B18" s="16" t="s">
        <v>101</v>
      </c>
      <c r="C18" s="17">
        <v>3347210.3209178383</v>
      </c>
      <c r="D18" s="14">
        <f t="shared" si="0"/>
        <v>0.53130781110416303</v>
      </c>
    </row>
    <row r="19" spans="1:4" ht="16.5" thickTop="1" thickBot="1" x14ac:dyDescent="0.3">
      <c r="A19" s="15">
        <v>15</v>
      </c>
      <c r="B19" s="16" t="s">
        <v>102</v>
      </c>
      <c r="C19" s="17">
        <v>60993.005185189882</v>
      </c>
      <c r="D19" s="14">
        <f t="shared" si="0"/>
        <v>9.6815129527689919E-3</v>
      </c>
    </row>
    <row r="20" spans="1:4" ht="16.5" thickTop="1" thickBot="1" x14ac:dyDescent="0.3">
      <c r="A20" s="15">
        <v>16</v>
      </c>
      <c r="B20" s="16" t="s">
        <v>103</v>
      </c>
      <c r="C20" s="17">
        <v>751787.05224442866</v>
      </c>
      <c r="D20" s="14">
        <f t="shared" si="0"/>
        <v>0.11933230805613394</v>
      </c>
    </row>
    <row r="21" spans="1:4" ht="16.5" thickTop="1" thickBot="1" x14ac:dyDescent="0.3">
      <c r="A21" s="15">
        <v>17</v>
      </c>
      <c r="B21" s="16" t="s">
        <v>104</v>
      </c>
      <c r="C21" s="17">
        <v>433491.74405350251</v>
      </c>
      <c r="D21" s="14">
        <f t="shared" si="0"/>
        <v>6.8808807210428632E-2</v>
      </c>
    </row>
    <row r="22" spans="1:4" ht="16.5" thickTop="1" thickBot="1" x14ac:dyDescent="0.3">
      <c r="A22" s="15">
        <v>18</v>
      </c>
      <c r="B22" s="16" t="s">
        <v>105</v>
      </c>
      <c r="C22" s="17">
        <v>416101.04927489569</v>
      </c>
      <c r="D22" s="14">
        <f t="shared" si="0"/>
        <v>6.6048355643146026E-2</v>
      </c>
    </row>
    <row r="23" spans="1:4" ht="16.5" thickTop="1" thickBot="1" x14ac:dyDescent="0.3">
      <c r="A23" s="31"/>
      <c r="B23" s="18" t="s">
        <v>106</v>
      </c>
      <c r="C23" s="19">
        <f>SUM(C5:C22)</f>
        <v>6299945.6265505888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42860.954376554429</v>
      </c>
      <c r="D5" s="14">
        <f>C5/C$23</f>
        <v>4.1158212463801407E-3</v>
      </c>
    </row>
    <row r="6" spans="1:4" ht="16.5" thickTop="1" thickBot="1" x14ac:dyDescent="0.3">
      <c r="A6" s="15">
        <v>2</v>
      </c>
      <c r="B6" s="16" t="s">
        <v>89</v>
      </c>
      <c r="C6" s="17">
        <v>22153.534432137596</v>
      </c>
      <c r="D6" s="14">
        <f t="shared" ref="D6:D23" si="0">C6/C$23</f>
        <v>2.1273438500026198E-3</v>
      </c>
    </row>
    <row r="7" spans="1:4" ht="16.5" thickTop="1" thickBot="1" x14ac:dyDescent="0.3">
      <c r="A7" s="15">
        <v>3</v>
      </c>
      <c r="B7" s="16" t="s">
        <v>90</v>
      </c>
      <c r="C7" s="17">
        <v>314739.94385972701</v>
      </c>
      <c r="D7" s="14">
        <f t="shared" si="0"/>
        <v>3.0223623502209446E-2</v>
      </c>
    </row>
    <row r="8" spans="1:4" ht="16.5" thickTop="1" thickBot="1" x14ac:dyDescent="0.3">
      <c r="A8" s="15">
        <v>4</v>
      </c>
      <c r="B8" s="16" t="s">
        <v>91</v>
      </c>
      <c r="C8" s="17">
        <v>103912.35968449601</v>
      </c>
      <c r="D8" s="14">
        <f t="shared" si="0"/>
        <v>9.978422178692636E-3</v>
      </c>
    </row>
    <row r="9" spans="1:4" ht="16.5" thickTop="1" thickBot="1" x14ac:dyDescent="0.3">
      <c r="A9" s="15">
        <v>5</v>
      </c>
      <c r="B9" s="16" t="s">
        <v>92</v>
      </c>
      <c r="C9" s="17">
        <v>284604.88586050074</v>
      </c>
      <c r="D9" s="14">
        <f t="shared" si="0"/>
        <v>2.7329835583152752E-2</v>
      </c>
    </row>
    <row r="10" spans="1:4" ht="16.5" thickTop="1" thickBot="1" x14ac:dyDescent="0.3">
      <c r="A10" s="15">
        <v>6</v>
      </c>
      <c r="B10" s="16" t="s">
        <v>93</v>
      </c>
      <c r="C10" s="17">
        <v>211004.90748949576</v>
      </c>
      <c r="D10" s="14">
        <f t="shared" si="0"/>
        <v>2.0262229200635865E-2</v>
      </c>
    </row>
    <row r="11" spans="1:4" ht="16.5" thickTop="1" thickBot="1" x14ac:dyDescent="0.3">
      <c r="A11" s="15">
        <v>7</v>
      </c>
      <c r="B11" s="16" t="s">
        <v>94</v>
      </c>
      <c r="C11" s="17">
        <v>7250.1029588278761</v>
      </c>
      <c r="D11" s="14">
        <f t="shared" si="0"/>
        <v>6.9620773103247285E-4</v>
      </c>
    </row>
    <row r="12" spans="1:4" ht="16.5" thickTop="1" thickBot="1" x14ac:dyDescent="0.3">
      <c r="A12" s="15">
        <v>8</v>
      </c>
      <c r="B12" s="16" t="s">
        <v>95</v>
      </c>
      <c r="C12" s="17">
        <v>23603.668905334373</v>
      </c>
      <c r="D12" s="14">
        <f t="shared" si="0"/>
        <v>2.2665963319342028E-3</v>
      </c>
    </row>
    <row r="13" spans="1:4" ht="16.5" thickTop="1" thickBot="1" x14ac:dyDescent="0.3">
      <c r="A13" s="15">
        <v>9</v>
      </c>
      <c r="B13" s="16" t="s">
        <v>96</v>
      </c>
      <c r="C13" s="17">
        <v>23870.641768188252</v>
      </c>
      <c r="D13" s="14">
        <f t="shared" si="0"/>
        <v>2.2922330121510578E-3</v>
      </c>
    </row>
    <row r="14" spans="1:4" ht="16.5" thickTop="1" thickBot="1" x14ac:dyDescent="0.3">
      <c r="A14" s="15">
        <v>10</v>
      </c>
      <c r="B14" s="16" t="s">
        <v>97</v>
      </c>
      <c r="C14" s="17">
        <v>890016.55825426953</v>
      </c>
      <c r="D14" s="14">
        <f t="shared" si="0"/>
        <v>8.5465877122345352E-2</v>
      </c>
    </row>
    <row r="15" spans="1:4" ht="16.5" thickTop="1" thickBot="1" x14ac:dyDescent="0.3">
      <c r="A15" s="15">
        <v>11</v>
      </c>
      <c r="B15" s="16" t="s">
        <v>98</v>
      </c>
      <c r="C15" s="17">
        <v>25688.056928874605</v>
      </c>
      <c r="D15" s="14">
        <f t="shared" si="0"/>
        <v>2.4667544627498812E-3</v>
      </c>
    </row>
    <row r="16" spans="1:4" ht="16.5" thickTop="1" thickBot="1" x14ac:dyDescent="0.3">
      <c r="A16" s="15">
        <v>12</v>
      </c>
      <c r="B16" s="16" t="s">
        <v>99</v>
      </c>
      <c r="C16" s="17">
        <v>324367.25172941748</v>
      </c>
      <c r="D16" s="14">
        <f t="shared" si="0"/>
        <v>3.1148107775877176E-2</v>
      </c>
    </row>
    <row r="17" spans="1:4" ht="16.5" thickTop="1" thickBot="1" x14ac:dyDescent="0.3">
      <c r="A17" s="15">
        <v>13</v>
      </c>
      <c r="B17" s="16" t="s">
        <v>100</v>
      </c>
      <c r="C17" s="17">
        <v>296689.9887882655</v>
      </c>
      <c r="D17" s="14">
        <f t="shared" si="0"/>
        <v>2.8490335252800651E-2</v>
      </c>
    </row>
    <row r="18" spans="1:4" ht="16.5" thickTop="1" thickBot="1" x14ac:dyDescent="0.3">
      <c r="A18" s="15">
        <v>14</v>
      </c>
      <c r="B18" s="16" t="s">
        <v>101</v>
      </c>
      <c r="C18" s="17">
        <v>3554162.8442389551</v>
      </c>
      <c r="D18" s="14">
        <f t="shared" si="0"/>
        <v>0.34129662206998024</v>
      </c>
    </row>
    <row r="19" spans="1:4" ht="16.5" thickTop="1" thickBot="1" x14ac:dyDescent="0.3">
      <c r="A19" s="15">
        <v>15</v>
      </c>
      <c r="B19" s="16" t="s">
        <v>102</v>
      </c>
      <c r="C19" s="17">
        <v>20624.428722830988</v>
      </c>
      <c r="D19" s="14">
        <f t="shared" si="0"/>
        <v>1.9805079743701356E-3</v>
      </c>
    </row>
    <row r="20" spans="1:4" ht="16.5" thickTop="1" thickBot="1" x14ac:dyDescent="0.3">
      <c r="A20" s="15">
        <v>16</v>
      </c>
      <c r="B20" s="16" t="s">
        <v>103</v>
      </c>
      <c r="C20" s="17">
        <v>1469956.4327713631</v>
      </c>
      <c r="D20" s="14">
        <f t="shared" si="0"/>
        <v>0.14115593096926043</v>
      </c>
    </row>
    <row r="21" spans="1:4" ht="16.5" thickTop="1" thickBot="1" x14ac:dyDescent="0.3">
      <c r="A21" s="15">
        <v>17</v>
      </c>
      <c r="B21" s="16" t="s">
        <v>104</v>
      </c>
      <c r="C21" s="17">
        <v>1193532.2852362075</v>
      </c>
      <c r="D21" s="14">
        <f t="shared" si="0"/>
        <v>0.11461166950829638</v>
      </c>
    </row>
    <row r="22" spans="1:4" ht="16.5" thickTop="1" thickBot="1" x14ac:dyDescent="0.3">
      <c r="A22" s="15">
        <v>18</v>
      </c>
      <c r="B22" s="16" t="s">
        <v>105</v>
      </c>
      <c r="C22" s="17">
        <v>1604667.6321975559</v>
      </c>
      <c r="D22" s="14">
        <f t="shared" si="0"/>
        <v>0.1540918822281285</v>
      </c>
    </row>
    <row r="23" spans="1:4" ht="16.5" thickTop="1" thickBot="1" x14ac:dyDescent="0.3">
      <c r="A23" s="31"/>
      <c r="B23" s="18" t="s">
        <v>106</v>
      </c>
      <c r="C23" s="19">
        <f>SUM(C5:C22)</f>
        <v>10413706.478203002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274215.3260960576</v>
      </c>
      <c r="D5" s="14">
        <f>C5/C$23</f>
        <v>1.7368526420755408E-2</v>
      </c>
    </row>
    <row r="6" spans="1:4" ht="16.5" thickTop="1" thickBot="1" x14ac:dyDescent="0.3">
      <c r="A6" s="15">
        <v>2</v>
      </c>
      <c r="B6" s="16" t="s">
        <v>89</v>
      </c>
      <c r="C6" s="17">
        <v>1060924.4032463306</v>
      </c>
      <c r="D6" s="14">
        <f t="shared" ref="D6:D23" si="0">C6/C$23</f>
        <v>6.71978980553158E-2</v>
      </c>
    </row>
    <row r="7" spans="1:4" ht="16.5" thickTop="1" thickBot="1" x14ac:dyDescent="0.3">
      <c r="A7" s="15">
        <v>3</v>
      </c>
      <c r="B7" s="16" t="s">
        <v>90</v>
      </c>
      <c r="C7" s="17">
        <v>721214.57058322465</v>
      </c>
      <c r="D7" s="14">
        <f t="shared" si="0"/>
        <v>4.5681014633808234E-2</v>
      </c>
    </row>
    <row r="8" spans="1:4" ht="16.5" thickTop="1" thickBot="1" x14ac:dyDescent="0.3">
      <c r="A8" s="15">
        <v>4</v>
      </c>
      <c r="B8" s="16" t="s">
        <v>91</v>
      </c>
      <c r="C8" s="17">
        <v>36307.478284205601</v>
      </c>
      <c r="D8" s="14">
        <f t="shared" si="0"/>
        <v>2.2996796161179065E-3</v>
      </c>
    </row>
    <row r="9" spans="1:4" ht="16.5" thickTop="1" thickBot="1" x14ac:dyDescent="0.3">
      <c r="A9" s="15">
        <v>5</v>
      </c>
      <c r="B9" s="16" t="s">
        <v>92</v>
      </c>
      <c r="C9" s="17">
        <v>149555.92393272012</v>
      </c>
      <c r="D9" s="14">
        <f t="shared" si="0"/>
        <v>9.4727236919500569E-3</v>
      </c>
    </row>
    <row r="10" spans="1:4" ht="16.5" thickTop="1" thickBot="1" x14ac:dyDescent="0.3">
      <c r="A10" s="15">
        <v>6</v>
      </c>
      <c r="B10" s="16" t="s">
        <v>93</v>
      </c>
      <c r="C10" s="17">
        <v>675687.15092025907</v>
      </c>
      <c r="D10" s="14">
        <f t="shared" si="0"/>
        <v>4.2797353087450904E-2</v>
      </c>
    </row>
    <row r="11" spans="1:4" ht="16.5" thickTop="1" thickBot="1" x14ac:dyDescent="0.3">
      <c r="A11" s="15">
        <v>7</v>
      </c>
      <c r="B11" s="16" t="s">
        <v>94</v>
      </c>
      <c r="C11" s="17">
        <v>91694.33148619924</v>
      </c>
      <c r="D11" s="14">
        <f t="shared" si="0"/>
        <v>5.8078278910408902E-3</v>
      </c>
    </row>
    <row r="12" spans="1:4" ht="16.5" thickTop="1" thickBot="1" x14ac:dyDescent="0.3">
      <c r="A12" s="15">
        <v>8</v>
      </c>
      <c r="B12" s="16" t="s">
        <v>95</v>
      </c>
      <c r="C12" s="17">
        <v>18164.669019151439</v>
      </c>
      <c r="D12" s="14">
        <f t="shared" si="0"/>
        <v>1.1505320956163175E-3</v>
      </c>
    </row>
    <row r="13" spans="1:4" ht="16.5" thickTop="1" thickBot="1" x14ac:dyDescent="0.3">
      <c r="A13" s="15">
        <v>9</v>
      </c>
      <c r="B13" s="16" t="s">
        <v>96</v>
      </c>
      <c r="C13" s="17">
        <v>34149.326728256419</v>
      </c>
      <c r="D13" s="14">
        <f t="shared" si="0"/>
        <v>2.162984439910406E-3</v>
      </c>
    </row>
    <row r="14" spans="1:4" ht="16.5" thickTop="1" thickBot="1" x14ac:dyDescent="0.3">
      <c r="A14" s="15">
        <v>10</v>
      </c>
      <c r="B14" s="16" t="s">
        <v>97</v>
      </c>
      <c r="C14" s="17">
        <v>1046279.8772620459</v>
      </c>
      <c r="D14" s="14">
        <f t="shared" si="0"/>
        <v>6.6270328323533606E-2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1158872.9865274257</v>
      </c>
      <c r="D16" s="14">
        <f t="shared" si="0"/>
        <v>7.3401864043698695E-2</v>
      </c>
    </row>
    <row r="17" spans="1:4" ht="16.5" thickTop="1" thickBot="1" x14ac:dyDescent="0.3">
      <c r="A17" s="15">
        <v>13</v>
      </c>
      <c r="B17" s="16" t="s">
        <v>100</v>
      </c>
      <c r="C17" s="17">
        <v>522999.61519330397</v>
      </c>
      <c r="D17" s="14">
        <f t="shared" si="0"/>
        <v>3.312627621458248E-2</v>
      </c>
    </row>
    <row r="18" spans="1:4" ht="16.5" thickTop="1" thickBot="1" x14ac:dyDescent="0.3">
      <c r="A18" s="15">
        <v>14</v>
      </c>
      <c r="B18" s="16" t="s">
        <v>101</v>
      </c>
      <c r="C18" s="17">
        <v>5274754.746141837</v>
      </c>
      <c r="D18" s="14">
        <f t="shared" si="0"/>
        <v>0.33409772705146634</v>
      </c>
    </row>
    <row r="19" spans="1:4" ht="16.5" thickTop="1" thickBot="1" x14ac:dyDescent="0.3">
      <c r="A19" s="15">
        <v>15</v>
      </c>
      <c r="B19" s="16" t="s">
        <v>102</v>
      </c>
      <c r="C19" s="17">
        <v>121628.3131338969</v>
      </c>
      <c r="D19" s="14">
        <f t="shared" si="0"/>
        <v>7.7038165599759012E-3</v>
      </c>
    </row>
    <row r="20" spans="1:4" ht="16.5" thickTop="1" thickBot="1" x14ac:dyDescent="0.3">
      <c r="A20" s="15">
        <v>16</v>
      </c>
      <c r="B20" s="16" t="s">
        <v>103</v>
      </c>
      <c r="C20" s="17">
        <v>1411238.6834009949</v>
      </c>
      <c r="D20" s="14">
        <f t="shared" si="0"/>
        <v>8.9386456649239249E-2</v>
      </c>
    </row>
    <row r="21" spans="1:4" ht="16.5" thickTop="1" thickBot="1" x14ac:dyDescent="0.3">
      <c r="A21" s="15">
        <v>17</v>
      </c>
      <c r="B21" s="16" t="s">
        <v>104</v>
      </c>
      <c r="C21" s="17">
        <v>1584463.9242912135</v>
      </c>
      <c r="D21" s="14">
        <f t="shared" si="0"/>
        <v>0.10035837137033528</v>
      </c>
    </row>
    <row r="22" spans="1:4" ht="16.5" thickTop="1" thickBot="1" x14ac:dyDescent="0.3">
      <c r="A22" s="15">
        <v>18</v>
      </c>
      <c r="B22" s="16" t="s">
        <v>105</v>
      </c>
      <c r="C22" s="17">
        <v>1605908.0319935398</v>
      </c>
      <c r="D22" s="14">
        <f t="shared" si="0"/>
        <v>0.10171661985520264</v>
      </c>
    </row>
    <row r="23" spans="1:4" ht="16.5" thickTop="1" thickBot="1" x14ac:dyDescent="0.3">
      <c r="A23" s="31"/>
      <c r="B23" s="18" t="s">
        <v>106</v>
      </c>
      <c r="C23" s="19">
        <f>SUM(C5:C22)</f>
        <v>15788059.35824066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16978637.03807823</v>
      </c>
      <c r="D5" s="14">
        <f>C5/C$23</f>
        <v>2.2755974206791072E-2</v>
      </c>
    </row>
    <row r="6" spans="1:4" ht="16.5" thickTop="1" thickBot="1" x14ac:dyDescent="0.3">
      <c r="A6" s="15">
        <v>2</v>
      </c>
      <c r="B6" s="16" t="s">
        <v>89</v>
      </c>
      <c r="C6" s="17">
        <v>92095659.570618093</v>
      </c>
      <c r="D6" s="14">
        <f t="shared" ref="D6:D23" si="0">C6/C$23</f>
        <v>0.12343313830469908</v>
      </c>
    </row>
    <row r="7" spans="1:4" ht="16.5" thickTop="1" thickBot="1" x14ac:dyDescent="0.3">
      <c r="A7" s="15">
        <v>3</v>
      </c>
      <c r="B7" s="16" t="s">
        <v>90</v>
      </c>
      <c r="C7" s="17">
        <v>5744016.1334058018</v>
      </c>
      <c r="D7" s="14">
        <f t="shared" si="0"/>
        <v>7.698538032353687E-3</v>
      </c>
    </row>
    <row r="8" spans="1:4" ht="16.5" thickTop="1" thickBot="1" x14ac:dyDescent="0.3">
      <c r="A8" s="15">
        <v>4</v>
      </c>
      <c r="B8" s="16" t="s">
        <v>91</v>
      </c>
      <c r="C8" s="17">
        <v>847977.21490047779</v>
      </c>
      <c r="D8" s="14">
        <f t="shared" si="0"/>
        <v>1.1365192380840205E-3</v>
      </c>
    </row>
    <row r="9" spans="1:4" ht="16.5" thickTop="1" thickBot="1" x14ac:dyDescent="0.3">
      <c r="A9" s="15">
        <v>5</v>
      </c>
      <c r="B9" s="16" t="s">
        <v>92</v>
      </c>
      <c r="C9" s="17">
        <v>1834308.8967592984</v>
      </c>
      <c r="D9" s="14">
        <f t="shared" si="0"/>
        <v>2.4584709507793679E-3</v>
      </c>
    </row>
    <row r="10" spans="1:4" ht="16.5" thickTop="1" thickBot="1" x14ac:dyDescent="0.3">
      <c r="A10" s="15">
        <v>6</v>
      </c>
      <c r="B10" s="16" t="s">
        <v>93</v>
      </c>
      <c r="C10" s="17">
        <v>35632524.907371745</v>
      </c>
      <c r="D10" s="14">
        <f t="shared" si="0"/>
        <v>4.7757238457744322E-2</v>
      </c>
    </row>
    <row r="11" spans="1:4" ht="16.5" thickTop="1" thickBot="1" x14ac:dyDescent="0.3">
      <c r="A11" s="15">
        <v>7</v>
      </c>
      <c r="B11" s="16" t="s">
        <v>94</v>
      </c>
      <c r="C11" s="17">
        <v>16061258.990655208</v>
      </c>
      <c r="D11" s="14">
        <f t="shared" si="0"/>
        <v>2.1526439048096289E-2</v>
      </c>
    </row>
    <row r="12" spans="1:4" ht="16.5" thickTop="1" thickBot="1" x14ac:dyDescent="0.3">
      <c r="A12" s="15">
        <v>8</v>
      </c>
      <c r="B12" s="16" t="s">
        <v>95</v>
      </c>
      <c r="C12" s="17">
        <v>9396898.7578254081</v>
      </c>
      <c r="D12" s="14">
        <f t="shared" si="0"/>
        <v>1.2594390543677324E-2</v>
      </c>
    </row>
    <row r="13" spans="1:4" ht="16.5" thickTop="1" thickBot="1" x14ac:dyDescent="0.3">
      <c r="A13" s="15">
        <v>9</v>
      </c>
      <c r="B13" s="16" t="s">
        <v>96</v>
      </c>
      <c r="C13" s="17">
        <v>8764583.4661733881</v>
      </c>
      <c r="D13" s="14">
        <f t="shared" si="0"/>
        <v>1.1746916719063333E-2</v>
      </c>
    </row>
    <row r="14" spans="1:4" ht="16.5" thickTop="1" thickBot="1" x14ac:dyDescent="0.3">
      <c r="A14" s="15">
        <v>10</v>
      </c>
      <c r="B14" s="16" t="s">
        <v>97</v>
      </c>
      <c r="C14" s="17">
        <v>105690521.74939516</v>
      </c>
      <c r="D14" s="14">
        <f t="shared" si="0"/>
        <v>0.14165393732356701</v>
      </c>
    </row>
    <row r="15" spans="1:4" ht="16.5" thickTop="1" thickBot="1" x14ac:dyDescent="0.3">
      <c r="A15" s="15">
        <v>11</v>
      </c>
      <c r="B15" s="16" t="s">
        <v>98</v>
      </c>
      <c r="C15" s="17">
        <v>370998.45987052488</v>
      </c>
      <c r="D15" s="14">
        <f t="shared" si="0"/>
        <v>4.9723846293662534E-4</v>
      </c>
    </row>
    <row r="16" spans="1:4" ht="16.5" thickTop="1" thickBot="1" x14ac:dyDescent="0.3">
      <c r="A16" s="15">
        <v>12</v>
      </c>
      <c r="B16" s="16" t="s">
        <v>99</v>
      </c>
      <c r="C16" s="17">
        <v>103523038.74090284</v>
      </c>
      <c r="D16" s="14">
        <f t="shared" si="0"/>
        <v>0.13874892278533926</v>
      </c>
    </row>
    <row r="17" spans="1:4" ht="16.5" thickTop="1" thickBot="1" x14ac:dyDescent="0.3">
      <c r="A17" s="15">
        <v>13</v>
      </c>
      <c r="B17" s="16" t="s">
        <v>100</v>
      </c>
      <c r="C17" s="17">
        <v>12869590.573249077</v>
      </c>
      <c r="D17" s="14">
        <f t="shared" si="0"/>
        <v>1.7248738545974925E-2</v>
      </c>
    </row>
    <row r="18" spans="1:4" ht="16.5" thickTop="1" thickBot="1" x14ac:dyDescent="0.3">
      <c r="A18" s="15">
        <v>14</v>
      </c>
      <c r="B18" s="16" t="s">
        <v>101</v>
      </c>
      <c r="C18" s="17">
        <v>49402136.61509458</v>
      </c>
      <c r="D18" s="14">
        <f t="shared" si="0"/>
        <v>6.621224919598763E-2</v>
      </c>
    </row>
    <row r="19" spans="1:4" ht="16.5" thickTop="1" thickBot="1" x14ac:dyDescent="0.3">
      <c r="A19" s="15">
        <v>15</v>
      </c>
      <c r="B19" s="16" t="s">
        <v>102</v>
      </c>
      <c r="C19" s="17">
        <v>7318096.452445088</v>
      </c>
      <c r="D19" s="14">
        <f t="shared" si="0"/>
        <v>9.8082321767742325E-3</v>
      </c>
    </row>
    <row r="20" spans="1:4" ht="16.5" thickTop="1" thickBot="1" x14ac:dyDescent="0.3">
      <c r="A20" s="15">
        <v>16</v>
      </c>
      <c r="B20" s="16" t="s">
        <v>103</v>
      </c>
      <c r="C20" s="17">
        <v>15958592.953329179</v>
      </c>
      <c r="D20" s="14">
        <f t="shared" si="0"/>
        <v>2.1388838739422218E-2</v>
      </c>
    </row>
    <row r="21" spans="1:4" ht="16.5" thickTop="1" thickBot="1" x14ac:dyDescent="0.3">
      <c r="A21" s="15">
        <v>17</v>
      </c>
      <c r="B21" s="16" t="s">
        <v>104</v>
      </c>
      <c r="C21" s="17">
        <v>205017274.84553942</v>
      </c>
      <c r="D21" s="14">
        <f t="shared" si="0"/>
        <v>0.27477870030842899</v>
      </c>
    </row>
    <row r="22" spans="1:4" ht="16.5" thickTop="1" thickBot="1" x14ac:dyDescent="0.3">
      <c r="A22" s="15">
        <v>18</v>
      </c>
      <c r="B22" s="16" t="s">
        <v>105</v>
      </c>
      <c r="C22" s="17">
        <v>58611668.201362483</v>
      </c>
      <c r="D22" s="14">
        <f t="shared" si="0"/>
        <v>7.85555169602805E-2</v>
      </c>
    </row>
    <row r="23" spans="1:4" ht="16.5" thickTop="1" thickBot="1" x14ac:dyDescent="0.3">
      <c r="A23" s="31"/>
      <c r="B23" s="18" t="s">
        <v>106</v>
      </c>
      <c r="C23" s="19">
        <f>SUM(C5:C22)</f>
        <v>746117783.56697607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173</v>
      </c>
      <c r="B3" s="54"/>
      <c r="C3" s="54"/>
      <c r="D3" s="55"/>
    </row>
    <row r="4" spans="1:4" ht="15.75" thickBot="1" x14ac:dyDescent="0.3">
      <c r="A4" s="36" t="s">
        <v>3</v>
      </c>
      <c r="B4" s="36" t="s">
        <v>85</v>
      </c>
      <c r="C4" s="36" t="s">
        <v>86</v>
      </c>
      <c r="D4" s="37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281125.52881969791</v>
      </c>
      <c r="D6" s="14">
        <f t="shared" ref="D6:D23" si="0">C6/C$23</f>
        <v>2.2131250298051665E-2</v>
      </c>
    </row>
    <row r="7" spans="1:4" ht="16.5" thickTop="1" thickBot="1" x14ac:dyDescent="0.3">
      <c r="A7" s="15">
        <v>3</v>
      </c>
      <c r="B7" s="16" t="s">
        <v>90</v>
      </c>
      <c r="C7" s="17">
        <v>637073.03680025646</v>
      </c>
      <c r="D7" s="14">
        <f t="shared" si="0"/>
        <v>5.0152765900563244E-2</v>
      </c>
    </row>
    <row r="8" spans="1:4" ht="16.5" thickTop="1" thickBot="1" x14ac:dyDescent="0.3">
      <c r="A8" s="15">
        <v>4</v>
      </c>
      <c r="B8" s="16" t="s">
        <v>91</v>
      </c>
      <c r="C8" s="17">
        <v>63645.902353728998</v>
      </c>
      <c r="D8" s="14">
        <f t="shared" si="0"/>
        <v>5.0104428486077669E-3</v>
      </c>
    </row>
    <row r="9" spans="1:4" ht="16.5" thickTop="1" thickBot="1" x14ac:dyDescent="0.3">
      <c r="A9" s="15">
        <v>5</v>
      </c>
      <c r="B9" s="16" t="s">
        <v>92</v>
      </c>
      <c r="C9" s="17">
        <v>112102.35710850293</v>
      </c>
      <c r="D9" s="14">
        <f t="shared" si="0"/>
        <v>8.8251157217423548E-3</v>
      </c>
    </row>
    <row r="10" spans="1:4" ht="16.5" thickTop="1" thickBot="1" x14ac:dyDescent="0.3">
      <c r="A10" s="15">
        <v>6</v>
      </c>
      <c r="B10" s="16" t="s">
        <v>93</v>
      </c>
      <c r="C10" s="17">
        <v>274966.27519487112</v>
      </c>
      <c r="D10" s="14">
        <f t="shared" si="0"/>
        <v>2.1646370877130599E-2</v>
      </c>
    </row>
    <row r="11" spans="1:4" ht="16.5" thickTop="1" thickBot="1" x14ac:dyDescent="0.3">
      <c r="A11" s="15">
        <v>7</v>
      </c>
      <c r="B11" s="16" t="s">
        <v>94</v>
      </c>
      <c r="C11" s="17">
        <v>46797.349042607057</v>
      </c>
      <c r="D11" s="14">
        <f t="shared" si="0"/>
        <v>3.6840618825886469E-3</v>
      </c>
    </row>
    <row r="12" spans="1:4" ht="16.5" thickTop="1" thickBot="1" x14ac:dyDescent="0.3">
      <c r="A12" s="15">
        <v>8</v>
      </c>
      <c r="B12" s="16" t="s">
        <v>95</v>
      </c>
      <c r="C12" s="17">
        <v>6271.0823832750848</v>
      </c>
      <c r="D12" s="14">
        <f t="shared" si="0"/>
        <v>4.9368299793568489E-4</v>
      </c>
    </row>
    <row r="13" spans="1:4" ht="16.5" thickTop="1" thickBot="1" x14ac:dyDescent="0.3">
      <c r="A13" s="15">
        <v>9</v>
      </c>
      <c r="B13" s="16" t="s">
        <v>96</v>
      </c>
      <c r="C13" s="17">
        <v>33496.894363897503</v>
      </c>
      <c r="D13" s="14">
        <f t="shared" si="0"/>
        <v>2.6370004762188226E-3</v>
      </c>
    </row>
    <row r="14" spans="1:4" ht="16.5" thickTop="1" thickBot="1" x14ac:dyDescent="0.3">
      <c r="A14" s="15">
        <v>10</v>
      </c>
      <c r="B14" s="16" t="s">
        <v>97</v>
      </c>
      <c r="C14" s="17">
        <v>1089419.8875019182</v>
      </c>
      <c r="D14" s="14">
        <f t="shared" si="0"/>
        <v>8.5763197356023557E-2</v>
      </c>
    </row>
    <row r="15" spans="1:4" ht="16.5" thickTop="1" thickBot="1" x14ac:dyDescent="0.3">
      <c r="A15" s="15">
        <v>11</v>
      </c>
      <c r="B15" s="16" t="s">
        <v>98</v>
      </c>
      <c r="C15" s="17">
        <v>14385.311880169778</v>
      </c>
      <c r="D15" s="14">
        <f t="shared" si="0"/>
        <v>1.1324654120606721E-3</v>
      </c>
    </row>
    <row r="16" spans="1:4" ht="16.5" thickTop="1" thickBot="1" x14ac:dyDescent="0.3">
      <c r="A16" s="15">
        <v>12</v>
      </c>
      <c r="B16" s="16" t="s">
        <v>99</v>
      </c>
      <c r="C16" s="17">
        <v>797.32138360762872</v>
      </c>
      <c r="D16" s="14">
        <f t="shared" si="0"/>
        <v>6.2768113528126156E-5</v>
      </c>
    </row>
    <row r="17" spans="1:4" ht="16.5" thickTop="1" thickBot="1" x14ac:dyDescent="0.3">
      <c r="A17" s="15">
        <v>13</v>
      </c>
      <c r="B17" s="16" t="s">
        <v>100</v>
      </c>
      <c r="C17" s="17">
        <v>486928.62093254272</v>
      </c>
      <c r="D17" s="14">
        <f t="shared" si="0"/>
        <v>3.833283740678959E-2</v>
      </c>
    </row>
    <row r="18" spans="1:4" ht="16.5" thickTop="1" thickBot="1" x14ac:dyDescent="0.3">
      <c r="A18" s="15">
        <v>14</v>
      </c>
      <c r="B18" s="16" t="s">
        <v>101</v>
      </c>
      <c r="C18" s="17">
        <v>5943438.5548342634</v>
      </c>
      <c r="D18" s="14">
        <f t="shared" si="0"/>
        <v>0.46788965356642875</v>
      </c>
    </row>
    <row r="19" spans="1:4" ht="16.5" thickTop="1" thickBot="1" x14ac:dyDescent="0.3">
      <c r="A19" s="15">
        <v>15</v>
      </c>
      <c r="B19" s="16" t="s">
        <v>102</v>
      </c>
      <c r="C19" s="17">
        <v>54644.87802642017</v>
      </c>
      <c r="D19" s="14">
        <f t="shared" si="0"/>
        <v>4.3018486374634462E-3</v>
      </c>
    </row>
    <row r="20" spans="1:4" ht="16.5" thickTop="1" thickBot="1" x14ac:dyDescent="0.3">
      <c r="A20" s="15">
        <v>16</v>
      </c>
      <c r="B20" s="16" t="s">
        <v>103</v>
      </c>
      <c r="C20" s="17">
        <v>1577497.7848135463</v>
      </c>
      <c r="D20" s="14">
        <f t="shared" si="0"/>
        <v>0.12418651008646647</v>
      </c>
    </row>
    <row r="21" spans="1:4" ht="16.5" thickTop="1" thickBot="1" x14ac:dyDescent="0.3">
      <c r="A21" s="15">
        <v>17</v>
      </c>
      <c r="B21" s="16" t="s">
        <v>104</v>
      </c>
      <c r="C21" s="17">
        <v>822335.76885884593</v>
      </c>
      <c r="D21" s="14">
        <f t="shared" si="0"/>
        <v>6.4737339245089176E-2</v>
      </c>
    </row>
    <row r="22" spans="1:4" ht="16.5" thickTop="1" thickBot="1" x14ac:dyDescent="0.3">
      <c r="A22" s="15">
        <v>18</v>
      </c>
      <c r="B22" s="16" t="s">
        <v>105</v>
      </c>
      <c r="C22" s="17">
        <v>1257723.5460645452</v>
      </c>
      <c r="D22" s="14">
        <f t="shared" si="0"/>
        <v>9.9012689173311449E-2</v>
      </c>
    </row>
    <row r="23" spans="1:4" ht="16.5" thickTop="1" thickBot="1" x14ac:dyDescent="0.3">
      <c r="A23" s="32"/>
      <c r="B23" s="33" t="s">
        <v>106</v>
      </c>
      <c r="C23" s="34">
        <f>SUM(C5:C22)</f>
        <v>12702650.100362696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392624.71092033334</v>
      </c>
      <c r="D5" s="14">
        <f>C5/C$23</f>
        <v>1.6827670451584432E-2</v>
      </c>
    </row>
    <row r="6" spans="1:4" ht="16.5" thickTop="1" thickBot="1" x14ac:dyDescent="0.3">
      <c r="A6" s="15">
        <v>2</v>
      </c>
      <c r="B6" s="16" t="s">
        <v>89</v>
      </c>
      <c r="C6" s="17">
        <v>952938.18142728927</v>
      </c>
      <c r="D6" s="14">
        <f t="shared" ref="D6:D23" si="0">C6/C$23</f>
        <v>4.0842385188140581E-2</v>
      </c>
    </row>
    <row r="7" spans="1:4" ht="16.5" thickTop="1" thickBot="1" x14ac:dyDescent="0.3">
      <c r="A7" s="15">
        <v>3</v>
      </c>
      <c r="B7" s="16" t="s">
        <v>90</v>
      </c>
      <c r="C7" s="17">
        <v>588960.10109369049</v>
      </c>
      <c r="D7" s="14">
        <f t="shared" si="0"/>
        <v>2.5242492932003611E-2</v>
      </c>
    </row>
    <row r="8" spans="1:4" ht="16.5" thickTop="1" thickBot="1" x14ac:dyDescent="0.3">
      <c r="A8" s="15">
        <v>4</v>
      </c>
      <c r="B8" s="16" t="s">
        <v>91</v>
      </c>
      <c r="C8" s="17">
        <v>89812.064578858583</v>
      </c>
      <c r="D8" s="14">
        <f t="shared" si="0"/>
        <v>3.8492936977064388E-3</v>
      </c>
    </row>
    <row r="9" spans="1:4" ht="16.5" thickTop="1" thickBot="1" x14ac:dyDescent="0.3">
      <c r="A9" s="15">
        <v>5</v>
      </c>
      <c r="B9" s="16" t="s">
        <v>92</v>
      </c>
      <c r="C9" s="17">
        <v>167191.76104710461</v>
      </c>
      <c r="D9" s="14">
        <f t="shared" si="0"/>
        <v>7.1657432119487715E-3</v>
      </c>
    </row>
    <row r="10" spans="1:4" ht="16.5" thickTop="1" thickBot="1" x14ac:dyDescent="0.3">
      <c r="A10" s="15">
        <v>6</v>
      </c>
      <c r="B10" s="16" t="s">
        <v>93</v>
      </c>
      <c r="C10" s="17">
        <v>734603.16561243334</v>
      </c>
      <c r="D10" s="14">
        <f t="shared" si="0"/>
        <v>3.1484671340834193E-2</v>
      </c>
    </row>
    <row r="11" spans="1:4" ht="16.5" thickTop="1" thickBot="1" x14ac:dyDescent="0.3">
      <c r="A11" s="15">
        <v>7</v>
      </c>
      <c r="B11" s="16" t="s">
        <v>94</v>
      </c>
      <c r="C11" s="17">
        <v>123865.51020174472</v>
      </c>
      <c r="D11" s="14">
        <f t="shared" si="0"/>
        <v>5.308804891843052E-3</v>
      </c>
    </row>
    <row r="12" spans="1:4" ht="16.5" thickTop="1" thickBot="1" x14ac:dyDescent="0.3">
      <c r="A12" s="15">
        <v>8</v>
      </c>
      <c r="B12" s="16" t="s">
        <v>95</v>
      </c>
      <c r="C12" s="17">
        <v>612.94172155852232</v>
      </c>
      <c r="D12" s="14">
        <f t="shared" si="0"/>
        <v>2.6270331462928496E-5</v>
      </c>
    </row>
    <row r="13" spans="1:4" ht="16.5" thickTop="1" thickBot="1" x14ac:dyDescent="0.3">
      <c r="A13" s="15">
        <v>9</v>
      </c>
      <c r="B13" s="16" t="s">
        <v>96</v>
      </c>
      <c r="C13" s="17">
        <v>316791.27416552615</v>
      </c>
      <c r="D13" s="14">
        <f t="shared" si="0"/>
        <v>1.3577492743895789E-2</v>
      </c>
    </row>
    <row r="14" spans="1:4" ht="16.5" thickTop="1" thickBot="1" x14ac:dyDescent="0.3">
      <c r="A14" s="15">
        <v>10</v>
      </c>
      <c r="B14" s="16" t="s">
        <v>97</v>
      </c>
      <c r="C14" s="17">
        <v>1364088.5531125527</v>
      </c>
      <c r="D14" s="14">
        <f t="shared" si="0"/>
        <v>5.8464054859792822E-2</v>
      </c>
    </row>
    <row r="15" spans="1:4" ht="16.5" thickTop="1" thickBot="1" x14ac:dyDescent="0.3">
      <c r="A15" s="15">
        <v>11</v>
      </c>
      <c r="B15" s="16" t="s">
        <v>98</v>
      </c>
      <c r="C15" s="17">
        <v>252395.9921191925</v>
      </c>
      <c r="D15" s="14">
        <f t="shared" si="0"/>
        <v>1.0817547802140937E-2</v>
      </c>
    </row>
    <row r="16" spans="1:4" ht="16.5" thickTop="1" thickBot="1" x14ac:dyDescent="0.3">
      <c r="A16" s="15">
        <v>12</v>
      </c>
      <c r="B16" s="16" t="s">
        <v>99</v>
      </c>
      <c r="C16" s="17">
        <v>3501391.3483909015</v>
      </c>
      <c r="D16" s="14">
        <f t="shared" si="0"/>
        <v>0.15006762970837648</v>
      </c>
    </row>
    <row r="17" spans="1:4" ht="16.5" thickTop="1" thickBot="1" x14ac:dyDescent="0.3">
      <c r="A17" s="15">
        <v>13</v>
      </c>
      <c r="B17" s="16" t="s">
        <v>100</v>
      </c>
      <c r="C17" s="17">
        <v>1050224.1451865064</v>
      </c>
      <c r="D17" s="14">
        <f t="shared" si="0"/>
        <v>4.5012005928178701E-2</v>
      </c>
    </row>
    <row r="18" spans="1:4" ht="16.5" thickTop="1" thickBot="1" x14ac:dyDescent="0.3">
      <c r="A18" s="15">
        <v>14</v>
      </c>
      <c r="B18" s="16" t="s">
        <v>101</v>
      </c>
      <c r="C18" s="17">
        <v>6565630.936895133</v>
      </c>
      <c r="D18" s="14">
        <f t="shared" si="0"/>
        <v>0.2813991851246902</v>
      </c>
    </row>
    <row r="19" spans="1:4" ht="16.5" thickTop="1" thickBot="1" x14ac:dyDescent="0.3">
      <c r="A19" s="15">
        <v>15</v>
      </c>
      <c r="B19" s="16" t="s">
        <v>102</v>
      </c>
      <c r="C19" s="17">
        <v>117149.35684657657</v>
      </c>
      <c r="D19" s="14">
        <f t="shared" si="0"/>
        <v>5.0209544019995719E-3</v>
      </c>
    </row>
    <row r="20" spans="1:4" ht="16.5" thickTop="1" thickBot="1" x14ac:dyDescent="0.3">
      <c r="A20" s="15">
        <v>16</v>
      </c>
      <c r="B20" s="16" t="s">
        <v>103</v>
      </c>
      <c r="C20" s="17">
        <v>1871951.6547510477</v>
      </c>
      <c r="D20" s="14">
        <f t="shared" si="0"/>
        <v>8.0230776798560971E-2</v>
      </c>
    </row>
    <row r="21" spans="1:4" ht="16.5" thickTop="1" thickBot="1" x14ac:dyDescent="0.3">
      <c r="A21" s="15">
        <v>17</v>
      </c>
      <c r="B21" s="16" t="s">
        <v>104</v>
      </c>
      <c r="C21" s="17">
        <v>3710165.8921145746</v>
      </c>
      <c r="D21" s="14">
        <f t="shared" si="0"/>
        <v>0.15901558719232287</v>
      </c>
    </row>
    <row r="22" spans="1:4" ht="16.5" thickTop="1" thickBot="1" x14ac:dyDescent="0.3">
      <c r="A22" s="15">
        <v>18</v>
      </c>
      <c r="B22" s="16" t="s">
        <v>105</v>
      </c>
      <c r="C22" s="17">
        <v>1531691.7830867965</v>
      </c>
      <c r="D22" s="14">
        <f t="shared" si="0"/>
        <v>6.5647433394517729E-2</v>
      </c>
    </row>
    <row r="23" spans="1:4" ht="16.5" thickTop="1" thickBot="1" x14ac:dyDescent="0.3">
      <c r="A23" s="31"/>
      <c r="B23" s="18" t="s">
        <v>106</v>
      </c>
      <c r="C23" s="19">
        <f>SUM(C5:C22)</f>
        <v>23332089.373271819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107479.71077505086</v>
      </c>
      <c r="D5" s="14">
        <f>C5/C$23</f>
        <v>3.3071750584827905E-3</v>
      </c>
    </row>
    <row r="6" spans="1:4" ht="16.5" thickTop="1" thickBot="1" x14ac:dyDescent="0.3">
      <c r="A6" s="15">
        <v>2</v>
      </c>
      <c r="B6" s="16" t="s">
        <v>89</v>
      </c>
      <c r="C6" s="17">
        <v>1237777.8204465061</v>
      </c>
      <c r="D6" s="14">
        <f t="shared" ref="D6:D23" si="0">C6/C$23</f>
        <v>3.8086704050510956E-2</v>
      </c>
    </row>
    <row r="7" spans="1:4" ht="16.5" thickTop="1" thickBot="1" x14ac:dyDescent="0.3">
      <c r="A7" s="15">
        <v>3</v>
      </c>
      <c r="B7" s="16" t="s">
        <v>90</v>
      </c>
      <c r="C7" s="17">
        <v>409243.87676360604</v>
      </c>
      <c r="D7" s="14">
        <f t="shared" si="0"/>
        <v>1.2592526834223447E-2</v>
      </c>
    </row>
    <row r="8" spans="1:4" ht="16.5" thickTop="1" thickBot="1" x14ac:dyDescent="0.3">
      <c r="A8" s="15">
        <v>4</v>
      </c>
      <c r="B8" s="16" t="s">
        <v>91</v>
      </c>
      <c r="C8" s="17">
        <v>278726.6429424528</v>
      </c>
      <c r="D8" s="14">
        <f t="shared" si="0"/>
        <v>8.5764819706594716E-3</v>
      </c>
    </row>
    <row r="9" spans="1:4" ht="16.5" thickTop="1" thickBot="1" x14ac:dyDescent="0.3">
      <c r="A9" s="15">
        <v>5</v>
      </c>
      <c r="B9" s="16" t="s">
        <v>92</v>
      </c>
      <c r="C9" s="17">
        <v>91551.243293354753</v>
      </c>
      <c r="D9" s="14">
        <f t="shared" si="0"/>
        <v>2.8170525042309266E-3</v>
      </c>
    </row>
    <row r="10" spans="1:4" ht="16.5" thickTop="1" thickBot="1" x14ac:dyDescent="0.3">
      <c r="A10" s="15">
        <v>6</v>
      </c>
      <c r="B10" s="16" t="s">
        <v>93</v>
      </c>
      <c r="C10" s="17">
        <v>403079.75548854133</v>
      </c>
      <c r="D10" s="14">
        <f t="shared" si="0"/>
        <v>1.2402855425625933E-2</v>
      </c>
    </row>
    <row r="11" spans="1:4" ht="16.5" thickTop="1" thickBot="1" x14ac:dyDescent="0.3">
      <c r="A11" s="15">
        <v>7</v>
      </c>
      <c r="B11" s="16" t="s">
        <v>94</v>
      </c>
      <c r="C11" s="17">
        <v>528536.56291311304</v>
      </c>
      <c r="D11" s="14">
        <f t="shared" si="0"/>
        <v>1.6263189822131718E-2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73537.883049092037</v>
      </c>
      <c r="D13" s="14">
        <f t="shared" si="0"/>
        <v>2.2627773271793727E-3</v>
      </c>
    </row>
    <row r="14" spans="1:4" ht="16.5" thickTop="1" thickBot="1" x14ac:dyDescent="0.3">
      <c r="A14" s="15">
        <v>10</v>
      </c>
      <c r="B14" s="16" t="s">
        <v>97</v>
      </c>
      <c r="C14" s="17">
        <v>622506.63432638894</v>
      </c>
      <c r="D14" s="14">
        <f t="shared" si="0"/>
        <v>1.9154670215787307E-2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1626355.3010802839</v>
      </c>
      <c r="D16" s="14">
        <f t="shared" si="0"/>
        <v>5.0043321192231219E-2</v>
      </c>
    </row>
    <row r="17" spans="1:4" ht="16.5" thickTop="1" thickBot="1" x14ac:dyDescent="0.3">
      <c r="A17" s="15">
        <v>13</v>
      </c>
      <c r="B17" s="16" t="s">
        <v>100</v>
      </c>
      <c r="C17" s="17">
        <v>228969.24697379075</v>
      </c>
      <c r="D17" s="14">
        <f t="shared" si="0"/>
        <v>7.0454356202741524E-3</v>
      </c>
    </row>
    <row r="18" spans="1:4" ht="16.5" thickTop="1" thickBot="1" x14ac:dyDescent="0.3">
      <c r="A18" s="15">
        <v>14</v>
      </c>
      <c r="B18" s="16" t="s">
        <v>101</v>
      </c>
      <c r="C18" s="17">
        <v>1408858.1977905829</v>
      </c>
      <c r="D18" s="14">
        <f t="shared" si="0"/>
        <v>4.3350886033027898E-2</v>
      </c>
    </row>
    <row r="19" spans="1:4" ht="16.5" thickTop="1" thickBot="1" x14ac:dyDescent="0.3">
      <c r="A19" s="15">
        <v>15</v>
      </c>
      <c r="B19" s="16" t="s">
        <v>102</v>
      </c>
      <c r="C19" s="17">
        <v>58565.412803510888</v>
      </c>
      <c r="D19" s="14">
        <f t="shared" si="0"/>
        <v>1.8020710245387078E-3</v>
      </c>
    </row>
    <row r="20" spans="1:4" ht="16.5" thickTop="1" thickBot="1" x14ac:dyDescent="0.3">
      <c r="A20" s="15">
        <v>16</v>
      </c>
      <c r="B20" s="16" t="s">
        <v>103</v>
      </c>
      <c r="C20" s="17">
        <v>1022207.9064105154</v>
      </c>
      <c r="D20" s="14">
        <f t="shared" si="0"/>
        <v>3.1453568941399744E-2</v>
      </c>
    </row>
    <row r="21" spans="1:4" ht="16.5" thickTop="1" thickBot="1" x14ac:dyDescent="0.3">
      <c r="A21" s="15">
        <v>17</v>
      </c>
      <c r="B21" s="16" t="s">
        <v>104</v>
      </c>
      <c r="C21" s="17">
        <v>22134893.089048509</v>
      </c>
      <c r="D21" s="14">
        <f t="shared" si="0"/>
        <v>0.68109567674122429</v>
      </c>
    </row>
    <row r="22" spans="1:4" ht="16.5" thickTop="1" thickBot="1" x14ac:dyDescent="0.3">
      <c r="A22" s="15">
        <v>18</v>
      </c>
      <c r="B22" s="16" t="s">
        <v>105</v>
      </c>
      <c r="C22" s="17">
        <v>2266658.8738910793</v>
      </c>
      <c r="D22" s="14">
        <f t="shared" si="0"/>
        <v>6.9745607238472021E-2</v>
      </c>
    </row>
    <row r="23" spans="1:4" ht="16.5" thickTop="1" thickBot="1" x14ac:dyDescent="0.3">
      <c r="A23" s="31"/>
      <c r="B23" s="18" t="s">
        <v>106</v>
      </c>
      <c r="C23" s="19">
        <f>SUM(C5:C22)</f>
        <v>32498948.157996379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116817.75749660768</v>
      </c>
      <c r="D5" s="14">
        <f>C5/C$23</f>
        <v>1.207370708299745E-2</v>
      </c>
    </row>
    <row r="6" spans="1:4" ht="16.5" thickTop="1" thickBot="1" x14ac:dyDescent="0.3">
      <c r="A6" s="15">
        <v>2</v>
      </c>
      <c r="B6" s="16" t="s">
        <v>89</v>
      </c>
      <c r="C6" s="17">
        <v>747858.51572039677</v>
      </c>
      <c r="D6" s="14">
        <f t="shared" ref="D6:D23" si="0">C6/C$23</f>
        <v>7.7294966551600897E-2</v>
      </c>
    </row>
    <row r="7" spans="1:4" ht="16.5" thickTop="1" thickBot="1" x14ac:dyDescent="0.3">
      <c r="A7" s="15">
        <v>3</v>
      </c>
      <c r="B7" s="16" t="s">
        <v>90</v>
      </c>
      <c r="C7" s="17">
        <v>154137.84880087466</v>
      </c>
      <c r="D7" s="14">
        <f t="shared" si="0"/>
        <v>1.5930927597879573E-2</v>
      </c>
    </row>
    <row r="8" spans="1:4" ht="16.5" thickTop="1" thickBot="1" x14ac:dyDescent="0.3">
      <c r="A8" s="15">
        <v>4</v>
      </c>
      <c r="B8" s="16" t="s">
        <v>91</v>
      </c>
      <c r="C8" s="17">
        <v>65494.12813631849</v>
      </c>
      <c r="D8" s="14">
        <f t="shared" si="0"/>
        <v>6.7691499624718812E-3</v>
      </c>
    </row>
    <row r="9" spans="1:4" ht="16.5" thickTop="1" thickBot="1" x14ac:dyDescent="0.3">
      <c r="A9" s="15">
        <v>5</v>
      </c>
      <c r="B9" s="16" t="s">
        <v>92</v>
      </c>
      <c r="C9" s="17">
        <v>30398.506197774801</v>
      </c>
      <c r="D9" s="14">
        <f t="shared" si="0"/>
        <v>3.1418396265933597E-3</v>
      </c>
    </row>
    <row r="10" spans="1:4" ht="16.5" thickTop="1" thickBot="1" x14ac:dyDescent="0.3">
      <c r="A10" s="15">
        <v>6</v>
      </c>
      <c r="B10" s="16" t="s">
        <v>93</v>
      </c>
      <c r="C10" s="17">
        <v>303799.99913140689</v>
      </c>
      <c r="D10" s="14">
        <f t="shared" si="0"/>
        <v>3.1399269083161464E-2</v>
      </c>
    </row>
    <row r="11" spans="1:4" ht="16.5" thickTop="1" thickBot="1" x14ac:dyDescent="0.3">
      <c r="A11" s="15">
        <v>7</v>
      </c>
      <c r="B11" s="16" t="s">
        <v>94</v>
      </c>
      <c r="C11" s="17">
        <v>32478.50750876619</v>
      </c>
      <c r="D11" s="14">
        <f t="shared" si="0"/>
        <v>3.3568183002071722E-3</v>
      </c>
    </row>
    <row r="12" spans="1:4" ht="16.5" thickTop="1" thickBot="1" x14ac:dyDescent="0.3">
      <c r="A12" s="15">
        <v>8</v>
      </c>
      <c r="B12" s="16" t="s">
        <v>95</v>
      </c>
      <c r="C12" s="17">
        <v>15105.897931534515</v>
      </c>
      <c r="D12" s="14">
        <f t="shared" si="0"/>
        <v>1.5612710837759503E-3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913961.2318490179</v>
      </c>
      <c r="D14" s="14">
        <f t="shared" si="0"/>
        <v>9.4462523806631116E-2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482394.5378663959</v>
      </c>
      <c r="D16" s="14">
        <f t="shared" si="0"/>
        <v>4.9857919493155142E-2</v>
      </c>
    </row>
    <row r="17" spans="1:4" ht="16.5" thickTop="1" thickBot="1" x14ac:dyDescent="0.3">
      <c r="A17" s="15">
        <v>13</v>
      </c>
      <c r="B17" s="16" t="s">
        <v>100</v>
      </c>
      <c r="C17" s="17">
        <v>445655.82159317262</v>
      </c>
      <c r="D17" s="14">
        <f t="shared" si="0"/>
        <v>4.6060787033211023E-2</v>
      </c>
    </row>
    <row r="18" spans="1:4" ht="16.5" thickTop="1" thickBot="1" x14ac:dyDescent="0.3">
      <c r="A18" s="15">
        <v>14</v>
      </c>
      <c r="B18" s="16" t="s">
        <v>101</v>
      </c>
      <c r="C18" s="17">
        <v>3515979.5392709193</v>
      </c>
      <c r="D18" s="14">
        <f t="shared" si="0"/>
        <v>0.36339429874950441</v>
      </c>
    </row>
    <row r="19" spans="1:4" ht="16.5" thickTop="1" thickBot="1" x14ac:dyDescent="0.3">
      <c r="A19" s="15">
        <v>15</v>
      </c>
      <c r="B19" s="16" t="s">
        <v>102</v>
      </c>
      <c r="C19" s="17">
        <v>96644.081446953409</v>
      </c>
      <c r="D19" s="14">
        <f t="shared" si="0"/>
        <v>9.9886554553125072E-3</v>
      </c>
    </row>
    <row r="20" spans="1:4" ht="16.5" thickTop="1" thickBot="1" x14ac:dyDescent="0.3">
      <c r="A20" s="15">
        <v>16</v>
      </c>
      <c r="B20" s="16" t="s">
        <v>103</v>
      </c>
      <c r="C20" s="17">
        <v>935641.18154462392</v>
      </c>
      <c r="D20" s="14">
        <f t="shared" si="0"/>
        <v>9.6703256447013011E-2</v>
      </c>
    </row>
    <row r="21" spans="1:4" ht="16.5" thickTop="1" thickBot="1" x14ac:dyDescent="0.3">
      <c r="A21" s="15">
        <v>17</v>
      </c>
      <c r="B21" s="16" t="s">
        <v>104</v>
      </c>
      <c r="C21" s="17">
        <v>724818.4516457977</v>
      </c>
      <c r="D21" s="14">
        <f t="shared" si="0"/>
        <v>7.4913659199263807E-2</v>
      </c>
    </row>
    <row r="22" spans="1:4" ht="16.5" thickTop="1" thickBot="1" x14ac:dyDescent="0.3">
      <c r="A22" s="15">
        <v>18</v>
      </c>
      <c r="B22" s="16" t="s">
        <v>105</v>
      </c>
      <c r="C22" s="17">
        <v>1094198.4216557613</v>
      </c>
      <c r="D22" s="14">
        <f t="shared" si="0"/>
        <v>0.11309095052722132</v>
      </c>
    </row>
    <row r="23" spans="1:4" ht="16.5" thickTop="1" thickBot="1" x14ac:dyDescent="0.3">
      <c r="A23" s="31"/>
      <c r="B23" s="18" t="s">
        <v>106</v>
      </c>
      <c r="C23" s="19">
        <f>SUM(C5:C22)</f>
        <v>9675384.427796321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138823.92235957342</v>
      </c>
      <c r="D6" s="14">
        <f t="shared" ref="D6:D23" si="0">C6/C$23</f>
        <v>9.1148433336471924E-3</v>
      </c>
    </row>
    <row r="7" spans="1:4" ht="16.5" thickTop="1" thickBot="1" x14ac:dyDescent="0.3">
      <c r="A7" s="15">
        <v>3</v>
      </c>
      <c r="B7" s="16" t="s">
        <v>90</v>
      </c>
      <c r="C7" s="17">
        <v>247693.10796744475</v>
      </c>
      <c r="D7" s="14">
        <f t="shared" si="0"/>
        <v>1.6262931024954765E-2</v>
      </c>
    </row>
    <row r="8" spans="1:4" ht="16.5" thickTop="1" thickBot="1" x14ac:dyDescent="0.3">
      <c r="A8" s="15">
        <v>4</v>
      </c>
      <c r="B8" s="16" t="s">
        <v>91</v>
      </c>
      <c r="C8" s="17">
        <v>43329.298929789649</v>
      </c>
      <c r="D8" s="14">
        <f t="shared" si="0"/>
        <v>2.844897081058193E-3</v>
      </c>
    </row>
    <row r="9" spans="1:4" ht="16.5" thickTop="1" thickBot="1" x14ac:dyDescent="0.3">
      <c r="A9" s="15">
        <v>5</v>
      </c>
      <c r="B9" s="16" t="s">
        <v>92</v>
      </c>
      <c r="C9" s="17">
        <v>34155.262245138547</v>
      </c>
      <c r="D9" s="14">
        <f t="shared" si="0"/>
        <v>2.2425519974699363E-3</v>
      </c>
    </row>
    <row r="10" spans="1:4" ht="16.5" thickTop="1" thickBot="1" x14ac:dyDescent="0.3">
      <c r="A10" s="15">
        <v>6</v>
      </c>
      <c r="B10" s="16" t="s">
        <v>93</v>
      </c>
      <c r="C10" s="17">
        <v>134778.12716862501</v>
      </c>
      <c r="D10" s="14">
        <f t="shared" si="0"/>
        <v>8.8492061963388116E-3</v>
      </c>
    </row>
    <row r="11" spans="1:4" ht="16.5" thickTop="1" thickBot="1" x14ac:dyDescent="0.3">
      <c r="A11" s="15">
        <v>7</v>
      </c>
      <c r="B11" s="16" t="s">
        <v>94</v>
      </c>
      <c r="C11" s="17">
        <v>8376.6332254864083</v>
      </c>
      <c r="D11" s="14">
        <f t="shared" si="0"/>
        <v>5.4998949904304514E-4</v>
      </c>
    </row>
    <row r="12" spans="1:4" ht="16.5" thickTop="1" thickBot="1" x14ac:dyDescent="0.3">
      <c r="A12" s="15">
        <v>8</v>
      </c>
      <c r="B12" s="16" t="s">
        <v>95</v>
      </c>
      <c r="C12" s="17">
        <v>15612.099746664724</v>
      </c>
      <c r="D12" s="14">
        <f t="shared" si="0"/>
        <v>1.0250527494212436E-3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1689968.72546213</v>
      </c>
      <c r="D14" s="14">
        <f t="shared" si="0"/>
        <v>0.11095926342905611</v>
      </c>
    </row>
    <row r="15" spans="1:4" ht="16.5" thickTop="1" thickBot="1" x14ac:dyDescent="0.3">
      <c r="A15" s="15">
        <v>11</v>
      </c>
      <c r="B15" s="16" t="s">
        <v>98</v>
      </c>
      <c r="C15" s="17">
        <v>302459.16350011778</v>
      </c>
      <c r="D15" s="14">
        <f t="shared" si="0"/>
        <v>1.9858737912539892E-2</v>
      </c>
    </row>
    <row r="16" spans="1:4" ht="16.5" thickTop="1" thickBot="1" x14ac:dyDescent="0.3">
      <c r="A16" s="15">
        <v>12</v>
      </c>
      <c r="B16" s="16" t="s">
        <v>99</v>
      </c>
      <c r="C16" s="17">
        <v>182271.44348864903</v>
      </c>
      <c r="D16" s="14">
        <f t="shared" si="0"/>
        <v>1.196750259867725E-2</v>
      </c>
    </row>
    <row r="17" spans="1:4" ht="16.5" thickTop="1" thickBot="1" x14ac:dyDescent="0.3">
      <c r="A17" s="15">
        <v>13</v>
      </c>
      <c r="B17" s="16" t="s">
        <v>100</v>
      </c>
      <c r="C17" s="17">
        <v>833793.0342405308</v>
      </c>
      <c r="D17" s="14">
        <f t="shared" si="0"/>
        <v>5.4744836124886169E-2</v>
      </c>
    </row>
    <row r="18" spans="1:4" ht="16.5" thickTop="1" thickBot="1" x14ac:dyDescent="0.3">
      <c r="A18" s="15">
        <v>14</v>
      </c>
      <c r="B18" s="16" t="s">
        <v>101</v>
      </c>
      <c r="C18" s="17">
        <v>5302583.7831061063</v>
      </c>
      <c r="D18" s="14">
        <f t="shared" si="0"/>
        <v>0.34815483977871753</v>
      </c>
    </row>
    <row r="19" spans="1:4" ht="16.5" thickTop="1" thickBot="1" x14ac:dyDescent="0.3">
      <c r="A19" s="15">
        <v>15</v>
      </c>
      <c r="B19" s="16" t="s">
        <v>102</v>
      </c>
      <c r="C19" s="17">
        <v>69535.121545786576</v>
      </c>
      <c r="D19" s="14">
        <f t="shared" si="0"/>
        <v>4.5655080788909331E-3</v>
      </c>
    </row>
    <row r="20" spans="1:4" ht="16.5" thickTop="1" thickBot="1" x14ac:dyDescent="0.3">
      <c r="A20" s="15">
        <v>16</v>
      </c>
      <c r="B20" s="16" t="s">
        <v>103</v>
      </c>
      <c r="C20" s="17">
        <v>1458406.7543255445</v>
      </c>
      <c r="D20" s="14">
        <f t="shared" si="0"/>
        <v>9.5755463874440241E-2</v>
      </c>
    </row>
    <row r="21" spans="1:4" ht="16.5" thickTop="1" thickBot="1" x14ac:dyDescent="0.3">
      <c r="A21" s="15">
        <v>17</v>
      </c>
      <c r="B21" s="16" t="s">
        <v>104</v>
      </c>
      <c r="C21" s="17">
        <v>2674721.5690171425</v>
      </c>
      <c r="D21" s="14">
        <f t="shared" si="0"/>
        <v>0.17561575590388165</v>
      </c>
    </row>
    <row r="22" spans="1:4" ht="16.5" thickTop="1" thickBot="1" x14ac:dyDescent="0.3">
      <c r="A22" s="15">
        <v>18</v>
      </c>
      <c r="B22" s="16" t="s">
        <v>105</v>
      </c>
      <c r="C22" s="17">
        <v>2094024.9730495336</v>
      </c>
      <c r="D22" s="14">
        <f t="shared" si="0"/>
        <v>0.13748862041697707</v>
      </c>
    </row>
    <row r="23" spans="1:4" ht="16.5" thickTop="1" thickBot="1" x14ac:dyDescent="0.3">
      <c r="A23" s="31"/>
      <c r="B23" s="18" t="s">
        <v>106</v>
      </c>
      <c r="C23" s="19">
        <f>SUM(C5:C22)</f>
        <v>15230533.019378264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1501556.6582675835</v>
      </c>
      <c r="D5" s="14">
        <f>C5/C$23</f>
        <v>1.6773678538508242E-2</v>
      </c>
    </row>
    <row r="6" spans="1:4" ht="16.5" thickTop="1" thickBot="1" x14ac:dyDescent="0.3">
      <c r="A6" s="15">
        <v>2</v>
      </c>
      <c r="B6" s="16" t="s">
        <v>89</v>
      </c>
      <c r="C6" s="17">
        <v>3034262.6060297238</v>
      </c>
      <c r="D6" s="14">
        <f t="shared" ref="D6:D23" si="0">C6/C$23</f>
        <v>3.3895321415097102E-2</v>
      </c>
    </row>
    <row r="7" spans="1:4" ht="16.5" thickTop="1" thickBot="1" x14ac:dyDescent="0.3">
      <c r="A7" s="15">
        <v>3</v>
      </c>
      <c r="B7" s="16" t="s">
        <v>90</v>
      </c>
      <c r="C7" s="17">
        <v>1648774.7901325612</v>
      </c>
      <c r="D7" s="14">
        <f t="shared" si="0"/>
        <v>1.8418231613043505E-2</v>
      </c>
    </row>
    <row r="8" spans="1:4" ht="16.5" thickTop="1" thickBot="1" x14ac:dyDescent="0.3">
      <c r="A8" s="15">
        <v>4</v>
      </c>
      <c r="B8" s="16" t="s">
        <v>91</v>
      </c>
      <c r="C8" s="17">
        <v>48760.385379547173</v>
      </c>
      <c r="D8" s="14">
        <f t="shared" si="0"/>
        <v>5.4469541676432031E-4</v>
      </c>
    </row>
    <row r="9" spans="1:4" ht="16.5" thickTop="1" thickBot="1" x14ac:dyDescent="0.3">
      <c r="A9" s="15">
        <v>5</v>
      </c>
      <c r="B9" s="16" t="s">
        <v>92</v>
      </c>
      <c r="C9" s="17">
        <v>27852.686428482502</v>
      </c>
      <c r="D9" s="14">
        <f t="shared" si="0"/>
        <v>3.1113844823162253E-4</v>
      </c>
    </row>
    <row r="10" spans="1:4" ht="16.5" thickTop="1" thickBot="1" x14ac:dyDescent="0.3">
      <c r="A10" s="15">
        <v>6</v>
      </c>
      <c r="B10" s="16" t="s">
        <v>93</v>
      </c>
      <c r="C10" s="17">
        <v>121853.47709211889</v>
      </c>
      <c r="D10" s="14">
        <f t="shared" si="0"/>
        <v>1.3612080784889326E-3</v>
      </c>
    </row>
    <row r="11" spans="1:4" ht="16.5" thickTop="1" thickBot="1" x14ac:dyDescent="0.3">
      <c r="A11" s="15">
        <v>7</v>
      </c>
      <c r="B11" s="16" t="s">
        <v>94</v>
      </c>
      <c r="C11" s="17">
        <v>2399.7037526151507</v>
      </c>
      <c r="D11" s="14">
        <f t="shared" si="0"/>
        <v>2.6806753586280855E-5</v>
      </c>
    </row>
    <row r="12" spans="1:4" ht="16.5" thickTop="1" thickBot="1" x14ac:dyDescent="0.3">
      <c r="A12" s="15">
        <v>8</v>
      </c>
      <c r="B12" s="16" t="s">
        <v>95</v>
      </c>
      <c r="C12" s="17">
        <v>10378.678030519068</v>
      </c>
      <c r="D12" s="14">
        <f t="shared" si="0"/>
        <v>1.1593875461180325E-4</v>
      </c>
    </row>
    <row r="13" spans="1:4" ht="16.5" thickTop="1" thickBot="1" x14ac:dyDescent="0.3">
      <c r="A13" s="15">
        <v>9</v>
      </c>
      <c r="B13" s="16" t="s">
        <v>96</v>
      </c>
      <c r="C13" s="17">
        <v>265104.63326848275</v>
      </c>
      <c r="D13" s="14">
        <f t="shared" si="0"/>
        <v>2.9614466247614699E-3</v>
      </c>
    </row>
    <row r="14" spans="1:4" ht="16.5" thickTop="1" thickBot="1" x14ac:dyDescent="0.3">
      <c r="A14" s="15">
        <v>10</v>
      </c>
      <c r="B14" s="16" t="s">
        <v>97</v>
      </c>
      <c r="C14" s="17">
        <v>2302063.3165109991</v>
      </c>
      <c r="D14" s="14">
        <f t="shared" si="0"/>
        <v>2.5716025987989367E-2</v>
      </c>
    </row>
    <row r="15" spans="1:4" ht="16.5" thickTop="1" thickBot="1" x14ac:dyDescent="0.3">
      <c r="A15" s="15">
        <v>11</v>
      </c>
      <c r="B15" s="16" t="s">
        <v>98</v>
      </c>
      <c r="C15" s="17">
        <v>296169.00666151167</v>
      </c>
      <c r="D15" s="14">
        <f t="shared" si="0"/>
        <v>3.3084623769982393E-3</v>
      </c>
    </row>
    <row r="16" spans="1:4" ht="16.5" thickTop="1" thickBot="1" x14ac:dyDescent="0.3">
      <c r="A16" s="15">
        <v>12</v>
      </c>
      <c r="B16" s="16" t="s">
        <v>99</v>
      </c>
      <c r="C16" s="17">
        <v>31739395.260021005</v>
      </c>
      <c r="D16" s="14">
        <f t="shared" si="0"/>
        <v>0.35455632670730103</v>
      </c>
    </row>
    <row r="17" spans="1:4" ht="16.5" thickTop="1" thickBot="1" x14ac:dyDescent="0.3">
      <c r="A17" s="15">
        <v>13</v>
      </c>
      <c r="B17" s="16" t="s">
        <v>100</v>
      </c>
      <c r="C17" s="17">
        <v>3101287.215256921</v>
      </c>
      <c r="D17" s="14">
        <f t="shared" si="0"/>
        <v>3.4644043911285317E-2</v>
      </c>
    </row>
    <row r="18" spans="1:4" ht="16.5" thickTop="1" thickBot="1" x14ac:dyDescent="0.3">
      <c r="A18" s="15">
        <v>14</v>
      </c>
      <c r="B18" s="16" t="s">
        <v>101</v>
      </c>
      <c r="C18" s="17">
        <v>10692996.04339686</v>
      </c>
      <c r="D18" s="14">
        <f t="shared" si="0"/>
        <v>0.11944995698824747</v>
      </c>
    </row>
    <row r="19" spans="1:4" ht="16.5" thickTop="1" thickBot="1" x14ac:dyDescent="0.3">
      <c r="A19" s="15">
        <v>15</v>
      </c>
      <c r="B19" s="16" t="s">
        <v>102</v>
      </c>
      <c r="C19" s="17">
        <v>89518.31215683771</v>
      </c>
      <c r="D19" s="14">
        <f t="shared" si="0"/>
        <v>9.9999649241410598E-4</v>
      </c>
    </row>
    <row r="20" spans="1:4" ht="16.5" thickTop="1" thickBot="1" x14ac:dyDescent="0.3">
      <c r="A20" s="15">
        <v>16</v>
      </c>
      <c r="B20" s="16" t="s">
        <v>103</v>
      </c>
      <c r="C20" s="17">
        <v>4460299.2887256602</v>
      </c>
      <c r="D20" s="14">
        <f t="shared" si="0"/>
        <v>4.982537691314258E-2</v>
      </c>
    </row>
    <row r="21" spans="1:4" ht="16.5" thickTop="1" thickBot="1" x14ac:dyDescent="0.3">
      <c r="A21" s="15">
        <v>17</v>
      </c>
      <c r="B21" s="16" t="s">
        <v>104</v>
      </c>
      <c r="C21" s="17">
        <v>26760796.226458989</v>
      </c>
      <c r="D21" s="14">
        <f t="shared" si="0"/>
        <v>0.29894109613888159</v>
      </c>
    </row>
    <row r="22" spans="1:4" ht="16.5" thickTop="1" thickBot="1" x14ac:dyDescent="0.3">
      <c r="A22" s="15">
        <v>18</v>
      </c>
      <c r="B22" s="16" t="s">
        <v>105</v>
      </c>
      <c r="C22" s="17">
        <v>3415157.8635376217</v>
      </c>
      <c r="D22" s="14">
        <f t="shared" si="0"/>
        <v>3.8150248840647001E-2</v>
      </c>
    </row>
    <row r="23" spans="1:4" ht="16.5" thickTop="1" thickBot="1" x14ac:dyDescent="0.3">
      <c r="A23" s="31"/>
      <c r="B23" s="18" t="s">
        <v>106</v>
      </c>
      <c r="C23" s="19">
        <f>SUM(C5:C22)</f>
        <v>89518626.151108041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964892.47081384121</v>
      </c>
      <c r="D5" s="14">
        <f>C5/C$23</f>
        <v>3.927939761675011E-2</v>
      </c>
    </row>
    <row r="6" spans="1:4" ht="16.5" thickTop="1" thickBot="1" x14ac:dyDescent="0.3">
      <c r="A6" s="15">
        <v>2</v>
      </c>
      <c r="B6" s="16" t="s">
        <v>89</v>
      </c>
      <c r="C6" s="17">
        <v>942921.04604761745</v>
      </c>
      <c r="D6" s="14">
        <f t="shared" ref="D6:D23" si="0">C6/C$23</f>
        <v>3.8384972221481871E-2</v>
      </c>
    </row>
    <row r="7" spans="1:4" ht="16.5" thickTop="1" thickBot="1" x14ac:dyDescent="0.3">
      <c r="A7" s="15">
        <v>3</v>
      </c>
      <c r="B7" s="16" t="s">
        <v>90</v>
      </c>
      <c r="C7" s="17">
        <v>848816.60629237024</v>
      </c>
      <c r="D7" s="14">
        <f t="shared" si="0"/>
        <v>3.4554114567954791E-2</v>
      </c>
    </row>
    <row r="8" spans="1:4" ht="16.5" thickTop="1" thickBot="1" x14ac:dyDescent="0.3">
      <c r="A8" s="15">
        <v>4</v>
      </c>
      <c r="B8" s="16" t="s">
        <v>91</v>
      </c>
      <c r="C8" s="17">
        <v>165613.32609604701</v>
      </c>
      <c r="D8" s="14">
        <f t="shared" si="0"/>
        <v>6.7418825238342939E-3</v>
      </c>
    </row>
    <row r="9" spans="1:4" ht="16.5" thickTop="1" thickBot="1" x14ac:dyDescent="0.3">
      <c r="A9" s="15">
        <v>5</v>
      </c>
      <c r="B9" s="16" t="s">
        <v>92</v>
      </c>
      <c r="C9" s="17">
        <v>124944.83902698004</v>
      </c>
      <c r="D9" s="14">
        <f t="shared" si="0"/>
        <v>5.0863263635606195E-3</v>
      </c>
    </row>
    <row r="10" spans="1:4" ht="16.5" thickTop="1" thickBot="1" x14ac:dyDescent="0.3">
      <c r="A10" s="15">
        <v>6</v>
      </c>
      <c r="B10" s="16" t="s">
        <v>93</v>
      </c>
      <c r="C10" s="17">
        <v>738577.75166294421</v>
      </c>
      <c r="D10" s="14">
        <f t="shared" si="0"/>
        <v>3.0066447874740686E-2</v>
      </c>
    </row>
    <row r="11" spans="1:4" ht="16.5" thickTop="1" thickBot="1" x14ac:dyDescent="0.3">
      <c r="A11" s="15">
        <v>7</v>
      </c>
      <c r="B11" s="16" t="s">
        <v>94</v>
      </c>
      <c r="C11" s="17">
        <v>6554.4293218472985</v>
      </c>
      <c r="D11" s="14">
        <f t="shared" si="0"/>
        <v>2.6682147832138796E-4</v>
      </c>
    </row>
    <row r="12" spans="1:4" ht="16.5" thickTop="1" thickBot="1" x14ac:dyDescent="0.3">
      <c r="A12" s="15">
        <v>8</v>
      </c>
      <c r="B12" s="16" t="s">
        <v>95</v>
      </c>
      <c r="C12" s="17">
        <v>2377.0004130712368</v>
      </c>
      <c r="D12" s="14">
        <f t="shared" si="0"/>
        <v>9.6764299841052334E-5</v>
      </c>
    </row>
    <row r="13" spans="1:4" ht="16.5" thickTop="1" thickBot="1" x14ac:dyDescent="0.3">
      <c r="A13" s="15">
        <v>9</v>
      </c>
      <c r="B13" s="16" t="s">
        <v>96</v>
      </c>
      <c r="C13" s="17">
        <v>54711.01230489814</v>
      </c>
      <c r="D13" s="14">
        <f t="shared" si="0"/>
        <v>2.2272073535058354E-3</v>
      </c>
    </row>
    <row r="14" spans="1:4" ht="16.5" thickTop="1" thickBot="1" x14ac:dyDescent="0.3">
      <c r="A14" s="15">
        <v>10</v>
      </c>
      <c r="B14" s="16" t="s">
        <v>97</v>
      </c>
      <c r="C14" s="17">
        <v>1706704.493474012</v>
      </c>
      <c r="D14" s="14">
        <f t="shared" si="0"/>
        <v>6.9477508055292569E-2</v>
      </c>
    </row>
    <row r="15" spans="1:4" ht="16.5" thickTop="1" thickBot="1" x14ac:dyDescent="0.3">
      <c r="A15" s="15">
        <v>11</v>
      </c>
      <c r="B15" s="16" t="s">
        <v>98</v>
      </c>
      <c r="C15" s="17">
        <v>88395.089062416213</v>
      </c>
      <c r="D15" s="14">
        <f t="shared" si="0"/>
        <v>3.5984381220449651E-3</v>
      </c>
    </row>
    <row r="16" spans="1:4" ht="16.5" thickTop="1" thickBot="1" x14ac:dyDescent="0.3">
      <c r="A16" s="15">
        <v>12</v>
      </c>
      <c r="B16" s="16" t="s">
        <v>99</v>
      </c>
      <c r="C16" s="17">
        <v>196310.18914581771</v>
      </c>
      <c r="D16" s="14">
        <f t="shared" si="0"/>
        <v>7.9915080787957404E-3</v>
      </c>
    </row>
    <row r="17" spans="1:4" ht="16.5" thickTop="1" thickBot="1" x14ac:dyDescent="0.3">
      <c r="A17" s="15">
        <v>13</v>
      </c>
      <c r="B17" s="16" t="s">
        <v>100</v>
      </c>
      <c r="C17" s="17">
        <v>613706.85697807802</v>
      </c>
      <c r="D17" s="14">
        <f t="shared" si="0"/>
        <v>2.4983131679984626E-2</v>
      </c>
    </row>
    <row r="18" spans="1:4" ht="16.5" thickTop="1" thickBot="1" x14ac:dyDescent="0.3">
      <c r="A18" s="15">
        <v>14</v>
      </c>
      <c r="B18" s="16" t="s">
        <v>101</v>
      </c>
      <c r="C18" s="17">
        <v>12124898.778217994</v>
      </c>
      <c r="D18" s="14">
        <f t="shared" si="0"/>
        <v>0.49358735255833269</v>
      </c>
    </row>
    <row r="19" spans="1:4" ht="16.5" thickTop="1" thickBot="1" x14ac:dyDescent="0.3">
      <c r="A19" s="15">
        <v>15</v>
      </c>
      <c r="B19" s="16" t="s">
        <v>102</v>
      </c>
      <c r="C19" s="17">
        <v>119117.35285414167</v>
      </c>
      <c r="D19" s="14">
        <f t="shared" si="0"/>
        <v>4.8490977050180094E-3</v>
      </c>
    </row>
    <row r="20" spans="1:4" ht="16.5" thickTop="1" thickBot="1" x14ac:dyDescent="0.3">
      <c r="A20" s="15">
        <v>16</v>
      </c>
      <c r="B20" s="16" t="s">
        <v>103</v>
      </c>
      <c r="C20" s="17">
        <v>1489990.3020886888</v>
      </c>
      <c r="D20" s="14">
        <f t="shared" si="0"/>
        <v>6.0655382118879393E-2</v>
      </c>
    </row>
    <row r="21" spans="1:4" ht="16.5" thickTop="1" thickBot="1" x14ac:dyDescent="0.3">
      <c r="A21" s="15">
        <v>17</v>
      </c>
      <c r="B21" s="16" t="s">
        <v>104</v>
      </c>
      <c r="C21" s="17">
        <v>2210640.06430854</v>
      </c>
      <c r="D21" s="14">
        <f t="shared" si="0"/>
        <v>8.9992007088887285E-2</v>
      </c>
    </row>
    <row r="22" spans="1:4" ht="16.5" thickTop="1" thickBot="1" x14ac:dyDescent="0.3">
      <c r="A22" s="15">
        <v>18</v>
      </c>
      <c r="B22" s="16" t="s">
        <v>105</v>
      </c>
      <c r="C22" s="17">
        <v>2165677.3803684982</v>
      </c>
      <c r="D22" s="14">
        <f t="shared" si="0"/>
        <v>8.8161640292774207E-2</v>
      </c>
    </row>
    <row r="23" spans="1:4" ht="16.5" thickTop="1" thickBot="1" x14ac:dyDescent="0.3">
      <c r="A23" s="31"/>
      <c r="B23" s="18" t="s">
        <v>106</v>
      </c>
      <c r="C23" s="19">
        <f>SUM(C5:C22)</f>
        <v>24564848.9884778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111021.65423291053</v>
      </c>
      <c r="D5" s="14">
        <f>C5/C$23</f>
        <v>1.3779263462022719E-2</v>
      </c>
    </row>
    <row r="6" spans="1:4" ht="16.5" thickTop="1" thickBot="1" x14ac:dyDescent="0.3">
      <c r="A6" s="15">
        <v>2</v>
      </c>
      <c r="B6" s="16" t="s">
        <v>89</v>
      </c>
      <c r="C6" s="17">
        <v>63885.402733194816</v>
      </c>
      <c r="D6" s="14">
        <f t="shared" ref="D6:D23" si="0">C6/C$23</f>
        <v>7.9290279155034352E-3</v>
      </c>
    </row>
    <row r="7" spans="1:4" ht="16.5" thickTop="1" thickBot="1" x14ac:dyDescent="0.3">
      <c r="A7" s="15">
        <v>3</v>
      </c>
      <c r="B7" s="16" t="s">
        <v>90</v>
      </c>
      <c r="C7" s="17">
        <v>226992.44295308512</v>
      </c>
      <c r="D7" s="14">
        <f t="shared" si="0"/>
        <v>2.8172780318846492E-2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195545.68544351321</v>
      </c>
      <c r="D9" s="14">
        <f t="shared" si="0"/>
        <v>2.4269819587945364E-2</v>
      </c>
    </row>
    <row r="10" spans="1:4" ht="16.5" thickTop="1" thickBot="1" x14ac:dyDescent="0.3">
      <c r="A10" s="15">
        <v>6</v>
      </c>
      <c r="B10" s="16" t="s">
        <v>93</v>
      </c>
      <c r="C10" s="17">
        <v>217932.20779499799</v>
      </c>
      <c r="D10" s="14">
        <f t="shared" si="0"/>
        <v>2.7048284668572207E-2</v>
      </c>
    </row>
    <row r="11" spans="1:4" ht="16.5" thickTop="1" thickBot="1" x14ac:dyDescent="0.3">
      <c r="A11" s="15">
        <v>7</v>
      </c>
      <c r="B11" s="16" t="s">
        <v>94</v>
      </c>
      <c r="C11" s="17">
        <v>30324.801443443172</v>
      </c>
      <c r="D11" s="14">
        <f t="shared" si="0"/>
        <v>3.7637110652857177E-3</v>
      </c>
    </row>
    <row r="12" spans="1:4" ht="16.5" thickTop="1" thickBot="1" x14ac:dyDescent="0.3">
      <c r="A12" s="15">
        <v>8</v>
      </c>
      <c r="B12" s="16" t="s">
        <v>95</v>
      </c>
      <c r="C12" s="17">
        <v>7549.7657325171749</v>
      </c>
      <c r="D12" s="14">
        <f t="shared" si="0"/>
        <v>9.370263109812956E-4</v>
      </c>
    </row>
    <row r="13" spans="1:4" ht="16.5" thickTop="1" thickBot="1" x14ac:dyDescent="0.3">
      <c r="A13" s="15">
        <v>9</v>
      </c>
      <c r="B13" s="16" t="s">
        <v>96</v>
      </c>
      <c r="C13" s="17">
        <v>28080.124085501862</v>
      </c>
      <c r="D13" s="14">
        <f t="shared" si="0"/>
        <v>3.4851167593729017E-3</v>
      </c>
    </row>
    <row r="14" spans="1:4" ht="16.5" thickTop="1" thickBot="1" x14ac:dyDescent="0.3">
      <c r="A14" s="15">
        <v>10</v>
      </c>
      <c r="B14" s="16" t="s">
        <v>97</v>
      </c>
      <c r="C14" s="17">
        <v>813248.14802935452</v>
      </c>
      <c r="D14" s="14">
        <f t="shared" si="0"/>
        <v>0.10093490832148587</v>
      </c>
    </row>
    <row r="15" spans="1:4" ht="16.5" thickTop="1" thickBot="1" x14ac:dyDescent="0.3">
      <c r="A15" s="15">
        <v>11</v>
      </c>
      <c r="B15" s="16" t="s">
        <v>98</v>
      </c>
      <c r="C15" s="17">
        <v>42205.828006855663</v>
      </c>
      <c r="D15" s="14">
        <f t="shared" si="0"/>
        <v>5.2383044349098339E-3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355505.21378888655</v>
      </c>
      <c r="D17" s="14">
        <f t="shared" si="0"/>
        <v>4.4122923917554735E-2</v>
      </c>
    </row>
    <row r="18" spans="1:4" ht="16.5" thickTop="1" thickBot="1" x14ac:dyDescent="0.3">
      <c r="A18" s="15">
        <v>14</v>
      </c>
      <c r="B18" s="16" t="s">
        <v>101</v>
      </c>
      <c r="C18" s="17">
        <v>3564058.8160462952</v>
      </c>
      <c r="D18" s="14">
        <f t="shared" si="0"/>
        <v>0.44234708768993275</v>
      </c>
    </row>
    <row r="19" spans="1:4" ht="16.5" thickTop="1" thickBot="1" x14ac:dyDescent="0.3">
      <c r="A19" s="15">
        <v>15</v>
      </c>
      <c r="B19" s="16" t="s">
        <v>102</v>
      </c>
      <c r="C19" s="17">
        <v>25849.449713899699</v>
      </c>
      <c r="D19" s="14">
        <f t="shared" si="0"/>
        <v>3.2082604102519866E-3</v>
      </c>
    </row>
    <row r="20" spans="1:4" ht="16.5" thickTop="1" thickBot="1" x14ac:dyDescent="0.3">
      <c r="A20" s="15">
        <v>16</v>
      </c>
      <c r="B20" s="16" t="s">
        <v>103</v>
      </c>
      <c r="C20" s="17">
        <v>883786.01091202185</v>
      </c>
      <c r="D20" s="14">
        <f t="shared" si="0"/>
        <v>0.10968959499431501</v>
      </c>
    </row>
    <row r="21" spans="1:4" ht="16.5" thickTop="1" thickBot="1" x14ac:dyDescent="0.3">
      <c r="A21" s="15">
        <v>17</v>
      </c>
      <c r="B21" s="16" t="s">
        <v>104</v>
      </c>
      <c r="C21" s="17">
        <v>937156.97583389434</v>
      </c>
      <c r="D21" s="14">
        <f t="shared" si="0"/>
        <v>0.11631364137483501</v>
      </c>
    </row>
    <row r="22" spans="1:4" ht="16.5" thickTop="1" thickBot="1" x14ac:dyDescent="0.3">
      <c r="A22" s="15">
        <v>18</v>
      </c>
      <c r="B22" s="16" t="s">
        <v>105</v>
      </c>
      <c r="C22" s="17">
        <v>554011.94590336306</v>
      </c>
      <c r="D22" s="14">
        <f t="shared" si="0"/>
        <v>6.8760248768184734E-2</v>
      </c>
    </row>
    <row r="23" spans="1:4" ht="16.5" thickTop="1" thickBot="1" x14ac:dyDescent="0.3">
      <c r="A23" s="31"/>
      <c r="B23" s="18" t="s">
        <v>106</v>
      </c>
      <c r="C23" s="19">
        <f>SUM(C5:C22)</f>
        <v>8057154.4726537345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859082.82865257387</v>
      </c>
      <c r="D5" s="14">
        <f>C5/C$23</f>
        <v>3.5976446122202153E-2</v>
      </c>
    </row>
    <row r="6" spans="1:4" ht="16.5" thickTop="1" thickBot="1" x14ac:dyDescent="0.3">
      <c r="A6" s="15">
        <v>2</v>
      </c>
      <c r="B6" s="16" t="s">
        <v>89</v>
      </c>
      <c r="C6" s="17">
        <v>843663.23433830705</v>
      </c>
      <c r="D6" s="14">
        <f t="shared" ref="D6:D23" si="0">C6/C$23</f>
        <v>3.5330708382404097E-2</v>
      </c>
    </row>
    <row r="7" spans="1:4" ht="16.5" thickTop="1" thickBot="1" x14ac:dyDescent="0.3">
      <c r="A7" s="15">
        <v>3</v>
      </c>
      <c r="B7" s="16" t="s">
        <v>90</v>
      </c>
      <c r="C7" s="17">
        <v>281734.21783282101</v>
      </c>
      <c r="D7" s="14">
        <f t="shared" si="0"/>
        <v>1.1798391925189229E-2</v>
      </c>
    </row>
    <row r="8" spans="1:4" ht="16.5" thickTop="1" thickBot="1" x14ac:dyDescent="0.3">
      <c r="A8" s="15">
        <v>4</v>
      </c>
      <c r="B8" s="16" t="s">
        <v>91</v>
      </c>
      <c r="C8" s="17">
        <v>36457.201726111387</v>
      </c>
      <c r="D8" s="14">
        <f t="shared" si="0"/>
        <v>1.5267451634702999E-3</v>
      </c>
    </row>
    <row r="9" spans="1:4" ht="16.5" thickTop="1" thickBot="1" x14ac:dyDescent="0.3">
      <c r="A9" s="15">
        <v>5</v>
      </c>
      <c r="B9" s="16" t="s">
        <v>92</v>
      </c>
      <c r="C9" s="17">
        <v>103970.66419236119</v>
      </c>
      <c r="D9" s="14">
        <f t="shared" si="0"/>
        <v>4.3540562956808533E-3</v>
      </c>
    </row>
    <row r="10" spans="1:4" ht="16.5" thickTop="1" thickBot="1" x14ac:dyDescent="0.3">
      <c r="A10" s="15">
        <v>6</v>
      </c>
      <c r="B10" s="16" t="s">
        <v>93</v>
      </c>
      <c r="C10" s="17">
        <v>557944.52157529432</v>
      </c>
      <c r="D10" s="14">
        <f t="shared" si="0"/>
        <v>2.3365454820130273E-2</v>
      </c>
    </row>
    <row r="11" spans="1:4" ht="16.5" thickTop="1" thickBot="1" x14ac:dyDescent="0.3">
      <c r="A11" s="15">
        <v>7</v>
      </c>
      <c r="B11" s="16" t="s">
        <v>94</v>
      </c>
      <c r="C11" s="17">
        <v>635911.10694781318</v>
      </c>
      <c r="D11" s="14">
        <f t="shared" si="0"/>
        <v>2.6630519100818938E-2</v>
      </c>
    </row>
    <row r="12" spans="1:4" ht="16.5" thickTop="1" thickBot="1" x14ac:dyDescent="0.3">
      <c r="A12" s="15">
        <v>8</v>
      </c>
      <c r="B12" s="16" t="s">
        <v>95</v>
      </c>
      <c r="C12" s="17">
        <v>33110.981985887913</v>
      </c>
      <c r="D12" s="14">
        <f t="shared" si="0"/>
        <v>1.3866130479372532E-3</v>
      </c>
    </row>
    <row r="13" spans="1:4" ht="16.5" thickTop="1" thickBot="1" x14ac:dyDescent="0.3">
      <c r="A13" s="15">
        <v>9</v>
      </c>
      <c r="B13" s="16" t="s">
        <v>96</v>
      </c>
      <c r="C13" s="17">
        <v>19780.065955374674</v>
      </c>
      <c r="D13" s="14">
        <f t="shared" si="0"/>
        <v>8.2834443129689247E-4</v>
      </c>
    </row>
    <row r="14" spans="1:4" ht="16.5" thickTop="1" thickBot="1" x14ac:dyDescent="0.3">
      <c r="A14" s="15">
        <v>10</v>
      </c>
      <c r="B14" s="16" t="s">
        <v>97</v>
      </c>
      <c r="C14" s="17">
        <v>901456.32339377003</v>
      </c>
      <c r="D14" s="14">
        <f t="shared" si="0"/>
        <v>3.7750952257957507E-2</v>
      </c>
    </row>
    <row r="15" spans="1:4" ht="16.5" thickTop="1" thickBot="1" x14ac:dyDescent="0.3">
      <c r="A15" s="15">
        <v>11</v>
      </c>
      <c r="B15" s="16" t="s">
        <v>98</v>
      </c>
      <c r="C15" s="17">
        <v>32934.08030505979</v>
      </c>
      <c r="D15" s="14">
        <f t="shared" si="0"/>
        <v>1.3792048055920744E-3</v>
      </c>
    </row>
    <row r="16" spans="1:4" ht="16.5" thickTop="1" thickBot="1" x14ac:dyDescent="0.3">
      <c r="A16" s="15">
        <v>12</v>
      </c>
      <c r="B16" s="16" t="s">
        <v>99</v>
      </c>
      <c r="C16" s="17">
        <v>7700425.9872078747</v>
      </c>
      <c r="D16" s="14">
        <f t="shared" si="0"/>
        <v>0.32247642649464031</v>
      </c>
    </row>
    <row r="17" spans="1:4" ht="16.5" thickTop="1" thickBot="1" x14ac:dyDescent="0.3">
      <c r="A17" s="15">
        <v>13</v>
      </c>
      <c r="B17" s="16" t="s">
        <v>100</v>
      </c>
      <c r="C17" s="17">
        <v>463035.09954686079</v>
      </c>
      <c r="D17" s="14">
        <f t="shared" si="0"/>
        <v>1.9390862855056597E-2</v>
      </c>
    </row>
    <row r="18" spans="1:4" ht="16.5" thickTop="1" thickBot="1" x14ac:dyDescent="0.3">
      <c r="A18" s="15">
        <v>14</v>
      </c>
      <c r="B18" s="16" t="s">
        <v>101</v>
      </c>
      <c r="C18" s="17">
        <v>4184781.4543052088</v>
      </c>
      <c r="D18" s="14">
        <f t="shared" si="0"/>
        <v>0.17524918378375393</v>
      </c>
    </row>
    <row r="19" spans="1:4" ht="16.5" thickTop="1" thickBot="1" x14ac:dyDescent="0.3">
      <c r="A19" s="15">
        <v>15</v>
      </c>
      <c r="B19" s="16" t="s">
        <v>102</v>
      </c>
      <c r="C19" s="17">
        <v>134606.0217740589</v>
      </c>
      <c r="D19" s="14">
        <f t="shared" si="0"/>
        <v>5.6369957919818218E-3</v>
      </c>
    </row>
    <row r="20" spans="1:4" ht="16.5" thickTop="1" thickBot="1" x14ac:dyDescent="0.3">
      <c r="A20" s="15">
        <v>16</v>
      </c>
      <c r="B20" s="16" t="s">
        <v>103</v>
      </c>
      <c r="C20" s="17">
        <v>1214089.5347952626</v>
      </c>
      <c r="D20" s="14">
        <f t="shared" si="0"/>
        <v>5.0843324158392114E-2</v>
      </c>
    </row>
    <row r="21" spans="1:4" ht="16.5" thickTop="1" thickBot="1" x14ac:dyDescent="0.3">
      <c r="A21" s="15">
        <v>17</v>
      </c>
      <c r="B21" s="16" t="s">
        <v>104</v>
      </c>
      <c r="C21" s="17">
        <v>4294282.265536977</v>
      </c>
      <c r="D21" s="14">
        <f t="shared" si="0"/>
        <v>0.17983483013149429</v>
      </c>
    </row>
    <row r="22" spans="1:4" ht="16.5" thickTop="1" thickBot="1" x14ac:dyDescent="0.3">
      <c r="A22" s="15">
        <v>18</v>
      </c>
      <c r="B22" s="16" t="s">
        <v>105</v>
      </c>
      <c r="C22" s="17">
        <v>1581769.7580698947</v>
      </c>
      <c r="D22" s="14">
        <f t="shared" si="0"/>
        <v>6.6240940432001266E-2</v>
      </c>
    </row>
    <row r="23" spans="1:4" ht="16.5" thickTop="1" thickBot="1" x14ac:dyDescent="0.3">
      <c r="A23" s="31"/>
      <c r="B23" s="18" t="s">
        <v>106</v>
      </c>
      <c r="C23" s="19">
        <f>SUM(C5:C22)</f>
        <v>23879035.348141514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101686.72299892697</v>
      </c>
      <c r="D5" s="14">
        <f>C5/C$23</f>
        <v>3.6294741339797012E-3</v>
      </c>
    </row>
    <row r="6" spans="1:4" ht="16.5" thickTop="1" thickBot="1" x14ac:dyDescent="0.3">
      <c r="A6" s="15">
        <v>2</v>
      </c>
      <c r="B6" s="16" t="s">
        <v>89</v>
      </c>
      <c r="C6" s="17">
        <v>1162030.085420548</v>
      </c>
      <c r="D6" s="14">
        <f t="shared" ref="D6:D23" si="0">C6/C$23</f>
        <v>4.1475996212254833E-2</v>
      </c>
    </row>
    <row r="7" spans="1:4" ht="16.5" thickTop="1" thickBot="1" x14ac:dyDescent="0.3">
      <c r="A7" s="15">
        <v>3</v>
      </c>
      <c r="B7" s="16" t="s">
        <v>90</v>
      </c>
      <c r="C7" s="17">
        <v>1276297.9321485665</v>
      </c>
      <c r="D7" s="14">
        <f t="shared" si="0"/>
        <v>4.5554524675103188E-2</v>
      </c>
    </row>
    <row r="8" spans="1:4" ht="16.5" thickTop="1" thickBot="1" x14ac:dyDescent="0.3">
      <c r="A8" s="15">
        <v>4</v>
      </c>
      <c r="B8" s="16" t="s">
        <v>91</v>
      </c>
      <c r="C8" s="17">
        <v>70795.319979234468</v>
      </c>
      <c r="D8" s="14">
        <f t="shared" si="0"/>
        <v>2.5268764209675563E-3</v>
      </c>
    </row>
    <row r="9" spans="1:4" ht="16.5" thickTop="1" thickBot="1" x14ac:dyDescent="0.3">
      <c r="A9" s="15">
        <v>5</v>
      </c>
      <c r="B9" s="16" t="s">
        <v>92</v>
      </c>
      <c r="C9" s="17">
        <v>131787.90257038729</v>
      </c>
      <c r="D9" s="14">
        <f t="shared" si="0"/>
        <v>4.7038666351329368E-3</v>
      </c>
    </row>
    <row r="10" spans="1:4" ht="16.5" thickTop="1" thickBot="1" x14ac:dyDescent="0.3">
      <c r="A10" s="15">
        <v>6</v>
      </c>
      <c r="B10" s="16" t="s">
        <v>93</v>
      </c>
      <c r="C10" s="17">
        <v>1939963.2060695551</v>
      </c>
      <c r="D10" s="14">
        <f t="shared" si="0"/>
        <v>6.9242533043139584E-2</v>
      </c>
    </row>
    <row r="11" spans="1:4" ht="16.5" thickTop="1" thickBot="1" x14ac:dyDescent="0.3">
      <c r="A11" s="15">
        <v>7</v>
      </c>
      <c r="B11" s="16" t="s">
        <v>94</v>
      </c>
      <c r="C11" s="17">
        <v>48699.511011162962</v>
      </c>
      <c r="D11" s="14">
        <f t="shared" si="0"/>
        <v>1.7382172454740309E-3</v>
      </c>
    </row>
    <row r="12" spans="1:4" ht="16.5" thickTop="1" thickBot="1" x14ac:dyDescent="0.3">
      <c r="A12" s="15">
        <v>8</v>
      </c>
      <c r="B12" s="16" t="s">
        <v>95</v>
      </c>
      <c r="C12" s="17">
        <v>38811.836671073674</v>
      </c>
      <c r="D12" s="14">
        <f t="shared" si="0"/>
        <v>1.3852994091607534E-3</v>
      </c>
    </row>
    <row r="13" spans="1:4" ht="16.5" thickTop="1" thickBot="1" x14ac:dyDescent="0.3">
      <c r="A13" s="15">
        <v>9</v>
      </c>
      <c r="B13" s="16" t="s">
        <v>96</v>
      </c>
      <c r="C13" s="17">
        <v>152739.79412075909</v>
      </c>
      <c r="D13" s="14">
        <f t="shared" si="0"/>
        <v>5.4516963045070279E-3</v>
      </c>
    </row>
    <row r="14" spans="1:4" ht="16.5" thickTop="1" thickBot="1" x14ac:dyDescent="0.3">
      <c r="A14" s="15">
        <v>10</v>
      </c>
      <c r="B14" s="16" t="s">
        <v>97</v>
      </c>
      <c r="C14" s="17">
        <v>1744731.8369687372</v>
      </c>
      <c r="D14" s="14">
        <f t="shared" si="0"/>
        <v>6.2274197518153308E-2</v>
      </c>
    </row>
    <row r="15" spans="1:4" ht="16.5" thickTop="1" thickBot="1" x14ac:dyDescent="0.3">
      <c r="A15" s="15">
        <v>11</v>
      </c>
      <c r="B15" s="16" t="s">
        <v>98</v>
      </c>
      <c r="C15" s="17">
        <v>2697.8433742045977</v>
      </c>
      <c r="D15" s="14">
        <f t="shared" si="0"/>
        <v>9.629332576984935E-5</v>
      </c>
    </row>
    <row r="16" spans="1:4" ht="16.5" thickTop="1" thickBot="1" x14ac:dyDescent="0.3">
      <c r="A16" s="15">
        <v>12</v>
      </c>
      <c r="B16" s="16" t="s">
        <v>99</v>
      </c>
      <c r="C16" s="17">
        <v>5684810.8060568888</v>
      </c>
      <c r="D16" s="14">
        <f t="shared" si="0"/>
        <v>0.20290627103175995</v>
      </c>
    </row>
    <row r="17" spans="1:4" ht="16.5" thickTop="1" thickBot="1" x14ac:dyDescent="0.3">
      <c r="A17" s="15">
        <v>13</v>
      </c>
      <c r="B17" s="16" t="s">
        <v>100</v>
      </c>
      <c r="C17" s="17">
        <v>1632347.6029500773</v>
      </c>
      <c r="D17" s="14">
        <f t="shared" si="0"/>
        <v>5.8262900286732526E-2</v>
      </c>
    </row>
    <row r="18" spans="1:4" ht="16.5" thickTop="1" thickBot="1" x14ac:dyDescent="0.3">
      <c r="A18" s="15">
        <v>14</v>
      </c>
      <c r="B18" s="16" t="s">
        <v>101</v>
      </c>
      <c r="C18" s="17">
        <v>6030309.3391451724</v>
      </c>
      <c r="D18" s="14">
        <f t="shared" si="0"/>
        <v>0.21523804800509291</v>
      </c>
    </row>
    <row r="19" spans="1:4" ht="16.5" thickTop="1" thickBot="1" x14ac:dyDescent="0.3">
      <c r="A19" s="15">
        <v>15</v>
      </c>
      <c r="B19" s="16" t="s">
        <v>102</v>
      </c>
      <c r="C19" s="17">
        <v>156911.67112359079</v>
      </c>
      <c r="D19" s="14">
        <f t="shared" si="0"/>
        <v>5.6006018766934992E-3</v>
      </c>
    </row>
    <row r="20" spans="1:4" ht="16.5" thickTop="1" thickBot="1" x14ac:dyDescent="0.3">
      <c r="A20" s="15">
        <v>16</v>
      </c>
      <c r="B20" s="16" t="s">
        <v>103</v>
      </c>
      <c r="C20" s="17">
        <v>2623898.4302241164</v>
      </c>
      <c r="D20" s="14">
        <f t="shared" si="0"/>
        <v>9.3654030750788042E-2</v>
      </c>
    </row>
    <row r="21" spans="1:4" ht="16.5" thickTop="1" thickBot="1" x14ac:dyDescent="0.3">
      <c r="A21" s="15">
        <v>17</v>
      </c>
      <c r="B21" s="16" t="s">
        <v>104</v>
      </c>
      <c r="C21" s="17">
        <v>2633274.1460597264</v>
      </c>
      <c r="D21" s="14">
        <f t="shared" si="0"/>
        <v>9.3988675403593402E-2</v>
      </c>
    </row>
    <row r="22" spans="1:4" ht="16.5" thickTop="1" thickBot="1" x14ac:dyDescent="0.3">
      <c r="A22" s="15">
        <v>18</v>
      </c>
      <c r="B22" s="16" t="s">
        <v>105</v>
      </c>
      <c r="C22" s="17">
        <v>2585136.0820999308</v>
      </c>
      <c r="D22" s="14">
        <f t="shared" si="0"/>
        <v>9.2270497721697001E-2</v>
      </c>
    </row>
    <row r="23" spans="1:4" ht="16.5" thickTop="1" thickBot="1" x14ac:dyDescent="0.3">
      <c r="A23" s="31"/>
      <c r="B23" s="18" t="s">
        <v>106</v>
      </c>
      <c r="C23" s="19">
        <f>SUM(C5:C22)</f>
        <v>28016930.068992656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56387.376808166715</v>
      </c>
      <c r="D6" s="14">
        <f t="shared" ref="D6:D23" si="0">C6/C$23</f>
        <v>1.5055640427376735E-2</v>
      </c>
    </row>
    <row r="7" spans="1:4" ht="16.5" thickTop="1" thickBot="1" x14ac:dyDescent="0.3">
      <c r="A7" s="15">
        <v>3</v>
      </c>
      <c r="B7" s="16" t="s">
        <v>90</v>
      </c>
      <c r="C7" s="17">
        <v>30465.755382387175</v>
      </c>
      <c r="D7" s="14">
        <f t="shared" si="0"/>
        <v>8.1344705916379292E-3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91190.541811459858</v>
      </c>
      <c r="D9" s="14">
        <f t="shared" si="0"/>
        <v>2.4348215604386096E-2</v>
      </c>
    </row>
    <row r="10" spans="1:4" ht="16.5" thickTop="1" thickBot="1" x14ac:dyDescent="0.3">
      <c r="A10" s="15">
        <v>6</v>
      </c>
      <c r="B10" s="16" t="s">
        <v>93</v>
      </c>
      <c r="C10" s="17">
        <v>29734.568827144161</v>
      </c>
      <c r="D10" s="14">
        <f t="shared" si="0"/>
        <v>7.9392410476475678E-3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106882.64683478751</v>
      </c>
      <c r="D14" s="14">
        <f t="shared" si="0"/>
        <v>2.8538066314831561E-2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225873.28702867287</v>
      </c>
      <c r="D17" s="14">
        <f t="shared" si="0"/>
        <v>6.0309012125579674E-2</v>
      </c>
    </row>
    <row r="18" spans="1:4" ht="16.5" thickTop="1" thickBot="1" x14ac:dyDescent="0.3">
      <c r="A18" s="15">
        <v>14</v>
      </c>
      <c r="B18" s="16" t="s">
        <v>101</v>
      </c>
      <c r="C18" s="17">
        <v>1691974.5342293009</v>
      </c>
      <c r="D18" s="14">
        <f t="shared" si="0"/>
        <v>0.4517635265477567</v>
      </c>
    </row>
    <row r="19" spans="1:4" ht="16.5" thickTop="1" thickBot="1" x14ac:dyDescent="0.3">
      <c r="A19" s="15">
        <v>15</v>
      </c>
      <c r="B19" s="16" t="s">
        <v>102</v>
      </c>
      <c r="C19" s="17">
        <v>7308.9148809633762</v>
      </c>
      <c r="D19" s="14">
        <f t="shared" si="0"/>
        <v>1.9515075995900951E-3</v>
      </c>
    </row>
    <row r="20" spans="1:4" ht="16.5" thickTop="1" thickBot="1" x14ac:dyDescent="0.3">
      <c r="A20" s="15">
        <v>16</v>
      </c>
      <c r="B20" s="16" t="s">
        <v>103</v>
      </c>
      <c r="C20" s="17">
        <v>481697.52780964738</v>
      </c>
      <c r="D20" s="14">
        <f t="shared" si="0"/>
        <v>0.12861504088283807</v>
      </c>
    </row>
    <row r="21" spans="1:4" ht="16.5" thickTop="1" thickBot="1" x14ac:dyDescent="0.3">
      <c r="A21" s="15">
        <v>17</v>
      </c>
      <c r="B21" s="16" t="s">
        <v>104</v>
      </c>
      <c r="C21" s="17">
        <v>422478.61711504974</v>
      </c>
      <c r="D21" s="14">
        <f t="shared" si="0"/>
        <v>0.11280337032132211</v>
      </c>
    </row>
    <row r="22" spans="1:4" ht="16.5" thickTop="1" thickBot="1" x14ac:dyDescent="0.3">
      <c r="A22" s="15">
        <v>18</v>
      </c>
      <c r="B22" s="16" t="s">
        <v>105</v>
      </c>
      <c r="C22" s="17">
        <v>601272.13676803012</v>
      </c>
      <c r="D22" s="14">
        <f t="shared" si="0"/>
        <v>0.16054190853703357</v>
      </c>
    </row>
    <row r="23" spans="1:4" ht="16.5" thickTop="1" thickBot="1" x14ac:dyDescent="0.3">
      <c r="A23" s="31"/>
      <c r="B23" s="18" t="s">
        <v>106</v>
      </c>
      <c r="C23" s="19">
        <f>SUM(C5:C22)</f>
        <v>3745265.9074956095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165544.56860360081</v>
      </c>
      <c r="D5" s="14">
        <f>C5/C$23</f>
        <v>3.439196463294189E-2</v>
      </c>
    </row>
    <row r="6" spans="1:4" ht="16.5" thickTop="1" thickBot="1" x14ac:dyDescent="0.3">
      <c r="A6" s="15">
        <v>2</v>
      </c>
      <c r="B6" s="16" t="s">
        <v>89</v>
      </c>
      <c r="C6" s="17">
        <v>27391.761352205904</v>
      </c>
      <c r="D6" s="14">
        <f t="shared" ref="D6:D23" si="0">C6/C$23</f>
        <v>5.6906517417362077E-3</v>
      </c>
    </row>
    <row r="7" spans="1:4" ht="16.5" thickTop="1" thickBot="1" x14ac:dyDescent="0.3">
      <c r="A7" s="15">
        <v>3</v>
      </c>
      <c r="B7" s="16" t="s">
        <v>90</v>
      </c>
      <c r="C7" s="17">
        <v>188679.09723000124</v>
      </c>
      <c r="D7" s="14">
        <f t="shared" si="0"/>
        <v>3.9198174205568363E-2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69184.203154727569</v>
      </c>
      <c r="D9" s="14">
        <f t="shared" si="0"/>
        <v>1.4373051850182554E-2</v>
      </c>
    </row>
    <row r="10" spans="1:4" ht="16.5" thickTop="1" thickBot="1" x14ac:dyDescent="0.3">
      <c r="A10" s="15">
        <v>6</v>
      </c>
      <c r="B10" s="16" t="s">
        <v>93</v>
      </c>
      <c r="C10" s="17">
        <v>69136.956282190731</v>
      </c>
      <c r="D10" s="14">
        <f t="shared" si="0"/>
        <v>1.4363236289436525E-2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953.84116890782946</v>
      </c>
      <c r="D12" s="14">
        <f t="shared" si="0"/>
        <v>1.9816096670059209E-4</v>
      </c>
    </row>
    <row r="13" spans="1:4" ht="16.5" thickTop="1" thickBot="1" x14ac:dyDescent="0.3">
      <c r="A13" s="15">
        <v>9</v>
      </c>
      <c r="B13" s="16" t="s">
        <v>96</v>
      </c>
      <c r="C13" s="17">
        <v>22875.803860989676</v>
      </c>
      <c r="D13" s="14">
        <f t="shared" si="0"/>
        <v>4.7524593767926246E-3</v>
      </c>
    </row>
    <row r="14" spans="1:4" ht="16.5" thickTop="1" thickBot="1" x14ac:dyDescent="0.3">
      <c r="A14" s="15">
        <v>10</v>
      </c>
      <c r="B14" s="16" t="s">
        <v>97</v>
      </c>
      <c r="C14" s="17">
        <v>1302190.3441242396</v>
      </c>
      <c r="D14" s="14">
        <f t="shared" si="0"/>
        <v>0.27053067725657265</v>
      </c>
    </row>
    <row r="15" spans="1:4" ht="16.5" thickTop="1" thickBot="1" x14ac:dyDescent="0.3">
      <c r="A15" s="15">
        <v>11</v>
      </c>
      <c r="B15" s="16" t="s">
        <v>98</v>
      </c>
      <c r="C15" s="17">
        <v>13461.338359627312</v>
      </c>
      <c r="D15" s="14">
        <f t="shared" si="0"/>
        <v>2.7965995905606324E-3</v>
      </c>
    </row>
    <row r="16" spans="1:4" ht="16.5" thickTop="1" thickBot="1" x14ac:dyDescent="0.3">
      <c r="A16" s="15">
        <v>12</v>
      </c>
      <c r="B16" s="16" t="s">
        <v>99</v>
      </c>
      <c r="C16" s="17">
        <v>7429.5856199801774</v>
      </c>
      <c r="D16" s="14">
        <f t="shared" si="0"/>
        <v>1.543500025613127E-3</v>
      </c>
    </row>
    <row r="17" spans="1:4" ht="16.5" thickTop="1" thickBot="1" x14ac:dyDescent="0.3">
      <c r="A17" s="15">
        <v>13</v>
      </c>
      <c r="B17" s="16" t="s">
        <v>100</v>
      </c>
      <c r="C17" s="17">
        <v>174642.94599220442</v>
      </c>
      <c r="D17" s="14">
        <f t="shared" si="0"/>
        <v>3.6282156960032272E-2</v>
      </c>
    </row>
    <row r="18" spans="1:4" ht="16.5" thickTop="1" thickBot="1" x14ac:dyDescent="0.3">
      <c r="A18" s="15">
        <v>14</v>
      </c>
      <c r="B18" s="16" t="s">
        <v>101</v>
      </c>
      <c r="C18" s="17">
        <v>1340851.3786939988</v>
      </c>
      <c r="D18" s="14">
        <f t="shared" si="0"/>
        <v>0.2785625259895862</v>
      </c>
    </row>
    <row r="19" spans="1:4" ht="16.5" thickTop="1" thickBot="1" x14ac:dyDescent="0.3">
      <c r="A19" s="15">
        <v>15</v>
      </c>
      <c r="B19" s="16" t="s">
        <v>102</v>
      </c>
      <c r="C19" s="17">
        <v>145280.93691131356</v>
      </c>
      <c r="D19" s="14">
        <f t="shared" si="0"/>
        <v>3.0182185294515777E-2</v>
      </c>
    </row>
    <row r="20" spans="1:4" ht="16.5" thickTop="1" thickBot="1" x14ac:dyDescent="0.3">
      <c r="A20" s="15">
        <v>16</v>
      </c>
      <c r="B20" s="16" t="s">
        <v>103</v>
      </c>
      <c r="C20" s="17">
        <v>470692.68891075079</v>
      </c>
      <c r="D20" s="14">
        <f t="shared" si="0"/>
        <v>9.7786635022532237E-2</v>
      </c>
    </row>
    <row r="21" spans="1:4" ht="16.5" thickTop="1" thickBot="1" x14ac:dyDescent="0.3">
      <c r="A21" s="15">
        <v>17</v>
      </c>
      <c r="B21" s="16" t="s">
        <v>104</v>
      </c>
      <c r="C21" s="17">
        <v>298014.98691871035</v>
      </c>
      <c r="D21" s="14">
        <f t="shared" si="0"/>
        <v>6.1912758459246674E-2</v>
      </c>
    </row>
    <row r="22" spans="1:4" ht="16.5" thickTop="1" thickBot="1" x14ac:dyDescent="0.3">
      <c r="A22" s="15">
        <v>18</v>
      </c>
      <c r="B22" s="16" t="s">
        <v>105</v>
      </c>
      <c r="C22" s="17">
        <v>517136.03297673824</v>
      </c>
      <c r="D22" s="14">
        <f t="shared" si="0"/>
        <v>0.10743526233798165</v>
      </c>
    </row>
    <row r="23" spans="1:4" ht="16.5" thickTop="1" thickBot="1" x14ac:dyDescent="0.3">
      <c r="A23" s="31"/>
      <c r="B23" s="18" t="s">
        <v>106</v>
      </c>
      <c r="C23" s="19">
        <f>SUM(C5:C22)</f>
        <v>4813466.4701601872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100070.27631723539</v>
      </c>
      <c r="D5" s="14">
        <f>C5/C$23</f>
        <v>1.0984339545827507E-2</v>
      </c>
    </row>
    <row r="6" spans="1:4" ht="16.5" thickTop="1" thickBot="1" x14ac:dyDescent="0.3">
      <c r="A6" s="15">
        <v>2</v>
      </c>
      <c r="B6" s="16" t="s">
        <v>89</v>
      </c>
      <c r="C6" s="17">
        <v>33998.319250650085</v>
      </c>
      <c r="D6" s="14">
        <f t="shared" ref="D6:D23" si="0">C6/C$23</f>
        <v>3.7318682068260079E-3</v>
      </c>
    </row>
    <row r="7" spans="1:4" ht="16.5" thickTop="1" thickBot="1" x14ac:dyDescent="0.3">
      <c r="A7" s="15">
        <v>3</v>
      </c>
      <c r="B7" s="16" t="s">
        <v>90</v>
      </c>
      <c r="C7" s="17">
        <v>610975.02502297261</v>
      </c>
      <c r="D7" s="14">
        <f t="shared" si="0"/>
        <v>6.7064440869510286E-2</v>
      </c>
    </row>
    <row r="8" spans="1:4" ht="16.5" thickTop="1" thickBot="1" x14ac:dyDescent="0.3">
      <c r="A8" s="15">
        <v>4</v>
      </c>
      <c r="B8" s="16" t="s">
        <v>91</v>
      </c>
      <c r="C8" s="17">
        <v>272627.16737932316</v>
      </c>
      <c r="D8" s="14">
        <f t="shared" si="0"/>
        <v>2.9925263386085612E-2</v>
      </c>
    </row>
    <row r="9" spans="1:4" ht="16.5" thickTop="1" thickBot="1" x14ac:dyDescent="0.3">
      <c r="A9" s="15">
        <v>5</v>
      </c>
      <c r="B9" s="16" t="s">
        <v>92</v>
      </c>
      <c r="C9" s="17">
        <v>57005.683842687067</v>
      </c>
      <c r="D9" s="14">
        <f t="shared" si="0"/>
        <v>6.2573004733706399E-3</v>
      </c>
    </row>
    <row r="10" spans="1:4" ht="16.5" thickTop="1" thickBot="1" x14ac:dyDescent="0.3">
      <c r="A10" s="15">
        <v>6</v>
      </c>
      <c r="B10" s="16" t="s">
        <v>93</v>
      </c>
      <c r="C10" s="17">
        <v>135130.51955687432</v>
      </c>
      <c r="D10" s="14">
        <f t="shared" si="0"/>
        <v>1.4832771172843692E-2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4056.9291846801643</v>
      </c>
      <c r="D12" s="14">
        <f t="shared" si="0"/>
        <v>4.4531392655132419E-4</v>
      </c>
    </row>
    <row r="13" spans="1:4" ht="16.5" thickTop="1" thickBot="1" x14ac:dyDescent="0.3">
      <c r="A13" s="15">
        <v>9</v>
      </c>
      <c r="B13" s="16" t="s">
        <v>96</v>
      </c>
      <c r="C13" s="17">
        <v>67.344577037982788</v>
      </c>
      <c r="D13" s="14">
        <f t="shared" si="0"/>
        <v>7.39216206828775E-6</v>
      </c>
    </row>
    <row r="14" spans="1:4" ht="16.5" thickTop="1" thickBot="1" x14ac:dyDescent="0.3">
      <c r="A14" s="15">
        <v>10</v>
      </c>
      <c r="B14" s="16" t="s">
        <v>97</v>
      </c>
      <c r="C14" s="17">
        <v>1111023.1555919105</v>
      </c>
      <c r="D14" s="14">
        <f t="shared" si="0"/>
        <v>0.12195285186992517</v>
      </c>
    </row>
    <row r="15" spans="1:4" ht="16.5" thickTop="1" thickBot="1" x14ac:dyDescent="0.3">
      <c r="A15" s="15">
        <v>11</v>
      </c>
      <c r="B15" s="16" t="s">
        <v>98</v>
      </c>
      <c r="C15" s="17">
        <v>126064.48586852233</v>
      </c>
      <c r="D15" s="14">
        <f t="shared" si="0"/>
        <v>1.3837626600132869E-2</v>
      </c>
    </row>
    <row r="16" spans="1:4" ht="16.5" thickTop="1" thickBot="1" x14ac:dyDescent="0.3">
      <c r="A16" s="15">
        <v>12</v>
      </c>
      <c r="B16" s="16" t="s">
        <v>99</v>
      </c>
      <c r="C16" s="17">
        <v>1841.6915898633788</v>
      </c>
      <c r="D16" s="14">
        <f t="shared" si="0"/>
        <v>2.0215559011372506E-4</v>
      </c>
    </row>
    <row r="17" spans="1:4" ht="16.5" thickTop="1" thickBot="1" x14ac:dyDescent="0.3">
      <c r="A17" s="15">
        <v>13</v>
      </c>
      <c r="B17" s="16" t="s">
        <v>100</v>
      </c>
      <c r="C17" s="17">
        <v>167358.66062608827</v>
      </c>
      <c r="D17" s="14">
        <f t="shared" si="0"/>
        <v>1.8370333548636823E-2</v>
      </c>
    </row>
    <row r="18" spans="1:4" ht="16.5" thickTop="1" thickBot="1" x14ac:dyDescent="0.3">
      <c r="A18" s="15">
        <v>14</v>
      </c>
      <c r="B18" s="16" t="s">
        <v>101</v>
      </c>
      <c r="C18" s="17">
        <v>3851016.3893366819</v>
      </c>
      <c r="D18" s="14">
        <f t="shared" si="0"/>
        <v>0.42271164999006977</v>
      </c>
    </row>
    <row r="19" spans="1:4" ht="16.5" thickTop="1" thickBot="1" x14ac:dyDescent="0.3">
      <c r="A19" s="15">
        <v>15</v>
      </c>
      <c r="B19" s="16" t="s">
        <v>102</v>
      </c>
      <c r="C19" s="17">
        <v>2442.6902302110307</v>
      </c>
      <c r="D19" s="14">
        <f t="shared" si="0"/>
        <v>2.6812496059124284E-4</v>
      </c>
    </row>
    <row r="20" spans="1:4" ht="16.5" thickTop="1" thickBot="1" x14ac:dyDescent="0.3">
      <c r="A20" s="15">
        <v>16</v>
      </c>
      <c r="B20" s="16" t="s">
        <v>103</v>
      </c>
      <c r="C20" s="17">
        <v>891104.92514669104</v>
      </c>
      <c r="D20" s="14">
        <f t="shared" si="0"/>
        <v>9.7813251137037274E-2</v>
      </c>
    </row>
    <row r="21" spans="1:4" ht="16.5" thickTop="1" thickBot="1" x14ac:dyDescent="0.3">
      <c r="A21" s="15">
        <v>17</v>
      </c>
      <c r="B21" s="16" t="s">
        <v>104</v>
      </c>
      <c r="C21" s="17">
        <v>921796.8752868817</v>
      </c>
      <c r="D21" s="14">
        <f t="shared" si="0"/>
        <v>0.10118219158639424</v>
      </c>
    </row>
    <row r="22" spans="1:4" ht="16.5" thickTop="1" thickBot="1" x14ac:dyDescent="0.3">
      <c r="A22" s="15">
        <v>18</v>
      </c>
      <c r="B22" s="16" t="s">
        <v>105</v>
      </c>
      <c r="C22" s="17">
        <v>823687.79307184683</v>
      </c>
      <c r="D22" s="14">
        <f t="shared" si="0"/>
        <v>9.0413124974015546E-2</v>
      </c>
    </row>
    <row r="23" spans="1:4" ht="16.5" thickTop="1" thickBot="1" x14ac:dyDescent="0.3">
      <c r="A23" s="7"/>
      <c r="B23" s="8" t="s">
        <v>106</v>
      </c>
      <c r="C23" s="9">
        <f>SUM(C5:C22)</f>
        <v>9110267.9318801574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760934.61998424481</v>
      </c>
      <c r="D5" s="14">
        <f>C5/C$23</f>
        <v>3.4334257604182329E-2</v>
      </c>
    </row>
    <row r="6" spans="1:4" ht="16.5" thickTop="1" thickBot="1" x14ac:dyDescent="0.3">
      <c r="A6" s="15">
        <v>2</v>
      </c>
      <c r="B6" s="16" t="s">
        <v>89</v>
      </c>
      <c r="C6" s="17">
        <v>1105877.9933169379</v>
      </c>
      <c r="D6" s="14">
        <f t="shared" ref="D6:D23" si="0">C6/C$23</f>
        <v>4.9898504949250612E-2</v>
      </c>
    </row>
    <row r="7" spans="1:4" ht="16.5" thickTop="1" thickBot="1" x14ac:dyDescent="0.3">
      <c r="A7" s="15">
        <v>3</v>
      </c>
      <c r="B7" s="16" t="s">
        <v>90</v>
      </c>
      <c r="C7" s="17">
        <v>943736.79125285731</v>
      </c>
      <c r="D7" s="14">
        <f t="shared" si="0"/>
        <v>4.2582504791398433E-2</v>
      </c>
    </row>
    <row r="8" spans="1:4" ht="16.5" thickTop="1" thickBot="1" x14ac:dyDescent="0.3">
      <c r="A8" s="15">
        <v>4</v>
      </c>
      <c r="B8" s="16" t="s">
        <v>91</v>
      </c>
      <c r="C8" s="17">
        <v>120630.65903110088</v>
      </c>
      <c r="D8" s="14">
        <f t="shared" si="0"/>
        <v>5.4429960385057215E-3</v>
      </c>
    </row>
    <row r="9" spans="1:4" ht="16.5" thickTop="1" thickBot="1" x14ac:dyDescent="0.3">
      <c r="A9" s="15">
        <v>5</v>
      </c>
      <c r="B9" s="16" t="s">
        <v>92</v>
      </c>
      <c r="C9" s="17">
        <v>209482.85200627695</v>
      </c>
      <c r="D9" s="14">
        <f t="shared" si="0"/>
        <v>9.4521106223176381E-3</v>
      </c>
    </row>
    <row r="10" spans="1:4" ht="16.5" thickTop="1" thickBot="1" x14ac:dyDescent="0.3">
      <c r="A10" s="15">
        <v>6</v>
      </c>
      <c r="B10" s="16" t="s">
        <v>93</v>
      </c>
      <c r="C10" s="17">
        <v>1058056.3436651905</v>
      </c>
      <c r="D10" s="14">
        <f t="shared" si="0"/>
        <v>4.7740736338020846E-2</v>
      </c>
    </row>
    <row r="11" spans="1:4" ht="16.5" thickTop="1" thickBot="1" x14ac:dyDescent="0.3">
      <c r="A11" s="15">
        <v>7</v>
      </c>
      <c r="B11" s="16" t="s">
        <v>94</v>
      </c>
      <c r="C11" s="17">
        <v>367881.26982142584</v>
      </c>
      <c r="D11" s="14">
        <f t="shared" si="0"/>
        <v>1.6599231989292411E-2</v>
      </c>
    </row>
    <row r="12" spans="1:4" ht="16.5" thickTop="1" thickBot="1" x14ac:dyDescent="0.3">
      <c r="A12" s="15">
        <v>8</v>
      </c>
      <c r="B12" s="16" t="s">
        <v>95</v>
      </c>
      <c r="C12" s="17">
        <v>47484.510508679938</v>
      </c>
      <c r="D12" s="14">
        <f t="shared" si="0"/>
        <v>2.1425564998570788E-3</v>
      </c>
    </row>
    <row r="13" spans="1:4" ht="16.5" thickTop="1" thickBot="1" x14ac:dyDescent="0.3">
      <c r="A13" s="15">
        <v>9</v>
      </c>
      <c r="B13" s="16" t="s">
        <v>96</v>
      </c>
      <c r="C13" s="17">
        <v>84199.102378981712</v>
      </c>
      <c r="D13" s="14">
        <f t="shared" si="0"/>
        <v>3.7991617087690609E-3</v>
      </c>
    </row>
    <row r="14" spans="1:4" ht="16.5" thickTop="1" thickBot="1" x14ac:dyDescent="0.3">
      <c r="A14" s="15">
        <v>10</v>
      </c>
      <c r="B14" s="16" t="s">
        <v>97</v>
      </c>
      <c r="C14" s="17">
        <v>1326250.4115759218</v>
      </c>
      <c r="D14" s="14">
        <f t="shared" si="0"/>
        <v>5.9841965502428263E-2</v>
      </c>
    </row>
    <row r="15" spans="1:4" ht="16.5" thickTop="1" thickBot="1" x14ac:dyDescent="0.3">
      <c r="A15" s="15">
        <v>11</v>
      </c>
      <c r="B15" s="16" t="s">
        <v>98</v>
      </c>
      <c r="C15" s="17">
        <v>39806.49180209804</v>
      </c>
      <c r="D15" s="14">
        <f t="shared" si="0"/>
        <v>1.7961153402118889E-3</v>
      </c>
    </row>
    <row r="16" spans="1:4" ht="16.5" thickTop="1" thickBot="1" x14ac:dyDescent="0.3">
      <c r="A16" s="15">
        <v>12</v>
      </c>
      <c r="B16" s="16" t="s">
        <v>99</v>
      </c>
      <c r="C16" s="17">
        <v>160727.62641353856</v>
      </c>
      <c r="D16" s="14">
        <f t="shared" si="0"/>
        <v>7.2522179757118594E-3</v>
      </c>
    </row>
    <row r="17" spans="1:4" ht="16.5" thickTop="1" thickBot="1" x14ac:dyDescent="0.3">
      <c r="A17" s="15">
        <v>13</v>
      </c>
      <c r="B17" s="16" t="s">
        <v>100</v>
      </c>
      <c r="C17" s="17">
        <v>704716.58049024374</v>
      </c>
      <c r="D17" s="14">
        <f t="shared" si="0"/>
        <v>3.1797634089761218E-2</v>
      </c>
    </row>
    <row r="18" spans="1:4" ht="16.5" thickTop="1" thickBot="1" x14ac:dyDescent="0.3">
      <c r="A18" s="15">
        <v>14</v>
      </c>
      <c r="B18" s="16" t="s">
        <v>101</v>
      </c>
      <c r="C18" s="17">
        <v>5933727.6150432574</v>
      </c>
      <c r="D18" s="14">
        <f t="shared" si="0"/>
        <v>0.2677367110621986</v>
      </c>
    </row>
    <row r="19" spans="1:4" ht="16.5" thickTop="1" thickBot="1" x14ac:dyDescent="0.3">
      <c r="A19" s="15">
        <v>15</v>
      </c>
      <c r="B19" s="16" t="s">
        <v>102</v>
      </c>
      <c r="C19" s="17">
        <v>160619.55547803652</v>
      </c>
      <c r="D19" s="14">
        <f t="shared" si="0"/>
        <v>7.2473416890485864E-3</v>
      </c>
    </row>
    <row r="20" spans="1:4" ht="16.5" thickTop="1" thickBot="1" x14ac:dyDescent="0.3">
      <c r="A20" s="15">
        <v>16</v>
      </c>
      <c r="B20" s="16" t="s">
        <v>103</v>
      </c>
      <c r="C20" s="17">
        <v>1639476.5969735105</v>
      </c>
      <c r="D20" s="14">
        <f t="shared" si="0"/>
        <v>7.3975096333088658E-2</v>
      </c>
    </row>
    <row r="21" spans="1:4" ht="16.5" thickTop="1" thickBot="1" x14ac:dyDescent="0.3">
      <c r="A21" s="15">
        <v>17</v>
      </c>
      <c r="B21" s="16" t="s">
        <v>104</v>
      </c>
      <c r="C21" s="17">
        <v>5738805.2885682397</v>
      </c>
      <c r="D21" s="14">
        <f t="shared" si="0"/>
        <v>0.25894158833517855</v>
      </c>
    </row>
    <row r="22" spans="1:4" ht="16.5" thickTop="1" thickBot="1" x14ac:dyDescent="0.3">
      <c r="A22" s="15">
        <v>18</v>
      </c>
      <c r="B22" s="16" t="s">
        <v>105</v>
      </c>
      <c r="C22" s="17">
        <v>1760133.3359860894</v>
      </c>
      <c r="D22" s="14">
        <f t="shared" si="0"/>
        <v>7.9419269130778236E-2</v>
      </c>
    </row>
    <row r="23" spans="1:4" ht="16.5" thickTop="1" thickBot="1" x14ac:dyDescent="0.3">
      <c r="A23" s="31"/>
      <c r="B23" s="18" t="s">
        <v>106</v>
      </c>
      <c r="C23" s="19">
        <f>SUM(C5:C22)</f>
        <v>22162547.644296631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390191.77649200178</v>
      </c>
      <c r="D5" s="14">
        <f>C5/C$23</f>
        <v>1.0507227623877133E-2</v>
      </c>
    </row>
    <row r="6" spans="1:4" ht="16.5" thickTop="1" thickBot="1" x14ac:dyDescent="0.3">
      <c r="A6" s="15">
        <v>2</v>
      </c>
      <c r="B6" s="16" t="s">
        <v>89</v>
      </c>
      <c r="C6" s="17">
        <v>676043.92569603247</v>
      </c>
      <c r="D6" s="14">
        <f t="shared" ref="D6:D23" si="0">C6/C$23</f>
        <v>1.8204759400338871E-2</v>
      </c>
    </row>
    <row r="7" spans="1:4" ht="16.5" thickTop="1" thickBot="1" x14ac:dyDescent="0.3">
      <c r="A7" s="15">
        <v>3</v>
      </c>
      <c r="B7" s="16" t="s">
        <v>90</v>
      </c>
      <c r="C7" s="17">
        <v>783186.81249114673</v>
      </c>
      <c r="D7" s="14">
        <f t="shared" si="0"/>
        <v>2.1089942450470734E-2</v>
      </c>
    </row>
    <row r="8" spans="1:4" ht="16.5" thickTop="1" thickBot="1" x14ac:dyDescent="0.3">
      <c r="A8" s="15">
        <v>4</v>
      </c>
      <c r="B8" s="16" t="s">
        <v>91</v>
      </c>
      <c r="C8" s="17">
        <v>427821.20652474527</v>
      </c>
      <c r="D8" s="14">
        <f t="shared" si="0"/>
        <v>1.152052675146369E-2</v>
      </c>
    </row>
    <row r="9" spans="1:4" ht="16.5" thickTop="1" thickBot="1" x14ac:dyDescent="0.3">
      <c r="A9" s="15">
        <v>5</v>
      </c>
      <c r="B9" s="16" t="s">
        <v>92</v>
      </c>
      <c r="C9" s="17">
        <v>475628.30095545453</v>
      </c>
      <c r="D9" s="14">
        <f t="shared" si="0"/>
        <v>1.2807893768102872E-2</v>
      </c>
    </row>
    <row r="10" spans="1:4" ht="16.5" thickTop="1" thickBot="1" x14ac:dyDescent="0.3">
      <c r="A10" s="15">
        <v>6</v>
      </c>
      <c r="B10" s="16" t="s">
        <v>93</v>
      </c>
      <c r="C10" s="17">
        <v>945845.43165309471</v>
      </c>
      <c r="D10" s="14">
        <f t="shared" si="0"/>
        <v>2.547007355391331E-2</v>
      </c>
    </row>
    <row r="11" spans="1:4" ht="16.5" thickTop="1" thickBot="1" x14ac:dyDescent="0.3">
      <c r="A11" s="15">
        <v>7</v>
      </c>
      <c r="B11" s="16" t="s">
        <v>94</v>
      </c>
      <c r="C11" s="17">
        <v>59536.105079485496</v>
      </c>
      <c r="D11" s="14">
        <f t="shared" si="0"/>
        <v>1.603210127935755E-3</v>
      </c>
    </row>
    <row r="12" spans="1:4" ht="16.5" thickTop="1" thickBot="1" x14ac:dyDescent="0.3">
      <c r="A12" s="15">
        <v>8</v>
      </c>
      <c r="B12" s="16" t="s">
        <v>95</v>
      </c>
      <c r="C12" s="17">
        <v>78704.956721670183</v>
      </c>
      <c r="D12" s="14">
        <f t="shared" si="0"/>
        <v>2.1193960129985943E-3</v>
      </c>
    </row>
    <row r="13" spans="1:4" ht="16.5" thickTop="1" thickBot="1" x14ac:dyDescent="0.3">
      <c r="A13" s="15">
        <v>9</v>
      </c>
      <c r="B13" s="16" t="s">
        <v>96</v>
      </c>
      <c r="C13" s="17">
        <v>200124.73096212934</v>
      </c>
      <c r="D13" s="14">
        <f t="shared" si="0"/>
        <v>5.3890323376135207E-3</v>
      </c>
    </row>
    <row r="14" spans="1:4" ht="16.5" thickTop="1" thickBot="1" x14ac:dyDescent="0.3">
      <c r="A14" s="15">
        <v>10</v>
      </c>
      <c r="B14" s="16" t="s">
        <v>97</v>
      </c>
      <c r="C14" s="17">
        <v>2944284.6955649666</v>
      </c>
      <c r="D14" s="14">
        <f t="shared" si="0"/>
        <v>7.9284780842717298E-2</v>
      </c>
    </row>
    <row r="15" spans="1:4" ht="16.5" thickTop="1" thickBot="1" x14ac:dyDescent="0.3">
      <c r="A15" s="15">
        <v>11</v>
      </c>
      <c r="B15" s="16" t="s">
        <v>98</v>
      </c>
      <c r="C15" s="17">
        <v>510822.20183673769</v>
      </c>
      <c r="D15" s="14">
        <f t="shared" si="0"/>
        <v>1.3755608071198628E-2</v>
      </c>
    </row>
    <row r="16" spans="1:4" ht="16.5" thickTop="1" thickBot="1" x14ac:dyDescent="0.3">
      <c r="A16" s="15">
        <v>12</v>
      </c>
      <c r="B16" s="16" t="s">
        <v>99</v>
      </c>
      <c r="C16" s="17">
        <v>4115591.368076209</v>
      </c>
      <c r="D16" s="14">
        <f t="shared" si="0"/>
        <v>0.11082615758850324</v>
      </c>
    </row>
    <row r="17" spans="1:4" ht="16.5" thickTop="1" thickBot="1" x14ac:dyDescent="0.3">
      <c r="A17" s="15">
        <v>13</v>
      </c>
      <c r="B17" s="16" t="s">
        <v>100</v>
      </c>
      <c r="C17" s="17">
        <v>1571836.6237261628</v>
      </c>
      <c r="D17" s="14">
        <f t="shared" si="0"/>
        <v>4.2326994539762797E-2</v>
      </c>
    </row>
    <row r="18" spans="1:4" ht="16.5" thickTop="1" thickBot="1" x14ac:dyDescent="0.3">
      <c r="A18" s="15">
        <v>14</v>
      </c>
      <c r="B18" s="16" t="s">
        <v>101</v>
      </c>
      <c r="C18" s="17">
        <v>6398998.8402095819</v>
      </c>
      <c r="D18" s="14">
        <f t="shared" si="0"/>
        <v>0.17231459356598219</v>
      </c>
    </row>
    <row r="19" spans="1:4" ht="16.5" thickTop="1" thickBot="1" x14ac:dyDescent="0.3">
      <c r="A19" s="15">
        <v>15</v>
      </c>
      <c r="B19" s="16" t="s">
        <v>102</v>
      </c>
      <c r="C19" s="17">
        <v>226556.34715243927</v>
      </c>
      <c r="D19" s="14">
        <f t="shared" si="0"/>
        <v>6.1007926168162151E-3</v>
      </c>
    </row>
    <row r="20" spans="1:4" ht="16.5" thickTop="1" thickBot="1" x14ac:dyDescent="0.3">
      <c r="A20" s="15">
        <v>16</v>
      </c>
      <c r="B20" s="16" t="s">
        <v>103</v>
      </c>
      <c r="C20" s="17">
        <v>4106698.2426269213</v>
      </c>
      <c r="D20" s="14">
        <f t="shared" si="0"/>
        <v>0.1105866802365625</v>
      </c>
    </row>
    <row r="21" spans="1:4" ht="16.5" thickTop="1" thickBot="1" x14ac:dyDescent="0.3">
      <c r="A21" s="15">
        <v>17</v>
      </c>
      <c r="B21" s="16" t="s">
        <v>104</v>
      </c>
      <c r="C21" s="17">
        <v>9038157.9499545768</v>
      </c>
      <c r="D21" s="14">
        <f t="shared" si="0"/>
        <v>0.24338284044454761</v>
      </c>
    </row>
    <row r="22" spans="1:4" ht="16.5" thickTop="1" thickBot="1" x14ac:dyDescent="0.3">
      <c r="A22" s="15">
        <v>18</v>
      </c>
      <c r="B22" s="16" t="s">
        <v>105</v>
      </c>
      <c r="C22" s="17">
        <v>4185529.9733764282</v>
      </c>
      <c r="D22" s="14">
        <f t="shared" si="0"/>
        <v>0.1127094900671952</v>
      </c>
    </row>
    <row r="23" spans="1:4" ht="16.5" thickTop="1" thickBot="1" x14ac:dyDescent="0.3">
      <c r="A23" s="31"/>
      <c r="B23" s="18" t="s">
        <v>106</v>
      </c>
      <c r="C23" s="19">
        <f>SUM(C5:C22)</f>
        <v>37135559.489099778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364.38659019938729</v>
      </c>
      <c r="D5" s="14">
        <f>C5/C$23</f>
        <v>7.6012226049531283E-5</v>
      </c>
    </row>
    <row r="6" spans="1:4" ht="16.5" thickTop="1" thickBot="1" x14ac:dyDescent="0.3">
      <c r="A6" s="15">
        <v>2</v>
      </c>
      <c r="B6" s="16" t="s">
        <v>89</v>
      </c>
      <c r="C6" s="17">
        <v>54844.161280025051</v>
      </c>
      <c r="D6" s="14">
        <f t="shared" ref="D6:D23" si="0">C6/C$23</f>
        <v>1.1440670147694215E-2</v>
      </c>
    </row>
    <row r="7" spans="1:4" ht="16.5" thickTop="1" thickBot="1" x14ac:dyDescent="0.3">
      <c r="A7" s="15">
        <v>3</v>
      </c>
      <c r="B7" s="16" t="s">
        <v>90</v>
      </c>
      <c r="C7" s="17">
        <v>22634.809545385957</v>
      </c>
      <c r="D7" s="14">
        <f t="shared" si="0"/>
        <v>4.7216947769963763E-3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134167.55312298037</v>
      </c>
      <c r="D9" s="14">
        <f t="shared" si="0"/>
        <v>2.7987787286343532E-2</v>
      </c>
    </row>
    <row r="10" spans="1:4" ht="16.5" thickTop="1" thickBot="1" x14ac:dyDescent="0.3">
      <c r="A10" s="15">
        <v>6</v>
      </c>
      <c r="B10" s="16" t="s">
        <v>93</v>
      </c>
      <c r="C10" s="17">
        <v>8855.183429412411</v>
      </c>
      <c r="D10" s="14">
        <f t="shared" si="0"/>
        <v>1.8472200203038418E-3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3798.0940555687571</v>
      </c>
      <c r="D13" s="14">
        <f t="shared" si="0"/>
        <v>7.9229475418208975E-4</v>
      </c>
    </row>
    <row r="14" spans="1:4" ht="16.5" thickTop="1" thickBot="1" x14ac:dyDescent="0.3">
      <c r="A14" s="15">
        <v>10</v>
      </c>
      <c r="B14" s="16" t="s">
        <v>97</v>
      </c>
      <c r="C14" s="17">
        <v>471166.14301907556</v>
      </c>
      <c r="D14" s="14">
        <f t="shared" si="0"/>
        <v>9.8286787530942415E-2</v>
      </c>
    </row>
    <row r="15" spans="1:4" ht="16.5" thickTop="1" thickBot="1" x14ac:dyDescent="0.3">
      <c r="A15" s="15">
        <v>11</v>
      </c>
      <c r="B15" s="16" t="s">
        <v>98</v>
      </c>
      <c r="C15" s="17">
        <v>18142.936951858646</v>
      </c>
      <c r="D15" s="14">
        <f t="shared" si="0"/>
        <v>3.7846755667722497E-3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243117.63663267507</v>
      </c>
      <c r="D17" s="14">
        <f t="shared" si="0"/>
        <v>5.0715128518419833E-2</v>
      </c>
    </row>
    <row r="18" spans="1:4" ht="16.5" thickTop="1" thickBot="1" x14ac:dyDescent="0.3">
      <c r="A18" s="15">
        <v>14</v>
      </c>
      <c r="B18" s="16" t="s">
        <v>101</v>
      </c>
      <c r="C18" s="17">
        <v>2449303.3527913643</v>
      </c>
      <c r="D18" s="14">
        <f t="shared" si="0"/>
        <v>0.51093263342753259</v>
      </c>
    </row>
    <row r="19" spans="1:4" ht="16.5" thickTop="1" thickBot="1" x14ac:dyDescent="0.3">
      <c r="A19" s="15">
        <v>15</v>
      </c>
      <c r="B19" s="16" t="s">
        <v>102</v>
      </c>
      <c r="C19" s="17">
        <v>5102.4517229306875</v>
      </c>
      <c r="D19" s="14">
        <f t="shared" si="0"/>
        <v>1.0643879994541028E-3</v>
      </c>
    </row>
    <row r="20" spans="1:4" ht="16.5" thickTop="1" thickBot="1" x14ac:dyDescent="0.3">
      <c r="A20" s="15">
        <v>16</v>
      </c>
      <c r="B20" s="16" t="s">
        <v>103</v>
      </c>
      <c r="C20" s="17">
        <v>586272.29279116646</v>
      </c>
      <c r="D20" s="14">
        <f t="shared" si="0"/>
        <v>0.12229830417698524</v>
      </c>
    </row>
    <row r="21" spans="1:4" ht="16.5" thickTop="1" thickBot="1" x14ac:dyDescent="0.3">
      <c r="A21" s="15">
        <v>17</v>
      </c>
      <c r="B21" s="16" t="s">
        <v>104</v>
      </c>
      <c r="C21" s="17">
        <v>293489.81894099922</v>
      </c>
      <c r="D21" s="14">
        <f t="shared" si="0"/>
        <v>6.1222929330006816E-2</v>
      </c>
    </row>
    <row r="22" spans="1:4" ht="16.5" thickTop="1" thickBot="1" x14ac:dyDescent="0.3">
      <c r="A22" s="15">
        <v>18</v>
      </c>
      <c r="B22" s="16" t="s">
        <v>105</v>
      </c>
      <c r="C22" s="17">
        <v>502530.40405899973</v>
      </c>
      <c r="D22" s="14">
        <f t="shared" si="0"/>
        <v>0.10482947423831739</v>
      </c>
    </row>
    <row r="23" spans="1:4" ht="16.5" thickTop="1" thickBot="1" x14ac:dyDescent="0.3">
      <c r="A23" s="31"/>
      <c r="B23" s="18" t="s">
        <v>106</v>
      </c>
      <c r="C23" s="19">
        <f>SUM(C5:C22)</f>
        <v>4793789.2249326408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17D3EE593A8A4D9AAE3F2AD010A0BC" ma:contentTypeVersion="20" ma:contentTypeDescription="Crear nuevo documento." ma:contentTypeScope="" ma:versionID="4a118e5010ac8a252d393191915ceed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96472d19c15ba856ee5442449736188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d639cb9e-2500-42fb-95bd-87e7ab784ed6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99E63A4-87FE-4079-B82C-81416B0028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Mónica González Bonnin</cp:lastModifiedBy>
  <cp:revision/>
  <dcterms:created xsi:type="dcterms:W3CDTF">2019-05-20T13:39:56Z</dcterms:created>
  <dcterms:modified xsi:type="dcterms:W3CDTF">2024-10-29T19:28:47Z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2024-10-25T13:45:18Z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3f7de8a6-d76c-4820-be61-01b820c41e23</vt:lpwstr>
  </property>
  <property fmtid="{D5CDD505-2E9C-101B-9397-08002B2CF9AE}" pid="9" name="MSIP_Label_434345d5-b8e0-4a5a-b857-5bc7a1d5607d_ContentBits">
    <vt:lpwstr>0</vt:lpwstr>
  </property>
</Properties>
</file>