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abel.Rodriguez\Downloads\"/>
    </mc:Choice>
  </mc:AlternateContent>
  <xr:revisionPtr revIDLastSave="0" documentId="8_{08B108A3-3845-4B97-82AB-11A908AA5361}" xr6:coauthVersionLast="47" xr6:coauthVersionMax="47" xr10:uidLastSave="{00000000-0000-0000-0000-000000000000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<sst xmlns="http://schemas.openxmlformats.org/spreadsheetml/2006/main" count="2116" uniqueCount="188">
  <si>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</si>
  <si>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</si>
  <si>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</si>
  <si>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</si>
  <si>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</si>
  <si>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</si>
  <si>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</si>
  <si>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</si>
  <si>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</si>
  <si>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</si>
  <si>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</si>
  <si>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</si>
  <si>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</si>
  <si>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</si>
  <si>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</si>
  <si>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</si>
  <si>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</si>
  <si>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</si>
  <si>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</si>
  <si>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</si>
  <si>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</si>
  <si>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</si>
  <si>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</si>
  <si>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</si>
  <si>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</si>
  <si>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</si>
  <si>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</si>
  <si>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</si>
  <si>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</si>
  <si>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</si>
  <si>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</si>
  <si>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</si>
  <si>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</si>
  <si>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</si>
  <si>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</si>
  <si>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</si>
  <si>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</si>
  <si>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</si>
  <si>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</si>
  <si>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</si>
  <si>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</si>
  <si>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</si>
  <si>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</si>
  <si>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</si>
  <si>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</si>
  <si>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</si>
  <si>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</si>
  <si>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</si>
  <si>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</si>
  <si>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</si>
  <si>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</si>
  <si>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</si>
  <si>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</si>
  <si>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</si>
  <si>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</si>
  <si>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</si>
  <si>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</si>
  <si>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</si>
  <si>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</si>
  <si>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</si>
  <si>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</si>
  <si>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</si>
  <si>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</si>
  <si>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</si>
  <si>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</si>
  <si>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</si>
  <si>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</si>
  <si>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</si>
  <si>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</si>
  <si>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</si>
  <si>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</si>
  <si>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</si>
  <si>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</si>
  <si>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</si>
  <si>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</si>
  <si>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</si>
  <si>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</si>
  <si>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</si>
  <si>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</si>
  <si>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</si>
  <si>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</si>
  <si>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</si>
  <si>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</si>
  <si>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</si>
  <si>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</si>
  <si>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</si>
  <si>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</si>
  <si>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</si>
  <si>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</si>
  <si>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</si>
  <si>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</si>
  <si>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</si>
  <si>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</si>
  <si>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</si>
  <si>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</si>
  <si>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</si>
  <si>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</si>
  <si>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</si>
  <si>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</si>
  <si>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</si>
  <si>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</si>
  <si>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</si>
  <si>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</si>
  <si>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</si>
  <si>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</si>
  <si>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</si>
  <si>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</si>
  <si>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</si>
  <si>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</si>
  <si>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</si>
  <si>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</si>
  <si>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</si>
  <si>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</si>
  <si>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</si>
  <si>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</si>
  <si>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</si>
  <si>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</si>
  <si>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</si>
  <si>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</si>
  <si>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</si>
  <si>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</si>
  <si>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</si>
  <si>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</si>
  <si>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</si>
  <si>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</si>
  <si>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</si>
  <si>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</si>
  <si>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</si>
  <si>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</si>
  <si>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</si>
  <si>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</si>
  <si>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</si>
  <si>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</si>
  <si>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</si>
  <si>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</si>
  <si>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</si>
  <si>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</si>
  <si>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</si>
  <si>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</si>
  <si>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</si>
  <si>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</si>
  <si>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</si>
  <si>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</si>
  <si>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</si>
  <si>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</si>
  <si>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</si>
  <si>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</si>
  <si>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</si>
  <si>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</si>
  <si>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</si>
  <si>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</si>
  <si>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</si>
  <si>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</si>
  <si>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</si>
  <si>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</si>
  <si>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</si>
  <si>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</si>
  <si>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</si>
  <si>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</si>
  <si>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</si>
  <si>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</si>
  <si>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</si>
  <si>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</si>
  <si>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</si>
  <si>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</si>
  <si>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</si>
  <si>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</si>
  <si>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</si>
  <si>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</si>
  <si>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</si>
  <si>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</si>
  <si>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</si>
  <si>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</si>
  <si>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</si>
  <si>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</si>
  <si>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</si>
  <si>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</si>
  <si>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</si>
  <si>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</si>
  <si>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</si>
  <si>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</si>
  <si>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</si>
  <si>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</si>
  <si>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</si>
  <si>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</si>
  <si>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</si>
  <si>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Enero 2024</t>
  </si>
  <si>
    <t>Oficina de Estrategia e Inteligencia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</si>
</sst>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8" sqref="A8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187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186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3892409.0352313295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16997853.233229104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38791574.411711961</v>
      </c>
    </row>
    <row r="10" spans="1:5" ht="18" thickTop="1" thickBot="1" x14ac:dyDescent="0.3">
      <c r="A10" s="22">
        <v>4</v>
      </c>
      <c r="B10" s="26" t="s">
        <v>9</v>
      </c>
      <c r="C10" s="27">
        <v>5956417.6142857503</v>
      </c>
    </row>
    <row r="11" spans="1:5" ht="18" thickTop="1" thickBot="1" x14ac:dyDescent="0.3">
      <c r="A11" s="25">
        <v>5</v>
      </c>
      <c r="B11" s="26" t="s">
        <v>10</v>
      </c>
      <c r="C11" s="27">
        <v>10299090.320844917</v>
      </c>
    </row>
    <row r="12" spans="1:5" ht="18" thickTop="1" thickBot="1" x14ac:dyDescent="0.3">
      <c r="A12" s="25">
        <v>6</v>
      </c>
      <c r="B12" s="26" t="s">
        <v>11</v>
      </c>
      <c r="C12" s="27">
        <v>9265813.2233645283</v>
      </c>
    </row>
    <row r="13" spans="1:5" ht="18" thickTop="1" thickBot="1" x14ac:dyDescent="0.3">
      <c r="A13" s="22">
        <v>7</v>
      </c>
      <c r="B13" s="26" t="s">
        <v>12</v>
      </c>
      <c r="C13" s="27">
        <v>35173376.205228165</v>
      </c>
    </row>
    <row r="14" spans="1:5" ht="18" thickTop="1" thickBot="1" x14ac:dyDescent="0.3">
      <c r="A14" s="25">
        <v>8</v>
      </c>
      <c r="B14" s="26" t="s">
        <v>13</v>
      </c>
      <c r="C14" s="27">
        <v>4541562.4607069101</v>
      </c>
    </row>
    <row r="15" spans="1:5" ht="18" thickTop="1" thickBot="1" x14ac:dyDescent="0.3">
      <c r="A15" s="25">
        <v>9</v>
      </c>
      <c r="B15" s="26" t="s">
        <v>14</v>
      </c>
      <c r="C15" s="27">
        <v>34514697.235881217</v>
      </c>
    </row>
    <row r="16" spans="1:5" ht="18" thickTop="1" thickBot="1" x14ac:dyDescent="0.3">
      <c r="A16" s="22">
        <v>10</v>
      </c>
      <c r="B16" s="26" t="s">
        <v>15</v>
      </c>
      <c r="C16" s="27">
        <v>13700403.905967688</v>
      </c>
    </row>
    <row r="17" spans="1:3" ht="18" thickTop="1" thickBot="1" x14ac:dyDescent="0.3">
      <c r="A17" s="25">
        <v>11</v>
      </c>
      <c r="B17" s="26" t="s">
        <v>16</v>
      </c>
      <c r="C17" s="27">
        <v>289847984.34279519</v>
      </c>
    </row>
    <row r="18" spans="1:3" ht="18" thickTop="1" thickBot="1" x14ac:dyDescent="0.3">
      <c r="A18" s="25">
        <v>12</v>
      </c>
      <c r="B18" s="26" t="s">
        <v>17</v>
      </c>
      <c r="C18" s="27">
        <v>20079008.825103819</v>
      </c>
    </row>
    <row r="19" spans="1:3" ht="18" thickTop="1" thickBot="1" x14ac:dyDescent="0.3">
      <c r="A19" s="22">
        <v>13</v>
      </c>
      <c r="B19" s="26" t="s">
        <v>18</v>
      </c>
      <c r="C19" s="27">
        <v>215638552.1594145</v>
      </c>
    </row>
    <row r="20" spans="1:3" ht="18" thickTop="1" thickBot="1" x14ac:dyDescent="0.3">
      <c r="A20" s="25">
        <v>14</v>
      </c>
      <c r="B20" s="26" t="s">
        <v>19</v>
      </c>
      <c r="C20" s="27">
        <v>11368261.269666156</v>
      </c>
    </row>
    <row r="21" spans="1:3" ht="18" thickTop="1" thickBot="1" x14ac:dyDescent="0.3">
      <c r="A21" s="25">
        <v>15</v>
      </c>
      <c r="B21" s="26" t="s">
        <v>20</v>
      </c>
      <c r="C21" s="27">
        <v>37731951.835318193</v>
      </c>
    </row>
    <row r="22" spans="1:3" ht="18" thickTop="1" thickBot="1" x14ac:dyDescent="0.3">
      <c r="A22" s="22">
        <v>16</v>
      </c>
      <c r="B22" s="26" t="s">
        <v>21</v>
      </c>
      <c r="C22" s="27">
        <v>178219313.21378052</v>
      </c>
    </row>
    <row r="23" spans="1:3" ht="18" thickTop="1" thickBot="1" x14ac:dyDescent="0.3">
      <c r="A23" s="25">
        <v>17</v>
      </c>
      <c r="B23" s="26" t="s">
        <v>22</v>
      </c>
      <c r="C23" s="27">
        <v>7302427.6255464423</v>
      </c>
    </row>
    <row r="24" spans="1:3" ht="18" thickTop="1" thickBot="1" x14ac:dyDescent="0.3">
      <c r="A24" s="25">
        <v>18</v>
      </c>
      <c r="B24" s="26" t="s">
        <v>23</v>
      </c>
      <c r="C24" s="27">
        <v>46664688.698823944</v>
      </c>
    </row>
    <row r="25" spans="1:3" ht="18" thickTop="1" thickBot="1" x14ac:dyDescent="0.3">
      <c r="A25" s="22">
        <v>19</v>
      </c>
      <c r="B25" s="26" t="s">
        <v>24</v>
      </c>
      <c r="C25" s="27">
        <v>2403246.3413104843</v>
      </c>
    </row>
    <row r="26" spans="1:3" ht="18" thickTop="1" thickBot="1" x14ac:dyDescent="0.3">
      <c r="A26" s="25">
        <v>20</v>
      </c>
      <c r="B26" s="26" t="s">
        <v>25</v>
      </c>
      <c r="C26" s="27">
        <v>4356037.2756005768</v>
      </c>
    </row>
    <row r="27" spans="1:3" ht="18" thickTop="1" thickBot="1" x14ac:dyDescent="0.3">
      <c r="A27" s="25">
        <v>21</v>
      </c>
      <c r="B27" s="26" t="s">
        <v>26</v>
      </c>
      <c r="C27" s="27">
        <v>22435585.527500909</v>
      </c>
    </row>
    <row r="28" spans="1:3" ht="18" thickTop="1" thickBot="1" x14ac:dyDescent="0.3">
      <c r="A28" s="22">
        <v>22</v>
      </c>
      <c r="B28" s="26" t="s">
        <v>27</v>
      </c>
      <c r="C28" s="27">
        <v>9896529.0340167116</v>
      </c>
    </row>
    <row r="29" spans="1:3" ht="18" thickTop="1" thickBot="1" x14ac:dyDescent="0.3">
      <c r="A29" s="25">
        <v>23</v>
      </c>
      <c r="B29" s="26" t="s">
        <v>28</v>
      </c>
      <c r="C29" s="27">
        <v>4297275.922414518</v>
      </c>
    </row>
    <row r="30" spans="1:3" ht="18" thickTop="1" thickBot="1" x14ac:dyDescent="0.3">
      <c r="A30" s="25">
        <v>24</v>
      </c>
      <c r="B30" s="26" t="s">
        <v>29</v>
      </c>
      <c r="C30" s="27">
        <v>8799738.2962247971</v>
      </c>
    </row>
    <row r="31" spans="1:3" ht="18" thickTop="1" thickBot="1" x14ac:dyDescent="0.3">
      <c r="A31" s="22">
        <v>25</v>
      </c>
      <c r="B31" s="26" t="s">
        <v>30</v>
      </c>
      <c r="C31" s="27">
        <v>1481969.9785036396</v>
      </c>
    </row>
    <row r="32" spans="1:3" ht="18" thickTop="1" thickBot="1" x14ac:dyDescent="0.3">
      <c r="A32" s="25">
        <v>26</v>
      </c>
      <c r="B32" s="26" t="s">
        <v>31</v>
      </c>
      <c r="C32" s="27">
        <v>25195305.815035492</v>
      </c>
    </row>
    <row r="33" spans="1:3" ht="18" thickTop="1" thickBot="1" x14ac:dyDescent="0.3">
      <c r="A33" s="25">
        <v>27</v>
      </c>
      <c r="B33" s="26" t="s">
        <v>32</v>
      </c>
      <c r="C33" s="27">
        <v>38762927.750307947</v>
      </c>
    </row>
    <row r="34" spans="1:3" ht="18" thickTop="1" thickBot="1" x14ac:dyDescent="0.3">
      <c r="A34" s="22">
        <v>28</v>
      </c>
      <c r="B34" s="26" t="s">
        <v>33</v>
      </c>
      <c r="C34" s="27">
        <v>2229880.3753863093</v>
      </c>
    </row>
    <row r="35" spans="1:3" ht="18" thickTop="1" thickBot="1" x14ac:dyDescent="0.3">
      <c r="A35" s="25">
        <v>29</v>
      </c>
      <c r="B35" s="26" t="s">
        <v>34</v>
      </c>
      <c r="C35" s="27">
        <v>3116042.6693433952</v>
      </c>
    </row>
    <row r="36" spans="1:3" ht="18" thickTop="1" thickBot="1" x14ac:dyDescent="0.3">
      <c r="A36" s="25">
        <v>30</v>
      </c>
      <c r="B36" s="26" t="s">
        <v>35</v>
      </c>
      <c r="C36" s="27">
        <v>32838678.794821251</v>
      </c>
    </row>
    <row r="37" spans="1:3" ht="18" thickTop="1" thickBot="1" x14ac:dyDescent="0.3">
      <c r="A37" s="22">
        <v>31</v>
      </c>
      <c r="B37" s="26" t="s">
        <v>36</v>
      </c>
      <c r="C37" s="27">
        <v>4870098.3855778957</v>
      </c>
    </row>
    <row r="38" spans="1:3" ht="18" thickTop="1" thickBot="1" x14ac:dyDescent="0.3">
      <c r="A38" s="25">
        <v>32</v>
      </c>
      <c r="B38" s="26" t="s">
        <v>37</v>
      </c>
      <c r="C38" s="27">
        <v>90171989.51099956</v>
      </c>
    </row>
    <row r="39" spans="1:3" ht="18" thickTop="1" thickBot="1" x14ac:dyDescent="0.3">
      <c r="A39" s="25">
        <v>33</v>
      </c>
      <c r="B39" s="26" t="s">
        <v>38</v>
      </c>
      <c r="C39" s="27">
        <v>9994224.411582794</v>
      </c>
    </row>
    <row r="40" spans="1:3" ht="18" thickTop="1" thickBot="1" x14ac:dyDescent="0.3">
      <c r="A40" s="22">
        <v>34</v>
      </c>
      <c r="B40" s="26" t="s">
        <v>39</v>
      </c>
      <c r="C40" s="27">
        <v>104387154.8721924</v>
      </c>
    </row>
    <row r="41" spans="1:3" ht="18" thickTop="1" thickBot="1" x14ac:dyDescent="0.3">
      <c r="A41" s="25">
        <v>35</v>
      </c>
      <c r="B41" s="26" t="s">
        <v>40</v>
      </c>
      <c r="C41" s="27">
        <v>22566392.534989599</v>
      </c>
    </row>
    <row r="42" spans="1:3" ht="18" thickTop="1" thickBot="1" x14ac:dyDescent="0.3">
      <c r="A42" s="25">
        <v>36</v>
      </c>
      <c r="B42" s="26" t="s">
        <v>41</v>
      </c>
      <c r="C42" s="27">
        <v>67587757.244148523</v>
      </c>
    </row>
    <row r="43" spans="1:3" ht="18" thickTop="1" thickBot="1" x14ac:dyDescent="0.3">
      <c r="A43" s="22">
        <v>37</v>
      </c>
      <c r="B43" s="26" t="s">
        <v>42</v>
      </c>
      <c r="C43" s="27">
        <v>36436436.150805518</v>
      </c>
    </row>
    <row r="44" spans="1:3" ht="18" thickTop="1" thickBot="1" x14ac:dyDescent="0.3">
      <c r="A44" s="25">
        <v>38</v>
      </c>
      <c r="B44" s="26" t="s">
        <v>43</v>
      </c>
      <c r="C44" s="27">
        <v>4699478.0725796632</v>
      </c>
    </row>
    <row r="45" spans="1:3" ht="18" thickTop="1" thickBot="1" x14ac:dyDescent="0.3">
      <c r="A45" s="25">
        <v>39</v>
      </c>
      <c r="B45" s="26" t="s">
        <v>44</v>
      </c>
      <c r="C45" s="27">
        <v>17833034.997317288</v>
      </c>
    </row>
    <row r="46" spans="1:3" ht="18" thickTop="1" thickBot="1" x14ac:dyDescent="0.3">
      <c r="A46" s="22">
        <v>40</v>
      </c>
      <c r="B46" s="26" t="s">
        <v>45</v>
      </c>
      <c r="C46" s="27">
        <v>12310647.250155719</v>
      </c>
    </row>
    <row r="47" spans="1:3" ht="18" thickTop="1" thickBot="1" x14ac:dyDescent="0.3">
      <c r="A47" s="25">
        <v>41</v>
      </c>
      <c r="B47" s="26" t="s">
        <v>46</v>
      </c>
      <c r="C47" s="27">
        <v>6255203.7906329595</v>
      </c>
    </row>
    <row r="48" spans="1:3" ht="18" thickTop="1" thickBot="1" x14ac:dyDescent="0.3">
      <c r="A48" s="25">
        <v>42</v>
      </c>
      <c r="B48" s="26" t="s">
        <v>47</v>
      </c>
      <c r="C48" s="27">
        <v>9496118.9210558385</v>
      </c>
    </row>
    <row r="49" spans="1:3" ht="18" thickTop="1" thickBot="1" x14ac:dyDescent="0.3">
      <c r="A49" s="22">
        <v>43</v>
      </c>
      <c r="B49" s="26" t="s">
        <v>48</v>
      </c>
      <c r="C49" s="27">
        <v>822372.5204398802</v>
      </c>
    </row>
    <row r="50" spans="1:3" ht="18" thickTop="1" thickBot="1" x14ac:dyDescent="0.3">
      <c r="A50" s="25">
        <v>44</v>
      </c>
      <c r="B50" s="26" t="s">
        <v>49</v>
      </c>
      <c r="C50" s="27">
        <v>11566671.223936412</v>
      </c>
    </row>
    <row r="51" spans="1:3" ht="18" thickTop="1" thickBot="1" x14ac:dyDescent="0.3">
      <c r="A51" s="25">
        <v>45</v>
      </c>
      <c r="B51" s="26" t="s">
        <v>50</v>
      </c>
      <c r="C51" s="27">
        <v>4161292.272192623</v>
      </c>
    </row>
    <row r="52" spans="1:3" ht="18" thickTop="1" thickBot="1" x14ac:dyDescent="0.3">
      <c r="A52" s="22">
        <v>46</v>
      </c>
      <c r="B52" s="26" t="s">
        <v>51</v>
      </c>
      <c r="C52" s="27">
        <v>8165778.5593312979</v>
      </c>
    </row>
    <row r="53" spans="1:3" ht="18" thickTop="1" thickBot="1" x14ac:dyDescent="0.3">
      <c r="A53" s="25">
        <v>47</v>
      </c>
      <c r="B53" s="26" t="s">
        <v>52</v>
      </c>
      <c r="C53" s="27">
        <v>47327596.056230448</v>
      </c>
    </row>
    <row r="54" spans="1:3" ht="18" thickTop="1" thickBot="1" x14ac:dyDescent="0.3">
      <c r="A54" s="25">
        <v>48</v>
      </c>
      <c r="B54" s="26" t="s">
        <v>53</v>
      </c>
      <c r="C54" s="27">
        <v>276051.10114354844</v>
      </c>
    </row>
    <row r="55" spans="1:3" ht="18" thickTop="1" thickBot="1" x14ac:dyDescent="0.3">
      <c r="A55" s="22">
        <v>49</v>
      </c>
      <c r="B55" s="26" t="s">
        <v>54</v>
      </c>
      <c r="C55" s="27">
        <v>1120657.0092891518</v>
      </c>
    </row>
    <row r="56" spans="1:3" ht="18" thickTop="1" thickBot="1" x14ac:dyDescent="0.3">
      <c r="A56" s="25">
        <v>50</v>
      </c>
      <c r="B56" s="26" t="s">
        <v>55</v>
      </c>
      <c r="C56" s="27">
        <v>124687617.33897752</v>
      </c>
    </row>
    <row r="57" spans="1:3" ht="18" thickTop="1" thickBot="1" x14ac:dyDescent="0.3">
      <c r="A57" s="25">
        <v>51</v>
      </c>
      <c r="B57" s="26" t="s">
        <v>56</v>
      </c>
      <c r="C57" s="27">
        <v>11349185.299509443</v>
      </c>
    </row>
    <row r="58" spans="1:3" ht="18" thickTop="1" thickBot="1" x14ac:dyDescent="0.3">
      <c r="A58" s="22">
        <v>52</v>
      </c>
      <c r="B58" s="26" t="s">
        <v>57</v>
      </c>
      <c r="C58" s="27">
        <v>8167067.5690897899</v>
      </c>
    </row>
    <row r="59" spans="1:3" ht="18" thickTop="1" thickBot="1" x14ac:dyDescent="0.3">
      <c r="A59" s="25">
        <v>53</v>
      </c>
      <c r="B59" s="26" t="s">
        <v>58</v>
      </c>
      <c r="C59" s="27">
        <v>8720243.4665390328</v>
      </c>
    </row>
    <row r="60" spans="1:3" ht="18" thickTop="1" thickBot="1" x14ac:dyDescent="0.3">
      <c r="A60" s="25">
        <v>54</v>
      </c>
      <c r="B60" s="26" t="s">
        <v>59</v>
      </c>
      <c r="C60" s="27">
        <v>10983309.038085511</v>
      </c>
    </row>
    <row r="61" spans="1:3" ht="18" thickTop="1" thickBot="1" x14ac:dyDescent="0.3">
      <c r="A61" s="22">
        <v>55</v>
      </c>
      <c r="B61" s="26" t="s">
        <v>60</v>
      </c>
      <c r="C61" s="27">
        <v>5525782.0877456265</v>
      </c>
    </row>
    <row r="62" spans="1:3" ht="18" thickTop="1" thickBot="1" x14ac:dyDescent="0.3">
      <c r="A62" s="25">
        <v>56</v>
      </c>
      <c r="B62" s="26" t="s">
        <v>61</v>
      </c>
      <c r="C62" s="27">
        <v>3264867.9465804826</v>
      </c>
    </row>
    <row r="63" spans="1:3" ht="18" thickTop="1" thickBot="1" x14ac:dyDescent="0.3">
      <c r="A63" s="25">
        <v>57</v>
      </c>
      <c r="B63" s="26" t="s">
        <v>62</v>
      </c>
      <c r="C63" s="27">
        <v>61868790.554043517</v>
      </c>
    </row>
    <row r="64" spans="1:3" ht="18" thickTop="1" thickBot="1" x14ac:dyDescent="0.3">
      <c r="A64" s="22">
        <v>58</v>
      </c>
      <c r="B64" s="26" t="s">
        <v>63</v>
      </c>
      <c r="C64" s="27">
        <v>194833443.9927882</v>
      </c>
    </row>
    <row r="65" spans="1:3" ht="18" thickTop="1" thickBot="1" x14ac:dyDescent="0.3">
      <c r="A65" s="25">
        <v>59</v>
      </c>
      <c r="B65" s="26" t="s">
        <v>64</v>
      </c>
      <c r="C65" s="27">
        <v>7767112.4285203414</v>
      </c>
    </row>
    <row r="66" spans="1:3" ht="18" thickTop="1" thickBot="1" x14ac:dyDescent="0.3">
      <c r="A66" s="25">
        <v>60</v>
      </c>
      <c r="B66" s="26" t="s">
        <v>65</v>
      </c>
      <c r="C66" s="27">
        <v>8215708.1237564897</v>
      </c>
    </row>
    <row r="67" spans="1:3" ht="18" thickTop="1" thickBot="1" x14ac:dyDescent="0.3">
      <c r="A67" s="22">
        <v>61</v>
      </c>
      <c r="B67" s="26" t="s">
        <v>66</v>
      </c>
      <c r="C67" s="27">
        <v>21554182.57247518</v>
      </c>
    </row>
    <row r="68" spans="1:3" ht="18" thickTop="1" thickBot="1" x14ac:dyDescent="0.3">
      <c r="A68" s="25">
        <v>62</v>
      </c>
      <c r="B68" s="26" t="s">
        <v>67</v>
      </c>
      <c r="C68" s="27">
        <v>6237538.0234575504</v>
      </c>
    </row>
    <row r="69" spans="1:3" ht="18" thickTop="1" thickBot="1" x14ac:dyDescent="0.3">
      <c r="A69" s="25">
        <v>63</v>
      </c>
      <c r="B69" s="26" t="s">
        <v>68</v>
      </c>
      <c r="C69" s="27">
        <v>9096599.1513851471</v>
      </c>
    </row>
    <row r="70" spans="1:3" ht="18" thickTop="1" thickBot="1" x14ac:dyDescent="0.3">
      <c r="A70" s="22">
        <v>64</v>
      </c>
      <c r="B70" s="26" t="s">
        <v>69</v>
      </c>
      <c r="C70" s="27">
        <v>13669255.077235524</v>
      </c>
    </row>
    <row r="71" spans="1:3" ht="18" thickTop="1" thickBot="1" x14ac:dyDescent="0.3">
      <c r="A71" s="25">
        <v>65</v>
      </c>
      <c r="B71" s="26" t="s">
        <v>70</v>
      </c>
      <c r="C71" s="27">
        <v>725672239.96576345</v>
      </c>
    </row>
    <row r="72" spans="1:3" ht="18" thickTop="1" thickBot="1" x14ac:dyDescent="0.3">
      <c r="A72" s="25">
        <v>66</v>
      </c>
      <c r="B72" s="26" t="s">
        <v>71</v>
      </c>
      <c r="C72" s="27">
        <v>11821818.99388613</v>
      </c>
    </row>
    <row r="73" spans="1:3" ht="18" thickTop="1" thickBot="1" x14ac:dyDescent="0.3">
      <c r="A73" s="22">
        <v>67</v>
      </c>
      <c r="B73" s="26" t="s">
        <v>72</v>
      </c>
      <c r="C73" s="27">
        <v>22913684.981910478</v>
      </c>
    </row>
    <row r="74" spans="1:3" ht="18" thickTop="1" thickBot="1" x14ac:dyDescent="0.3">
      <c r="A74" s="25">
        <v>68</v>
      </c>
      <c r="B74" s="26" t="s">
        <v>73</v>
      </c>
      <c r="C74" s="27">
        <v>28290859.72239593</v>
      </c>
    </row>
    <row r="75" spans="1:3" ht="18" thickTop="1" thickBot="1" x14ac:dyDescent="0.3">
      <c r="A75" s="25">
        <v>69</v>
      </c>
      <c r="B75" s="26" t="s">
        <v>74</v>
      </c>
      <c r="C75" s="27">
        <v>14295226.19947602</v>
      </c>
    </row>
    <row r="76" spans="1:3" ht="18" thickTop="1" thickBot="1" x14ac:dyDescent="0.3">
      <c r="A76" s="22">
        <v>70</v>
      </c>
      <c r="B76" s="26" t="s">
        <v>75</v>
      </c>
      <c r="C76" s="27">
        <v>85585845.476273999</v>
      </c>
    </row>
    <row r="77" spans="1:3" ht="18" thickTop="1" thickBot="1" x14ac:dyDescent="0.3">
      <c r="A77" s="25">
        <v>71</v>
      </c>
      <c r="B77" s="26" t="s">
        <v>76</v>
      </c>
      <c r="C77" s="27">
        <v>22446700.742927473</v>
      </c>
    </row>
    <row r="78" spans="1:3" ht="18" thickTop="1" thickBot="1" x14ac:dyDescent="0.3">
      <c r="A78" s="25">
        <v>72</v>
      </c>
      <c r="B78" s="26" t="s">
        <v>77</v>
      </c>
      <c r="C78" s="27">
        <v>7765460.3964029364</v>
      </c>
    </row>
    <row r="79" spans="1:3" ht="18" thickTop="1" thickBot="1" x14ac:dyDescent="0.3">
      <c r="A79" s="22">
        <v>73</v>
      </c>
      <c r="B79" s="26" t="s">
        <v>78</v>
      </c>
      <c r="C79" s="27">
        <v>20375949.41840091</v>
      </c>
    </row>
    <row r="80" spans="1:3" ht="18" thickTop="1" thickBot="1" x14ac:dyDescent="0.3">
      <c r="A80" s="25">
        <v>74</v>
      </c>
      <c r="B80" s="26" t="s">
        <v>79</v>
      </c>
      <c r="C80" s="27">
        <v>25161981.775508352</v>
      </c>
    </row>
    <row r="81" spans="1:5" ht="18" thickTop="1" thickBot="1" x14ac:dyDescent="0.3">
      <c r="A81" s="25">
        <v>75</v>
      </c>
      <c r="B81" s="26" t="s">
        <v>80</v>
      </c>
      <c r="C81" s="27">
        <v>4415697.747358961</v>
      </c>
    </row>
    <row r="82" spans="1:5" ht="18" thickTop="1" thickBot="1" x14ac:dyDescent="0.3">
      <c r="A82" s="22">
        <v>76</v>
      </c>
      <c r="B82" s="26" t="s">
        <v>81</v>
      </c>
      <c r="C82" s="27">
        <v>4237593.0893212995</v>
      </c>
    </row>
    <row r="83" spans="1:5" ht="18" thickTop="1" thickBot="1" x14ac:dyDescent="0.3">
      <c r="A83" s="25">
        <v>77</v>
      </c>
      <c r="B83" s="26" t="s">
        <v>82</v>
      </c>
      <c r="C83" s="27">
        <v>8532939.4728817623</v>
      </c>
    </row>
    <row r="84" spans="1:5" ht="18" thickTop="1" thickBot="1" x14ac:dyDescent="0.3">
      <c r="A84" s="28">
        <v>78</v>
      </c>
      <c r="B84" s="29" t="s">
        <v>83</v>
      </c>
      <c r="C84" s="30">
        <v>19929206.116015863</v>
      </c>
    </row>
    <row r="85" spans="1:5" x14ac:dyDescent="0.25">
      <c r="E85" s="3"/>
    </row>
    <row r="87" spans="1:5" x14ac:dyDescent="0.25">
      <c r="C87" s="4"/>
    </row>
  </sheetData>
  <sheetProtection algorithmName="SHA-512" hashValue="1bFaryADwrHFSHuwn5aNya4MTGFNA4UHXIPpt6koVSQkYshouedRHKsR/Q2hJfA4uSwsGMjInD+KpEyEh+5Gag==" saltValue="XxQ2P96rROI5WjZIT69TcA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432419.972044144</v>
      </c>
      <c r="D6" s="14">
        <f t="shared" ref="D6:D23" si="0">C6/C$23</f>
        <v>1.252857497456485E-2</v>
      </c>
    </row>
    <row r="7" spans="1:4" ht="16.5" thickTop="1" thickBot="1" x14ac:dyDescent="0.3">
      <c r="A7" s="15">
        <v>3</v>
      </c>
      <c r="B7" s="16" t="s">
        <v>90</v>
      </c>
      <c r="C7" s="17">
        <v>556910.93858872005</v>
      </c>
      <c r="D7" s="14">
        <f t="shared" si="0"/>
        <v>1.6135472224561763E-2</v>
      </c>
    </row>
    <row r="8" spans="1:4" ht="16.5" thickTop="1" thickBot="1" x14ac:dyDescent="0.3">
      <c r="A8" s="15">
        <v>4</v>
      </c>
      <c r="B8" s="16" t="s">
        <v>91</v>
      </c>
      <c r="C8" s="17">
        <v>7546.0510844392948</v>
      </c>
      <c r="D8" s="14">
        <f t="shared" si="0"/>
        <v>2.1863297924556258E-4</v>
      </c>
    </row>
    <row r="9" spans="1:4" ht="16.5" thickTop="1" thickBot="1" x14ac:dyDescent="0.3">
      <c r="A9" s="15">
        <v>5</v>
      </c>
      <c r="B9" s="16" t="s">
        <v>92</v>
      </c>
      <c r="C9" s="17">
        <v>152457.22372706447</v>
      </c>
      <c r="D9" s="14">
        <f t="shared" si="0"/>
        <v>4.4171682192411382E-3</v>
      </c>
    </row>
    <row r="10" spans="1:4" ht="16.5" thickTop="1" thickBot="1" x14ac:dyDescent="0.3">
      <c r="A10" s="15">
        <v>6</v>
      </c>
      <c r="B10" s="16" t="s">
        <v>93</v>
      </c>
      <c r="C10" s="17">
        <v>4259290.1421663594</v>
      </c>
      <c r="D10" s="14">
        <f t="shared" si="0"/>
        <v>0.12340511385794321</v>
      </c>
    </row>
    <row r="11" spans="1:4" ht="16.5" thickTop="1" thickBot="1" x14ac:dyDescent="0.3">
      <c r="A11" s="15">
        <v>7</v>
      </c>
      <c r="B11" s="16" t="s">
        <v>94</v>
      </c>
      <c r="C11" s="17">
        <v>4710112.3422121191</v>
      </c>
      <c r="D11" s="14">
        <f t="shared" si="0"/>
        <v>0.13646685961120128</v>
      </c>
    </row>
    <row r="12" spans="1:4" ht="16.5" thickTop="1" thickBot="1" x14ac:dyDescent="0.3">
      <c r="A12" s="15">
        <v>8</v>
      </c>
      <c r="B12" s="16" t="s">
        <v>95</v>
      </c>
      <c r="C12" s="17">
        <v>204303.51189451315</v>
      </c>
      <c r="D12" s="14">
        <f t="shared" si="0"/>
        <v>5.9193192540052406E-3</v>
      </c>
    </row>
    <row r="13" spans="1:4" ht="16.5" thickTop="1" thickBot="1" x14ac:dyDescent="0.3">
      <c r="A13" s="15">
        <v>9</v>
      </c>
      <c r="B13" s="16" t="s">
        <v>96</v>
      </c>
      <c r="C13" s="17">
        <v>895790.09415295324</v>
      </c>
      <c r="D13" s="14">
        <f t="shared" si="0"/>
        <v>2.5953873737640576E-2</v>
      </c>
    </row>
    <row r="14" spans="1:4" ht="16.5" thickTop="1" thickBot="1" x14ac:dyDescent="0.3">
      <c r="A14" s="15">
        <v>10</v>
      </c>
      <c r="B14" s="16" t="s">
        <v>97</v>
      </c>
      <c r="C14" s="17">
        <v>883730.7783266675</v>
      </c>
      <c r="D14" s="14">
        <f t="shared" si="0"/>
        <v>2.560447719668674E-2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7659.9005914417448</v>
      </c>
      <c r="D16" s="14">
        <f t="shared" si="0"/>
        <v>2.2193155973793593E-4</v>
      </c>
    </row>
    <row r="17" spans="1:4" ht="16.5" thickTop="1" thickBot="1" x14ac:dyDescent="0.3">
      <c r="A17" s="15">
        <v>13</v>
      </c>
      <c r="B17" s="16" t="s">
        <v>100</v>
      </c>
      <c r="C17" s="17">
        <v>263564.73234046053</v>
      </c>
      <c r="D17" s="14">
        <f t="shared" si="0"/>
        <v>7.6363043412839395E-3</v>
      </c>
    </row>
    <row r="18" spans="1:4" ht="16.5" thickTop="1" thickBot="1" x14ac:dyDescent="0.3">
      <c r="A18" s="15">
        <v>14</v>
      </c>
      <c r="B18" s="16" t="s">
        <v>101</v>
      </c>
      <c r="C18" s="17">
        <v>3681615.5638804939</v>
      </c>
      <c r="D18" s="14">
        <f t="shared" si="0"/>
        <v>0.10666805328522813</v>
      </c>
    </row>
    <row r="19" spans="1:4" ht="16.5" thickTop="1" thickBot="1" x14ac:dyDescent="0.3">
      <c r="A19" s="15">
        <v>15</v>
      </c>
      <c r="B19" s="16" t="s">
        <v>102</v>
      </c>
      <c r="C19" s="17">
        <v>387608.25054361892</v>
      </c>
      <c r="D19" s="14">
        <f t="shared" si="0"/>
        <v>1.123023759688856E-2</v>
      </c>
    </row>
    <row r="20" spans="1:4" ht="16.5" thickTop="1" thickBot="1" x14ac:dyDescent="0.3">
      <c r="A20" s="15">
        <v>16</v>
      </c>
      <c r="B20" s="16" t="s">
        <v>103</v>
      </c>
      <c r="C20" s="17">
        <v>512593.52266019821</v>
      </c>
      <c r="D20" s="14">
        <f t="shared" si="0"/>
        <v>1.4851456443526612E-2</v>
      </c>
    </row>
    <row r="21" spans="1:4" ht="16.5" thickTop="1" thickBot="1" x14ac:dyDescent="0.3">
      <c r="A21" s="15">
        <v>17</v>
      </c>
      <c r="B21" s="16" t="s">
        <v>104</v>
      </c>
      <c r="C21" s="17">
        <v>15387635.091033932</v>
      </c>
      <c r="D21" s="14">
        <f t="shared" si="0"/>
        <v>0.44582848245405043</v>
      </c>
    </row>
    <row r="22" spans="1:4" ht="16.5" thickTop="1" thickBot="1" x14ac:dyDescent="0.3">
      <c r="A22" s="15">
        <v>18</v>
      </c>
      <c r="B22" s="16" t="s">
        <v>105</v>
      </c>
      <c r="C22" s="17">
        <v>2171459.1206340892</v>
      </c>
      <c r="D22" s="14">
        <f t="shared" si="0"/>
        <v>6.2914042264193962E-2</v>
      </c>
    </row>
    <row r="23" spans="1:4" ht="16.5" thickTop="1" thickBot="1" x14ac:dyDescent="0.3">
      <c r="A23" s="31"/>
      <c r="B23" s="18" t="s">
        <v>106</v>
      </c>
      <c r="C23" s="19">
        <f>SUM(C5:C22)</f>
        <v>34514697.235881217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352023.84903179039</v>
      </c>
      <c r="D5" s="14">
        <f>C5/C$23</f>
        <v>2.5694413934647147E-2</v>
      </c>
    </row>
    <row r="6" spans="1:4" ht="16.5" thickTop="1" thickBot="1" x14ac:dyDescent="0.3">
      <c r="A6" s="15">
        <v>2</v>
      </c>
      <c r="B6" s="16" t="s">
        <v>89</v>
      </c>
      <c r="C6" s="17">
        <v>88526.805944160587</v>
      </c>
      <c r="D6" s="14">
        <f t="shared" ref="D6:D23" si="0">C6/C$23</f>
        <v>6.4616201501621166E-3</v>
      </c>
    </row>
    <row r="7" spans="1:4" ht="16.5" thickTop="1" thickBot="1" x14ac:dyDescent="0.3">
      <c r="A7" s="15">
        <v>3</v>
      </c>
      <c r="B7" s="16" t="s">
        <v>90</v>
      </c>
      <c r="C7" s="17">
        <v>466528.00043703814</v>
      </c>
      <c r="D7" s="14">
        <f t="shared" si="0"/>
        <v>3.4052134786612065E-2</v>
      </c>
    </row>
    <row r="8" spans="1:4" ht="16.5" thickTop="1" thickBot="1" x14ac:dyDescent="0.3">
      <c r="A8" s="15">
        <v>4</v>
      </c>
      <c r="B8" s="16" t="s">
        <v>91</v>
      </c>
      <c r="C8" s="17">
        <v>36489.508961455984</v>
      </c>
      <c r="D8" s="14">
        <f t="shared" si="0"/>
        <v>2.6633892848634709E-3</v>
      </c>
    </row>
    <row r="9" spans="1:4" ht="16.5" thickTop="1" thickBot="1" x14ac:dyDescent="0.3">
      <c r="A9" s="15">
        <v>5</v>
      </c>
      <c r="B9" s="16" t="s">
        <v>92</v>
      </c>
      <c r="C9" s="17">
        <v>848700.89039706811</v>
      </c>
      <c r="D9" s="14">
        <f t="shared" si="0"/>
        <v>6.1947143764673016E-2</v>
      </c>
    </row>
    <row r="10" spans="1:4" ht="16.5" thickTop="1" thickBot="1" x14ac:dyDescent="0.3">
      <c r="A10" s="15">
        <v>6</v>
      </c>
      <c r="B10" s="16" t="s">
        <v>93</v>
      </c>
      <c r="C10" s="17">
        <v>196898.66928580165</v>
      </c>
      <c r="D10" s="14">
        <f t="shared" si="0"/>
        <v>1.4371741930910195E-2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7441.1156189250123</v>
      </c>
      <c r="D12" s="14">
        <f t="shared" si="0"/>
        <v>5.4313111277571712E-4</v>
      </c>
    </row>
    <row r="13" spans="1:4" ht="16.5" thickTop="1" thickBot="1" x14ac:dyDescent="0.3">
      <c r="A13" s="15">
        <v>9</v>
      </c>
      <c r="B13" s="16" t="s">
        <v>96</v>
      </c>
      <c r="C13" s="17">
        <v>33883.283558556905</v>
      </c>
      <c r="D13" s="14">
        <f t="shared" si="0"/>
        <v>2.4731594623862044E-3</v>
      </c>
    </row>
    <row r="14" spans="1:4" ht="16.5" thickTop="1" thickBot="1" x14ac:dyDescent="0.3">
      <c r="A14" s="15">
        <v>10</v>
      </c>
      <c r="B14" s="16" t="s">
        <v>97</v>
      </c>
      <c r="C14" s="17">
        <v>888564.27947417391</v>
      </c>
      <c r="D14" s="14">
        <f t="shared" si="0"/>
        <v>6.4856794410793159E-2</v>
      </c>
    </row>
    <row r="15" spans="1:4" ht="16.5" thickTop="1" thickBot="1" x14ac:dyDescent="0.3">
      <c r="A15" s="15">
        <v>11</v>
      </c>
      <c r="B15" s="16" t="s">
        <v>98</v>
      </c>
      <c r="C15" s="17">
        <v>65459.984247097273</v>
      </c>
      <c r="D15" s="14">
        <f t="shared" si="0"/>
        <v>4.7779601752167243E-3</v>
      </c>
    </row>
    <row r="16" spans="1:4" ht="16.5" thickTop="1" thickBot="1" x14ac:dyDescent="0.3">
      <c r="A16" s="15">
        <v>12</v>
      </c>
      <c r="B16" s="16" t="s">
        <v>99</v>
      </c>
      <c r="C16" s="17">
        <v>3035746.5618982627</v>
      </c>
      <c r="D16" s="14">
        <f t="shared" si="0"/>
        <v>0.2215808075976459</v>
      </c>
    </row>
    <row r="17" spans="1:4" ht="16.5" thickTop="1" thickBot="1" x14ac:dyDescent="0.3">
      <c r="A17" s="15">
        <v>13</v>
      </c>
      <c r="B17" s="16" t="s">
        <v>100</v>
      </c>
      <c r="C17" s="17">
        <v>753786.02829395689</v>
      </c>
      <c r="D17" s="14">
        <f t="shared" si="0"/>
        <v>5.5019255889647102E-2</v>
      </c>
    </row>
    <row r="18" spans="1:4" ht="16.5" thickTop="1" thickBot="1" x14ac:dyDescent="0.3">
      <c r="A18" s="15">
        <v>14</v>
      </c>
      <c r="B18" s="16" t="s">
        <v>101</v>
      </c>
      <c r="C18" s="17">
        <v>4040254.5219178614</v>
      </c>
      <c r="D18" s="14">
        <f t="shared" si="0"/>
        <v>0.29490039488237191</v>
      </c>
    </row>
    <row r="19" spans="1:4" ht="16.5" thickTop="1" thickBot="1" x14ac:dyDescent="0.3">
      <c r="A19" s="15">
        <v>15</v>
      </c>
      <c r="B19" s="16" t="s">
        <v>102</v>
      </c>
      <c r="C19" s="17">
        <v>20310.805404297829</v>
      </c>
      <c r="D19" s="14">
        <f t="shared" si="0"/>
        <v>1.4824968332102055E-3</v>
      </c>
    </row>
    <row r="20" spans="1:4" ht="16.5" thickTop="1" thickBot="1" x14ac:dyDescent="0.3">
      <c r="A20" s="15">
        <v>16</v>
      </c>
      <c r="B20" s="16" t="s">
        <v>103</v>
      </c>
      <c r="C20" s="17">
        <v>961646.78891734162</v>
      </c>
      <c r="D20" s="14">
        <f t="shared" si="0"/>
        <v>7.0191126883380639E-2</v>
      </c>
    </row>
    <row r="21" spans="1:4" ht="16.5" thickTop="1" thickBot="1" x14ac:dyDescent="0.3">
      <c r="A21" s="15">
        <v>17</v>
      </c>
      <c r="B21" s="16" t="s">
        <v>104</v>
      </c>
      <c r="C21" s="17">
        <v>1177141.8007391458</v>
      </c>
      <c r="D21" s="14">
        <f t="shared" si="0"/>
        <v>8.5920226061831709E-2</v>
      </c>
    </row>
    <row r="22" spans="1:4" ht="16.5" thickTop="1" thickBot="1" x14ac:dyDescent="0.3">
      <c r="A22" s="15">
        <v>18</v>
      </c>
      <c r="B22" s="16" t="s">
        <v>105</v>
      </c>
      <c r="C22" s="17">
        <v>727001.01184075058</v>
      </c>
      <c r="D22" s="14">
        <f t="shared" si="0"/>
        <v>5.3064202838872504E-2</v>
      </c>
    </row>
    <row r="23" spans="1:4" ht="16.5" thickTop="1" thickBot="1" x14ac:dyDescent="0.3">
      <c r="A23" s="31"/>
      <c r="B23" s="18" t="s">
        <v>106</v>
      </c>
      <c r="C23" s="19">
        <f>SUM(C5:C22)</f>
        <v>13700403.905967688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186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3682868.2578504374</v>
      </c>
      <c r="D5" s="14">
        <f>C5/C$23</f>
        <v>1.270620620737114E-2</v>
      </c>
    </row>
    <row r="6" spans="1:6" ht="16.5" thickTop="1" thickBot="1" x14ac:dyDescent="0.3">
      <c r="A6" s="15">
        <v>2</v>
      </c>
      <c r="B6" s="16" t="s">
        <v>89</v>
      </c>
      <c r="C6" s="17">
        <v>4745965.6103146253</v>
      </c>
      <c r="D6" s="14">
        <f t="shared" ref="D6:D23" si="0">C6/C$23</f>
        <v>1.6373981765219741E-2</v>
      </c>
    </row>
    <row r="7" spans="1:6" ht="16.5" thickTop="1" thickBot="1" x14ac:dyDescent="0.3">
      <c r="A7" s="15">
        <v>3</v>
      </c>
      <c r="B7" s="16" t="s">
        <v>90</v>
      </c>
      <c r="C7" s="17">
        <v>8873597.5249005575</v>
      </c>
      <c r="D7" s="14">
        <f t="shared" si="0"/>
        <v>3.0614660112336677E-2</v>
      </c>
    </row>
    <row r="8" spans="1:6" ht="16.5" thickTop="1" thickBot="1" x14ac:dyDescent="0.3">
      <c r="A8" s="15">
        <v>4</v>
      </c>
      <c r="B8" s="16" t="s">
        <v>91</v>
      </c>
      <c r="C8" s="17">
        <v>286428.71073907614</v>
      </c>
      <c r="D8" s="14">
        <f t="shared" si="0"/>
        <v>9.8820321758844747E-4</v>
      </c>
    </row>
    <row r="9" spans="1:6" ht="16.5" thickTop="1" thickBot="1" x14ac:dyDescent="0.3">
      <c r="A9" s="15">
        <v>5</v>
      </c>
      <c r="B9" s="16" t="s">
        <v>92</v>
      </c>
      <c r="C9" s="17">
        <v>648953.4032743756</v>
      </c>
      <c r="D9" s="14">
        <f t="shared" si="0"/>
        <v>2.2389439924718479E-3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7446841.2413761728</v>
      </c>
      <c r="D10" s="14">
        <f t="shared" si="0"/>
        <v>2.5692230560999865E-2</v>
      </c>
    </row>
    <row r="11" spans="1:6" ht="16.5" thickTop="1" thickBot="1" x14ac:dyDescent="0.3">
      <c r="A11" s="15">
        <v>7</v>
      </c>
      <c r="B11" s="16" t="s">
        <v>94</v>
      </c>
      <c r="C11" s="17">
        <v>7389448.8373820661</v>
      </c>
      <c r="D11" s="14">
        <f t="shared" si="0"/>
        <v>2.5494221925113577E-2</v>
      </c>
    </row>
    <row r="12" spans="1:6" ht="16.5" thickTop="1" thickBot="1" x14ac:dyDescent="0.3">
      <c r="A12" s="15">
        <v>8</v>
      </c>
      <c r="B12" s="16" t="s">
        <v>95</v>
      </c>
      <c r="C12" s="17">
        <v>729279.44009929744</v>
      </c>
      <c r="D12" s="14">
        <f t="shared" si="0"/>
        <v>2.5160755964988833E-3</v>
      </c>
    </row>
    <row r="13" spans="1:6" ht="16.5" thickTop="1" thickBot="1" x14ac:dyDescent="0.3">
      <c r="A13" s="15">
        <v>9</v>
      </c>
      <c r="B13" s="16" t="s">
        <v>96</v>
      </c>
      <c r="C13" s="17">
        <v>1314466.3567396286</v>
      </c>
      <c r="D13" s="14">
        <f t="shared" si="0"/>
        <v>4.5350198302053588E-3</v>
      </c>
    </row>
    <row r="14" spans="1:6" ht="16.5" thickTop="1" thickBot="1" x14ac:dyDescent="0.3">
      <c r="A14" s="15">
        <v>10</v>
      </c>
      <c r="B14" s="16" t="s">
        <v>97</v>
      </c>
      <c r="C14" s="17">
        <v>9064848.9791691303</v>
      </c>
      <c r="D14" s="14">
        <f t="shared" si="0"/>
        <v>3.1274493765146849E-2</v>
      </c>
    </row>
    <row r="15" spans="1:6" ht="16.5" thickTop="1" thickBot="1" x14ac:dyDescent="0.3">
      <c r="A15" s="15">
        <v>11</v>
      </c>
      <c r="B15" s="16" t="s">
        <v>98</v>
      </c>
      <c r="C15" s="17">
        <v>1386334.0484483805</v>
      </c>
      <c r="D15" s="14">
        <f t="shared" si="0"/>
        <v>4.7829694299643694E-3</v>
      </c>
    </row>
    <row r="16" spans="1:6" ht="16.5" thickTop="1" thickBot="1" x14ac:dyDescent="0.3">
      <c r="A16" s="15">
        <v>12</v>
      </c>
      <c r="B16" s="16" t="s">
        <v>99</v>
      </c>
      <c r="C16" s="17">
        <v>24606383.774110559</v>
      </c>
      <c r="D16" s="14">
        <f t="shared" si="0"/>
        <v>8.4894100022476854E-2</v>
      </c>
    </row>
    <row r="17" spans="1:4" ht="16.5" thickTop="1" thickBot="1" x14ac:dyDescent="0.3">
      <c r="A17" s="15">
        <v>13</v>
      </c>
      <c r="B17" s="16" t="s">
        <v>100</v>
      </c>
      <c r="C17" s="17">
        <v>20399408.258424137</v>
      </c>
      <c r="D17" s="14">
        <f t="shared" si="0"/>
        <v>7.0379679557468725E-2</v>
      </c>
    </row>
    <row r="18" spans="1:4" ht="16.5" thickTop="1" thickBot="1" x14ac:dyDescent="0.3">
      <c r="A18" s="15">
        <v>14</v>
      </c>
      <c r="B18" s="16" t="s">
        <v>101</v>
      </c>
      <c r="C18" s="17">
        <v>26914614.807160661</v>
      </c>
      <c r="D18" s="14">
        <f t="shared" si="0"/>
        <v>9.2857691828311939E-2</v>
      </c>
    </row>
    <row r="19" spans="1:4" ht="16.5" thickTop="1" thickBot="1" x14ac:dyDescent="0.3">
      <c r="A19" s="15">
        <v>15</v>
      </c>
      <c r="B19" s="16" t="s">
        <v>102</v>
      </c>
      <c r="C19" s="17">
        <v>2144873.8807553924</v>
      </c>
      <c r="D19" s="14">
        <f t="shared" si="0"/>
        <v>7.3999958482330154E-3</v>
      </c>
    </row>
    <row r="20" spans="1:4" ht="16.5" thickTop="1" thickBot="1" x14ac:dyDescent="0.3">
      <c r="A20" s="15">
        <v>16</v>
      </c>
      <c r="B20" s="16" t="s">
        <v>103</v>
      </c>
      <c r="C20" s="17">
        <v>3865649.0589299714</v>
      </c>
      <c r="D20" s="14">
        <f t="shared" si="0"/>
        <v>1.333681539202348E-2</v>
      </c>
    </row>
    <row r="21" spans="1:4" ht="16.5" thickTop="1" thickBot="1" x14ac:dyDescent="0.3">
      <c r="A21" s="15">
        <v>17</v>
      </c>
      <c r="B21" s="16" t="s">
        <v>104</v>
      </c>
      <c r="C21" s="17">
        <v>150696580.9519808</v>
      </c>
      <c r="D21" s="14">
        <f t="shared" si="0"/>
        <v>0.51991591831722428</v>
      </c>
    </row>
    <row r="22" spans="1:4" ht="16.5" thickTop="1" thickBot="1" x14ac:dyDescent="0.3">
      <c r="A22" s="15">
        <v>18</v>
      </c>
      <c r="B22" s="16" t="s">
        <v>105</v>
      </c>
      <c r="C22" s="17">
        <v>15651441.20113991</v>
      </c>
      <c r="D22" s="14">
        <f t="shared" si="0"/>
        <v>5.3998792631344932E-2</v>
      </c>
    </row>
    <row r="23" spans="1:4" ht="16.5" thickTop="1" thickBot="1" x14ac:dyDescent="0.3">
      <c r="A23" s="31"/>
      <c r="B23" s="18" t="s">
        <v>106</v>
      </c>
      <c r="C23" s="19">
        <f>SUM(C5:C22)</f>
        <v>289847984.34279519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161426.6551099919</v>
      </c>
      <c r="D5" s="14">
        <f>C5/C$23</f>
        <v>8.039572895060831E-3</v>
      </c>
    </row>
    <row r="6" spans="1:4" ht="16.5" thickTop="1" thickBot="1" x14ac:dyDescent="0.3">
      <c r="A6" s="15">
        <v>2</v>
      </c>
      <c r="B6" s="16" t="s">
        <v>89</v>
      </c>
      <c r="C6" s="17">
        <v>162548.58508651832</v>
      </c>
      <c r="D6" s="14">
        <f t="shared" ref="D6:D23" si="0">C6/C$23</f>
        <v>8.0954486599603276E-3</v>
      </c>
    </row>
    <row r="7" spans="1:4" ht="16.5" thickTop="1" thickBot="1" x14ac:dyDescent="0.3">
      <c r="A7" s="15">
        <v>3</v>
      </c>
      <c r="B7" s="16" t="s">
        <v>90</v>
      </c>
      <c r="C7" s="17">
        <v>492968.43798019772</v>
      </c>
      <c r="D7" s="14">
        <f t="shared" si="0"/>
        <v>2.4551432905585608E-2</v>
      </c>
    </row>
    <row r="8" spans="1:4" ht="16.5" thickTop="1" thickBot="1" x14ac:dyDescent="0.3">
      <c r="A8" s="15">
        <v>4</v>
      </c>
      <c r="B8" s="16" t="s">
        <v>91</v>
      </c>
      <c r="C8" s="17">
        <v>17082.398255212454</v>
      </c>
      <c r="D8" s="14">
        <f t="shared" si="0"/>
        <v>8.5075903915412165E-4</v>
      </c>
    </row>
    <row r="9" spans="1:4" ht="16.5" thickTop="1" thickBot="1" x14ac:dyDescent="0.3">
      <c r="A9" s="15">
        <v>5</v>
      </c>
      <c r="B9" s="16" t="s">
        <v>92</v>
      </c>
      <c r="C9" s="17">
        <v>328056.00734497892</v>
      </c>
      <c r="D9" s="14">
        <f t="shared" si="0"/>
        <v>1.6338257042589985E-2</v>
      </c>
    </row>
    <row r="10" spans="1:4" ht="16.5" thickTop="1" thickBot="1" x14ac:dyDescent="0.3">
      <c r="A10" s="15">
        <v>6</v>
      </c>
      <c r="B10" s="16" t="s">
        <v>93</v>
      </c>
      <c r="C10" s="17">
        <v>402236.68907658628</v>
      </c>
      <c r="D10" s="14">
        <f t="shared" si="0"/>
        <v>2.00326964632681E-2</v>
      </c>
    </row>
    <row r="11" spans="1:4" ht="16.5" thickTop="1" thickBot="1" x14ac:dyDescent="0.3">
      <c r="A11" s="15">
        <v>7</v>
      </c>
      <c r="B11" s="16" t="s">
        <v>94</v>
      </c>
      <c r="C11" s="17">
        <v>70579.015039457023</v>
      </c>
      <c r="D11" s="14">
        <f t="shared" si="0"/>
        <v>3.5150646953855348E-3</v>
      </c>
    </row>
    <row r="12" spans="1:4" ht="16.5" thickTop="1" thickBot="1" x14ac:dyDescent="0.3">
      <c r="A12" s="15">
        <v>8</v>
      </c>
      <c r="B12" s="16" t="s">
        <v>95</v>
      </c>
      <c r="C12" s="17">
        <v>4833.3521618643117</v>
      </c>
      <c r="D12" s="14">
        <f t="shared" si="0"/>
        <v>2.4071667102518545E-4</v>
      </c>
    </row>
    <row r="13" spans="1:4" ht="16.5" thickTop="1" thickBot="1" x14ac:dyDescent="0.3">
      <c r="A13" s="15">
        <v>9</v>
      </c>
      <c r="B13" s="16" t="s">
        <v>96</v>
      </c>
      <c r="C13" s="17">
        <v>669567.5588376302</v>
      </c>
      <c r="D13" s="14">
        <f t="shared" si="0"/>
        <v>3.3346643983765877E-2</v>
      </c>
    </row>
    <row r="14" spans="1:4" ht="16.5" thickTop="1" thickBot="1" x14ac:dyDescent="0.3">
      <c r="A14" s="15">
        <v>10</v>
      </c>
      <c r="B14" s="16" t="s">
        <v>97</v>
      </c>
      <c r="C14" s="17">
        <v>1290135.0195760163</v>
      </c>
      <c r="D14" s="14">
        <f t="shared" si="0"/>
        <v>6.4252923578728777E-2</v>
      </c>
    </row>
    <row r="15" spans="1:4" ht="16.5" thickTop="1" thickBot="1" x14ac:dyDescent="0.3">
      <c r="A15" s="15">
        <v>11</v>
      </c>
      <c r="B15" s="16" t="s">
        <v>98</v>
      </c>
      <c r="C15" s="17">
        <v>297410.05245043983</v>
      </c>
      <c r="D15" s="14">
        <f t="shared" si="0"/>
        <v>1.4811988731166965E-2</v>
      </c>
    </row>
    <row r="16" spans="1:4" ht="16.5" thickTop="1" thickBot="1" x14ac:dyDescent="0.3">
      <c r="A16" s="15">
        <v>12</v>
      </c>
      <c r="B16" s="16" t="s">
        <v>99</v>
      </c>
      <c r="C16" s="17">
        <v>132858.46814428395</v>
      </c>
      <c r="D16" s="14">
        <f t="shared" si="0"/>
        <v>6.6167841899734308E-3</v>
      </c>
    </row>
    <row r="17" spans="1:4" ht="16.5" thickTop="1" thickBot="1" x14ac:dyDescent="0.3">
      <c r="A17" s="15">
        <v>13</v>
      </c>
      <c r="B17" s="16" t="s">
        <v>100</v>
      </c>
      <c r="C17" s="17">
        <v>829288.30324883945</v>
      </c>
      <c r="D17" s="14">
        <f t="shared" si="0"/>
        <v>4.1301256973004574E-2</v>
      </c>
    </row>
    <row r="18" spans="1:4" ht="16.5" thickTop="1" thickBot="1" x14ac:dyDescent="0.3">
      <c r="A18" s="15">
        <v>14</v>
      </c>
      <c r="B18" s="16" t="s">
        <v>101</v>
      </c>
      <c r="C18" s="17">
        <v>8496615.7511536926</v>
      </c>
      <c r="D18" s="14">
        <f t="shared" si="0"/>
        <v>0.42315912230342678</v>
      </c>
    </row>
    <row r="19" spans="1:4" ht="16.5" thickTop="1" thickBot="1" x14ac:dyDescent="0.3">
      <c r="A19" s="15">
        <v>15</v>
      </c>
      <c r="B19" s="16" t="s">
        <v>102</v>
      </c>
      <c r="C19" s="17">
        <v>52668.990792040742</v>
      </c>
      <c r="D19" s="14">
        <f t="shared" si="0"/>
        <v>2.6230871877595489E-3</v>
      </c>
    </row>
    <row r="20" spans="1:4" ht="16.5" thickTop="1" thickBot="1" x14ac:dyDescent="0.3">
      <c r="A20" s="15">
        <v>16</v>
      </c>
      <c r="B20" s="16" t="s">
        <v>103</v>
      </c>
      <c r="C20" s="17">
        <v>1064928.632537894</v>
      </c>
      <c r="D20" s="14">
        <f t="shared" si="0"/>
        <v>5.3036912420022689E-2</v>
      </c>
    </row>
    <row r="21" spans="1:4" ht="16.5" thickTop="1" thickBot="1" x14ac:dyDescent="0.3">
      <c r="A21" s="15">
        <v>17</v>
      </c>
      <c r="B21" s="16" t="s">
        <v>104</v>
      </c>
      <c r="C21" s="17">
        <v>2320440.3218171801</v>
      </c>
      <c r="D21" s="14">
        <f t="shared" si="0"/>
        <v>0.11556548144528156</v>
      </c>
    </row>
    <row r="22" spans="1:4" ht="16.5" thickTop="1" thickBot="1" x14ac:dyDescent="0.3">
      <c r="A22" s="15">
        <v>18</v>
      </c>
      <c r="B22" s="16" t="s">
        <v>105</v>
      </c>
      <c r="C22" s="17">
        <v>3285364.5864909957</v>
      </c>
      <c r="D22" s="14">
        <f t="shared" si="0"/>
        <v>0.16362185081484015</v>
      </c>
    </row>
    <row r="23" spans="1:4" ht="16.5" thickTop="1" thickBot="1" x14ac:dyDescent="0.3">
      <c r="A23" s="31"/>
      <c r="B23" s="18" t="s">
        <v>106</v>
      </c>
      <c r="C23" s="19">
        <f>SUM(C5:C22)</f>
        <v>20079008.825103819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4724728.4716610685</v>
      </c>
      <c r="D5" s="14">
        <f>C5/C$23</f>
        <v>2.1910407134287529E-2</v>
      </c>
    </row>
    <row r="6" spans="1:4" ht="16.5" thickTop="1" thickBot="1" x14ac:dyDescent="0.3">
      <c r="A6" s="15">
        <v>2</v>
      </c>
      <c r="B6" s="16" t="s">
        <v>89</v>
      </c>
      <c r="C6" s="17">
        <v>1650139.3119517628</v>
      </c>
      <c r="D6" s="14">
        <f t="shared" ref="D6:D23" si="0">C6/C$23</f>
        <v>7.6523390434001292E-3</v>
      </c>
    </row>
    <row r="7" spans="1:4" ht="16.5" thickTop="1" thickBot="1" x14ac:dyDescent="0.3">
      <c r="A7" s="15">
        <v>3</v>
      </c>
      <c r="B7" s="16" t="s">
        <v>90</v>
      </c>
      <c r="C7" s="17">
        <v>5360005.0012822626</v>
      </c>
      <c r="D7" s="14">
        <f t="shared" si="0"/>
        <v>2.4856431967321811E-2</v>
      </c>
    </row>
    <row r="8" spans="1:4" ht="16.5" thickTop="1" thickBot="1" x14ac:dyDescent="0.3">
      <c r="A8" s="15">
        <v>4</v>
      </c>
      <c r="B8" s="16" t="s">
        <v>91</v>
      </c>
      <c r="C8" s="17">
        <v>394870.19697507162</v>
      </c>
      <c r="D8" s="14">
        <f t="shared" si="0"/>
        <v>1.831166982994567E-3</v>
      </c>
    </row>
    <row r="9" spans="1:4" ht="16.5" thickTop="1" thickBot="1" x14ac:dyDescent="0.3">
      <c r="A9" s="15">
        <v>5</v>
      </c>
      <c r="B9" s="16" t="s">
        <v>92</v>
      </c>
      <c r="C9" s="17">
        <v>1187295.6496697483</v>
      </c>
      <c r="D9" s="14">
        <f t="shared" si="0"/>
        <v>5.5059526127406921E-3</v>
      </c>
    </row>
    <row r="10" spans="1:4" ht="16.5" thickTop="1" thickBot="1" x14ac:dyDescent="0.3">
      <c r="A10" s="15">
        <v>6</v>
      </c>
      <c r="B10" s="16" t="s">
        <v>93</v>
      </c>
      <c r="C10" s="17">
        <v>4996161.8542419067</v>
      </c>
      <c r="D10" s="14">
        <f t="shared" si="0"/>
        <v>2.3169149506014158E-2</v>
      </c>
    </row>
    <row r="11" spans="1:4" ht="16.5" thickTop="1" thickBot="1" x14ac:dyDescent="0.3">
      <c r="A11" s="15">
        <v>7</v>
      </c>
      <c r="B11" s="16" t="s">
        <v>94</v>
      </c>
      <c r="C11" s="17">
        <v>4556805.972742714</v>
      </c>
      <c r="D11" s="14">
        <f t="shared" si="0"/>
        <v>2.1131685067955829E-2</v>
      </c>
    </row>
    <row r="12" spans="1:4" ht="16.5" thickTop="1" thickBot="1" x14ac:dyDescent="0.3">
      <c r="A12" s="15">
        <v>8</v>
      </c>
      <c r="B12" s="16" t="s">
        <v>95</v>
      </c>
      <c r="C12" s="17">
        <v>431253.16334132536</v>
      </c>
      <c r="D12" s="14">
        <f t="shared" si="0"/>
        <v>1.999888976357595E-3</v>
      </c>
    </row>
    <row r="13" spans="1:4" ht="16.5" thickTop="1" thickBot="1" x14ac:dyDescent="0.3">
      <c r="A13" s="15">
        <v>9</v>
      </c>
      <c r="B13" s="16" t="s">
        <v>96</v>
      </c>
      <c r="C13" s="17">
        <v>782288.29005477938</v>
      </c>
      <c r="D13" s="14">
        <f t="shared" si="0"/>
        <v>3.6277756561658757E-3</v>
      </c>
    </row>
    <row r="14" spans="1:4" ht="16.5" thickTop="1" thickBot="1" x14ac:dyDescent="0.3">
      <c r="A14" s="15">
        <v>10</v>
      </c>
      <c r="B14" s="16" t="s">
        <v>97</v>
      </c>
      <c r="C14" s="17">
        <v>5035273.7144925939</v>
      </c>
      <c r="D14" s="14">
        <f t="shared" si="0"/>
        <v>2.3350526443760303E-2</v>
      </c>
    </row>
    <row r="15" spans="1:4" ht="16.5" thickTop="1" thickBot="1" x14ac:dyDescent="0.3">
      <c r="A15" s="15">
        <v>11</v>
      </c>
      <c r="B15" s="16" t="s">
        <v>98</v>
      </c>
      <c r="C15" s="17">
        <v>291963.07323648152</v>
      </c>
      <c r="D15" s="14">
        <f t="shared" si="0"/>
        <v>1.3539465476499898E-3</v>
      </c>
    </row>
    <row r="16" spans="1:4" ht="16.5" thickTop="1" thickBot="1" x14ac:dyDescent="0.3">
      <c r="A16" s="15">
        <v>12</v>
      </c>
      <c r="B16" s="16" t="s">
        <v>99</v>
      </c>
      <c r="C16" s="17">
        <v>29766973.138814162</v>
      </c>
      <c r="D16" s="14">
        <f t="shared" si="0"/>
        <v>0.13804105453652099</v>
      </c>
    </row>
    <row r="17" spans="1:4" ht="16.5" thickTop="1" thickBot="1" x14ac:dyDescent="0.3">
      <c r="A17" s="15">
        <v>13</v>
      </c>
      <c r="B17" s="16" t="s">
        <v>100</v>
      </c>
      <c r="C17" s="17">
        <v>8627889.6969797798</v>
      </c>
      <c r="D17" s="14">
        <f t="shared" si="0"/>
        <v>4.0010886785223194E-2</v>
      </c>
    </row>
    <row r="18" spans="1:4" ht="16.5" thickTop="1" thickBot="1" x14ac:dyDescent="0.3">
      <c r="A18" s="15">
        <v>14</v>
      </c>
      <c r="B18" s="16" t="s">
        <v>101</v>
      </c>
      <c r="C18" s="17">
        <v>24067245.794683099</v>
      </c>
      <c r="D18" s="14">
        <f t="shared" si="0"/>
        <v>0.11160919767672607</v>
      </c>
    </row>
    <row r="19" spans="1:4" ht="16.5" thickTop="1" thickBot="1" x14ac:dyDescent="0.3">
      <c r="A19" s="15">
        <v>15</v>
      </c>
      <c r="B19" s="16" t="s">
        <v>102</v>
      </c>
      <c r="C19" s="17">
        <v>1268777.2569694857</v>
      </c>
      <c r="D19" s="14">
        <f t="shared" si="0"/>
        <v>5.8838145789047976E-3</v>
      </c>
    </row>
    <row r="20" spans="1:4" ht="16.5" thickTop="1" thickBot="1" x14ac:dyDescent="0.3">
      <c r="A20" s="15">
        <v>16</v>
      </c>
      <c r="B20" s="16" t="s">
        <v>103</v>
      </c>
      <c r="C20" s="17">
        <v>4224586.383209276</v>
      </c>
      <c r="D20" s="14">
        <f t="shared" si="0"/>
        <v>1.9591053366404435E-2</v>
      </c>
    </row>
    <row r="21" spans="1:4" ht="16.5" thickTop="1" thickBot="1" x14ac:dyDescent="0.3">
      <c r="A21" s="15">
        <v>17</v>
      </c>
      <c r="B21" s="16" t="s">
        <v>104</v>
      </c>
      <c r="C21" s="17">
        <v>106603901.4470614</v>
      </c>
      <c r="D21" s="14">
        <f t="shared" si="0"/>
        <v>0.49436383420091151</v>
      </c>
    </row>
    <row r="22" spans="1:4" ht="16.5" thickTop="1" thickBot="1" x14ac:dyDescent="0.3">
      <c r="A22" s="15">
        <v>18</v>
      </c>
      <c r="B22" s="16" t="s">
        <v>105</v>
      </c>
      <c r="C22" s="17">
        <v>11668393.742047569</v>
      </c>
      <c r="D22" s="14">
        <f t="shared" si="0"/>
        <v>5.4110888916660452E-2</v>
      </c>
    </row>
    <row r="23" spans="1:4" ht="16.5" thickTop="1" thickBot="1" x14ac:dyDescent="0.3">
      <c r="A23" s="31"/>
      <c r="B23" s="18" t="s">
        <v>106</v>
      </c>
      <c r="C23" s="19">
        <f>SUM(C5:C22)</f>
        <v>215638552.1594145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27304.496891557599</v>
      </c>
      <c r="D6" s="14">
        <f t="shared" ref="D6:D23" si="0">C6/C$23</f>
        <v>2.4018182063086442E-3</v>
      </c>
    </row>
    <row r="7" spans="1:4" ht="16.5" thickTop="1" thickBot="1" x14ac:dyDescent="0.3">
      <c r="A7" s="15">
        <v>3</v>
      </c>
      <c r="B7" s="16" t="s">
        <v>90</v>
      </c>
      <c r="C7" s="17">
        <v>526161.51856561692</v>
      </c>
      <c r="D7" s="14">
        <f t="shared" si="0"/>
        <v>4.6283376682199381E-2</v>
      </c>
    </row>
    <row r="8" spans="1:4" ht="16.5" thickTop="1" thickBot="1" x14ac:dyDescent="0.3">
      <c r="A8" s="15">
        <v>4</v>
      </c>
      <c r="B8" s="16" t="s">
        <v>91</v>
      </c>
      <c r="C8" s="17">
        <v>339481.54567573511</v>
      </c>
      <c r="D8" s="14">
        <f t="shared" si="0"/>
        <v>2.9862222341913543E-2</v>
      </c>
    </row>
    <row r="9" spans="1:4" ht="16.5" thickTop="1" thickBot="1" x14ac:dyDescent="0.3">
      <c r="A9" s="15">
        <v>5</v>
      </c>
      <c r="B9" s="16" t="s">
        <v>92</v>
      </c>
      <c r="C9" s="17">
        <v>158963.7426099189</v>
      </c>
      <c r="D9" s="14">
        <f t="shared" si="0"/>
        <v>1.3983118336141749E-2</v>
      </c>
    </row>
    <row r="10" spans="1:4" ht="16.5" thickTop="1" thickBot="1" x14ac:dyDescent="0.3">
      <c r="A10" s="15">
        <v>6</v>
      </c>
      <c r="B10" s="16" t="s">
        <v>93</v>
      </c>
      <c r="C10" s="17">
        <v>113064.51810846785</v>
      </c>
      <c r="D10" s="14">
        <f t="shared" si="0"/>
        <v>9.945629804458931E-3</v>
      </c>
    </row>
    <row r="11" spans="1:4" ht="16.5" thickTop="1" thickBot="1" x14ac:dyDescent="0.3">
      <c r="A11" s="15">
        <v>7</v>
      </c>
      <c r="B11" s="16" t="s">
        <v>94</v>
      </c>
      <c r="C11" s="17">
        <v>3172.9671665292044</v>
      </c>
      <c r="D11" s="14">
        <f t="shared" si="0"/>
        <v>2.791075162035208E-4</v>
      </c>
    </row>
    <row r="12" spans="1:4" ht="16.5" thickTop="1" thickBot="1" x14ac:dyDescent="0.3">
      <c r="A12" s="15">
        <v>8</v>
      </c>
      <c r="B12" s="16" t="s">
        <v>95</v>
      </c>
      <c r="C12" s="17">
        <v>14437.681055427769</v>
      </c>
      <c r="D12" s="14">
        <f t="shared" si="0"/>
        <v>1.269999053764864E-3</v>
      </c>
    </row>
    <row r="13" spans="1:4" ht="16.5" thickTop="1" thickBot="1" x14ac:dyDescent="0.3">
      <c r="A13" s="15">
        <v>9</v>
      </c>
      <c r="B13" s="16" t="s">
        <v>96</v>
      </c>
      <c r="C13" s="17">
        <v>9461.0658773862451</v>
      </c>
      <c r="D13" s="14">
        <f t="shared" si="0"/>
        <v>8.3223508441270032E-4</v>
      </c>
    </row>
    <row r="14" spans="1:4" ht="16.5" thickTop="1" thickBot="1" x14ac:dyDescent="0.3">
      <c r="A14" s="15">
        <v>10</v>
      </c>
      <c r="B14" s="16" t="s">
        <v>97</v>
      </c>
      <c r="C14" s="17">
        <v>1399442.7162002537</v>
      </c>
      <c r="D14" s="14">
        <f t="shared" si="0"/>
        <v>0.12310085799438618</v>
      </c>
    </row>
    <row r="15" spans="1:4" ht="16.5" thickTop="1" thickBot="1" x14ac:dyDescent="0.3">
      <c r="A15" s="15">
        <v>11</v>
      </c>
      <c r="B15" s="16" t="s">
        <v>98</v>
      </c>
      <c r="C15" s="17">
        <v>202897.94501568901</v>
      </c>
      <c r="D15" s="14">
        <f t="shared" si="0"/>
        <v>1.7847755272574536E-2</v>
      </c>
    </row>
    <row r="16" spans="1:4" ht="16.5" thickTop="1" thickBot="1" x14ac:dyDescent="0.3">
      <c r="A16" s="15">
        <v>12</v>
      </c>
      <c r="B16" s="16" t="s">
        <v>99</v>
      </c>
      <c r="C16" s="17">
        <v>179978.76498016177</v>
      </c>
      <c r="D16" s="14">
        <f t="shared" si="0"/>
        <v>1.5831687952175915E-2</v>
      </c>
    </row>
    <row r="17" spans="1:4" ht="16.5" thickTop="1" thickBot="1" x14ac:dyDescent="0.3">
      <c r="A17" s="15">
        <v>13</v>
      </c>
      <c r="B17" s="16" t="s">
        <v>100</v>
      </c>
      <c r="C17" s="17">
        <v>976544.03239821119</v>
      </c>
      <c r="D17" s="14">
        <f t="shared" si="0"/>
        <v>8.5900913889436742E-2</v>
      </c>
    </row>
    <row r="18" spans="1:4" ht="16.5" thickTop="1" thickBot="1" x14ac:dyDescent="0.3">
      <c r="A18" s="15">
        <v>14</v>
      </c>
      <c r="B18" s="16" t="s">
        <v>101</v>
      </c>
      <c r="C18" s="17">
        <v>4332625.2100053728</v>
      </c>
      <c r="D18" s="14">
        <f t="shared" si="0"/>
        <v>0.38111590745772911</v>
      </c>
    </row>
    <row r="19" spans="1:4" ht="16.5" thickTop="1" thickBot="1" x14ac:dyDescent="0.3">
      <c r="A19" s="15">
        <v>15</v>
      </c>
      <c r="B19" s="16" t="s">
        <v>102</v>
      </c>
      <c r="C19" s="17">
        <v>111082.54204087553</v>
      </c>
      <c r="D19" s="14">
        <f t="shared" si="0"/>
        <v>9.7712868666447895E-3</v>
      </c>
    </row>
    <row r="20" spans="1:4" ht="16.5" thickTop="1" thickBot="1" x14ac:dyDescent="0.3">
      <c r="A20" s="15">
        <v>16</v>
      </c>
      <c r="B20" s="16" t="s">
        <v>103</v>
      </c>
      <c r="C20" s="17">
        <v>779166.7125054202</v>
      </c>
      <c r="D20" s="14">
        <f t="shared" si="0"/>
        <v>6.8538775985423975E-2</v>
      </c>
    </row>
    <row r="21" spans="1:4" ht="16.5" thickTop="1" thickBot="1" x14ac:dyDescent="0.3">
      <c r="A21" s="15">
        <v>17</v>
      </c>
      <c r="B21" s="16" t="s">
        <v>104</v>
      </c>
      <c r="C21" s="17">
        <v>975078.58526779758</v>
      </c>
      <c r="D21" s="14">
        <f t="shared" si="0"/>
        <v>8.5772007005995923E-2</v>
      </c>
    </row>
    <row r="22" spans="1:4" ht="16.5" thickTop="1" thickBot="1" x14ac:dyDescent="0.3">
      <c r="A22" s="15">
        <v>18</v>
      </c>
      <c r="B22" s="16" t="s">
        <v>105</v>
      </c>
      <c r="C22" s="17">
        <v>1219397.2253017351</v>
      </c>
      <c r="D22" s="14">
        <f t="shared" si="0"/>
        <v>0.10726330055022955</v>
      </c>
    </row>
    <row r="23" spans="1:4" ht="16.5" thickTop="1" thickBot="1" x14ac:dyDescent="0.3">
      <c r="A23" s="31"/>
      <c r="B23" s="18" t="s">
        <v>106</v>
      </c>
      <c r="C23" s="19">
        <f>SUM(C5:C22)</f>
        <v>11368261.269666156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347085.98626691458</v>
      </c>
      <c r="D6" s="14">
        <f t="shared" ref="D6:D23" si="0">C6/C$23</f>
        <v>9.1987286473219788E-3</v>
      </c>
    </row>
    <row r="7" spans="1:4" ht="16.5" thickTop="1" thickBot="1" x14ac:dyDescent="0.3">
      <c r="A7" s="15">
        <v>3</v>
      </c>
      <c r="B7" s="16" t="s">
        <v>90</v>
      </c>
      <c r="C7" s="17">
        <v>394564.47493366332</v>
      </c>
      <c r="D7" s="14">
        <f t="shared" si="0"/>
        <v>1.0457038550662509E-2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55041.398315618419</v>
      </c>
      <c r="D9" s="14">
        <f t="shared" si="0"/>
        <v>1.4587477095234201E-3</v>
      </c>
    </row>
    <row r="10" spans="1:4" ht="16.5" thickTop="1" thickBot="1" x14ac:dyDescent="0.3">
      <c r="A10" s="15">
        <v>6</v>
      </c>
      <c r="B10" s="16" t="s">
        <v>93</v>
      </c>
      <c r="C10" s="17">
        <v>2233077.7863025023</v>
      </c>
      <c r="D10" s="14">
        <f t="shared" si="0"/>
        <v>5.9182673508352067E-2</v>
      </c>
    </row>
    <row r="11" spans="1:4" ht="16.5" thickTop="1" thickBot="1" x14ac:dyDescent="0.3">
      <c r="A11" s="15">
        <v>7</v>
      </c>
      <c r="B11" s="16" t="s">
        <v>94</v>
      </c>
      <c r="C11" s="17">
        <v>1192684.1458464677</v>
      </c>
      <c r="D11" s="14">
        <f t="shared" si="0"/>
        <v>3.1609394368252136E-2</v>
      </c>
    </row>
    <row r="12" spans="1:4" ht="16.5" thickTop="1" thickBot="1" x14ac:dyDescent="0.3">
      <c r="A12" s="15">
        <v>8</v>
      </c>
      <c r="B12" s="16" t="s">
        <v>95</v>
      </c>
      <c r="C12" s="17">
        <v>31269.388747700486</v>
      </c>
      <c r="D12" s="14">
        <f t="shared" si="0"/>
        <v>8.2872438945582022E-4</v>
      </c>
    </row>
    <row r="13" spans="1:4" ht="16.5" thickTop="1" thickBot="1" x14ac:dyDescent="0.3">
      <c r="A13" s="15">
        <v>9</v>
      </c>
      <c r="B13" s="16" t="s">
        <v>96</v>
      </c>
      <c r="C13" s="17">
        <v>38114.274025278377</v>
      </c>
      <c r="D13" s="14">
        <f t="shared" si="0"/>
        <v>1.0101325844904298E-3</v>
      </c>
    </row>
    <row r="14" spans="1:4" ht="16.5" thickTop="1" thickBot="1" x14ac:dyDescent="0.3">
      <c r="A14" s="15">
        <v>10</v>
      </c>
      <c r="B14" s="16" t="s">
        <v>97</v>
      </c>
      <c r="C14" s="17">
        <v>1289805.8938460571</v>
      </c>
      <c r="D14" s="14">
        <f t="shared" si="0"/>
        <v>3.4183386522792118E-2</v>
      </c>
    </row>
    <row r="15" spans="1:4" ht="16.5" thickTop="1" thickBot="1" x14ac:dyDescent="0.3">
      <c r="A15" s="15">
        <v>11</v>
      </c>
      <c r="B15" s="16" t="s">
        <v>98</v>
      </c>
      <c r="C15" s="17">
        <v>39064.983324243141</v>
      </c>
      <c r="D15" s="14">
        <f t="shared" si="0"/>
        <v>1.0353289831054324E-3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456007.44566340063</v>
      </c>
      <c r="D17" s="14">
        <f t="shared" si="0"/>
        <v>1.2085445450944431E-2</v>
      </c>
    </row>
    <row r="18" spans="1:4" ht="16.5" thickTop="1" thickBot="1" x14ac:dyDescent="0.3">
      <c r="A18" s="15">
        <v>14</v>
      </c>
      <c r="B18" s="16" t="s">
        <v>101</v>
      </c>
      <c r="C18" s="17">
        <v>4573998.5888324361</v>
      </c>
      <c r="D18" s="14">
        <f t="shared" si="0"/>
        <v>0.12122348212453303</v>
      </c>
    </row>
    <row r="19" spans="1:4" ht="16.5" thickTop="1" thickBot="1" x14ac:dyDescent="0.3">
      <c r="A19" s="15">
        <v>15</v>
      </c>
      <c r="B19" s="16" t="s">
        <v>102</v>
      </c>
      <c r="C19" s="17">
        <v>143257.05886144596</v>
      </c>
      <c r="D19" s="14">
        <f t="shared" si="0"/>
        <v>3.7967041696303988E-3</v>
      </c>
    </row>
    <row r="20" spans="1:4" ht="16.5" thickTop="1" thickBot="1" x14ac:dyDescent="0.3">
      <c r="A20" s="15">
        <v>16</v>
      </c>
      <c r="B20" s="16" t="s">
        <v>103</v>
      </c>
      <c r="C20" s="17">
        <v>1099188.9697028294</v>
      </c>
      <c r="D20" s="14">
        <f t="shared" si="0"/>
        <v>2.913151629420763E-2</v>
      </c>
    </row>
    <row r="21" spans="1:4" ht="16.5" thickTop="1" thickBot="1" x14ac:dyDescent="0.3">
      <c r="A21" s="15">
        <v>17</v>
      </c>
      <c r="B21" s="16" t="s">
        <v>104</v>
      </c>
      <c r="C21" s="17">
        <v>24016099.527460482</v>
      </c>
      <c r="D21" s="14">
        <f t="shared" si="0"/>
        <v>0.63649237209564979</v>
      </c>
    </row>
    <row r="22" spans="1:4" ht="16.5" thickTop="1" thickBot="1" x14ac:dyDescent="0.3">
      <c r="A22" s="15">
        <v>18</v>
      </c>
      <c r="B22" s="16" t="s">
        <v>105</v>
      </c>
      <c r="C22" s="17">
        <v>1822691.9131891592</v>
      </c>
      <c r="D22" s="14">
        <f t="shared" si="0"/>
        <v>4.8306324601079004E-2</v>
      </c>
    </row>
    <row r="23" spans="1:4" ht="16.5" thickTop="1" thickBot="1" x14ac:dyDescent="0.3">
      <c r="A23" s="31"/>
      <c r="B23" s="18" t="s">
        <v>106</v>
      </c>
      <c r="C23" s="19">
        <f>SUM(C5:C22)</f>
        <v>37731951.835318193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2165485.808155267</v>
      </c>
      <c r="D5" s="14">
        <f>C5/C$23</f>
        <v>1.215067979505503E-2</v>
      </c>
    </row>
    <row r="6" spans="1:4" ht="16.5" thickTop="1" thickBot="1" x14ac:dyDescent="0.3">
      <c r="A6" s="15">
        <v>2</v>
      </c>
      <c r="B6" s="16" t="s">
        <v>89</v>
      </c>
      <c r="C6" s="17">
        <v>1668446.1097130855</v>
      </c>
      <c r="D6" s="14">
        <f t="shared" ref="D6:D23" si="0">C6/C$23</f>
        <v>9.3617581598001327E-3</v>
      </c>
    </row>
    <row r="7" spans="1:4" ht="16.5" thickTop="1" thickBot="1" x14ac:dyDescent="0.3">
      <c r="A7" s="15">
        <v>3</v>
      </c>
      <c r="B7" s="16" t="s">
        <v>90</v>
      </c>
      <c r="C7" s="17">
        <v>3597309.8797678724</v>
      </c>
      <c r="D7" s="14">
        <f t="shared" si="0"/>
        <v>2.0184736518722688E-2</v>
      </c>
    </row>
    <row r="8" spans="1:4" ht="16.5" thickTop="1" thickBot="1" x14ac:dyDescent="0.3">
      <c r="A8" s="15">
        <v>4</v>
      </c>
      <c r="B8" s="16" t="s">
        <v>91</v>
      </c>
      <c r="C8" s="17">
        <v>61414.694324600983</v>
      </c>
      <c r="D8" s="14">
        <f t="shared" si="0"/>
        <v>3.4460178987970753E-4</v>
      </c>
    </row>
    <row r="9" spans="1:4" ht="16.5" thickTop="1" thickBot="1" x14ac:dyDescent="0.3">
      <c r="A9" s="15">
        <v>5</v>
      </c>
      <c r="B9" s="16" t="s">
        <v>92</v>
      </c>
      <c r="C9" s="17">
        <v>438582.93270628905</v>
      </c>
      <c r="D9" s="14">
        <f t="shared" si="0"/>
        <v>2.4609169724506396E-3</v>
      </c>
    </row>
    <row r="10" spans="1:4" ht="16.5" thickTop="1" thickBot="1" x14ac:dyDescent="0.3">
      <c r="A10" s="15">
        <v>6</v>
      </c>
      <c r="B10" s="16" t="s">
        <v>93</v>
      </c>
      <c r="C10" s="17">
        <v>3803958.7448999682</v>
      </c>
      <c r="D10" s="14">
        <f t="shared" si="0"/>
        <v>2.1344256558417898E-2</v>
      </c>
    </row>
    <row r="11" spans="1:4" ht="16.5" thickTop="1" thickBot="1" x14ac:dyDescent="0.3">
      <c r="A11" s="15">
        <v>7</v>
      </c>
      <c r="B11" s="16" t="s">
        <v>94</v>
      </c>
      <c r="C11" s="17">
        <v>3624093.3296610187</v>
      </c>
      <c r="D11" s="14">
        <f t="shared" si="0"/>
        <v>2.0335020174349946E-2</v>
      </c>
    </row>
    <row r="12" spans="1:4" ht="16.5" thickTop="1" thickBot="1" x14ac:dyDescent="0.3">
      <c r="A12" s="15">
        <v>8</v>
      </c>
      <c r="B12" s="16" t="s">
        <v>95</v>
      </c>
      <c r="C12" s="17">
        <v>508312.34105984389</v>
      </c>
      <c r="D12" s="14">
        <f t="shared" si="0"/>
        <v>2.8521731561725011E-3</v>
      </c>
    </row>
    <row r="13" spans="1:4" ht="16.5" thickTop="1" thickBot="1" x14ac:dyDescent="0.3">
      <c r="A13" s="15">
        <v>9</v>
      </c>
      <c r="B13" s="16" t="s">
        <v>96</v>
      </c>
      <c r="C13" s="17">
        <v>327698.20651930751</v>
      </c>
      <c r="D13" s="14">
        <f t="shared" si="0"/>
        <v>1.8387356600696899E-3</v>
      </c>
    </row>
    <row r="14" spans="1:4" ht="16.5" thickTop="1" thickBot="1" x14ac:dyDescent="0.3">
      <c r="A14" s="15">
        <v>10</v>
      </c>
      <c r="B14" s="16" t="s">
        <v>97</v>
      </c>
      <c r="C14" s="17">
        <v>6548337.3745885435</v>
      </c>
      <c r="D14" s="14">
        <f t="shared" si="0"/>
        <v>3.6743141113632145E-2</v>
      </c>
    </row>
    <row r="15" spans="1:4" ht="16.5" thickTop="1" thickBot="1" x14ac:dyDescent="0.3">
      <c r="A15" s="15">
        <v>11</v>
      </c>
      <c r="B15" s="16" t="s">
        <v>98</v>
      </c>
      <c r="C15" s="17">
        <v>694047.40427660698</v>
      </c>
      <c r="D15" s="14">
        <f t="shared" si="0"/>
        <v>3.8943445116078525E-3</v>
      </c>
    </row>
    <row r="16" spans="1:4" ht="16.5" thickTop="1" thickBot="1" x14ac:dyDescent="0.3">
      <c r="A16" s="15">
        <v>12</v>
      </c>
      <c r="B16" s="16" t="s">
        <v>99</v>
      </c>
      <c r="C16" s="17">
        <v>14295530.554409681</v>
      </c>
      <c r="D16" s="14">
        <f t="shared" si="0"/>
        <v>8.0213139062328645E-2</v>
      </c>
    </row>
    <row r="17" spans="1:4" ht="16.5" thickTop="1" thickBot="1" x14ac:dyDescent="0.3">
      <c r="A17" s="15">
        <v>13</v>
      </c>
      <c r="B17" s="16" t="s">
        <v>100</v>
      </c>
      <c r="C17" s="17">
        <v>11488061.727756267</v>
      </c>
      <c r="D17" s="14">
        <f t="shared" si="0"/>
        <v>6.44602513644294E-2</v>
      </c>
    </row>
    <row r="18" spans="1:4" ht="16.5" thickTop="1" thickBot="1" x14ac:dyDescent="0.3">
      <c r="A18" s="15">
        <v>14</v>
      </c>
      <c r="B18" s="16" t="s">
        <v>101</v>
      </c>
      <c r="C18" s="17">
        <v>24015607.185525186</v>
      </c>
      <c r="D18" s="14">
        <f t="shared" si="0"/>
        <v>0.13475311262544029</v>
      </c>
    </row>
    <row r="19" spans="1:4" ht="16.5" thickTop="1" thickBot="1" x14ac:dyDescent="0.3">
      <c r="A19" s="15">
        <v>15</v>
      </c>
      <c r="B19" s="16" t="s">
        <v>102</v>
      </c>
      <c r="C19" s="17">
        <v>2823046.4481746075</v>
      </c>
      <c r="D19" s="14">
        <f t="shared" si="0"/>
        <v>1.5840294731627996E-2</v>
      </c>
    </row>
    <row r="20" spans="1:4" ht="16.5" thickTop="1" thickBot="1" x14ac:dyDescent="0.3">
      <c r="A20" s="15">
        <v>16</v>
      </c>
      <c r="B20" s="16" t="s">
        <v>103</v>
      </c>
      <c r="C20" s="17">
        <v>4453695.6776576806</v>
      </c>
      <c r="D20" s="14">
        <f t="shared" si="0"/>
        <v>2.4989972171620432E-2</v>
      </c>
    </row>
    <row r="21" spans="1:4" ht="16.5" thickTop="1" thickBot="1" x14ac:dyDescent="0.3">
      <c r="A21" s="15">
        <v>17</v>
      </c>
      <c r="B21" s="16" t="s">
        <v>104</v>
      </c>
      <c r="C21" s="17">
        <v>81026727.32179828</v>
      </c>
      <c r="D21" s="14">
        <f t="shared" si="0"/>
        <v>0.45464616522567219</v>
      </c>
    </row>
    <row r="22" spans="1:4" ht="16.5" thickTop="1" thickBot="1" x14ac:dyDescent="0.3">
      <c r="A22" s="15">
        <v>18</v>
      </c>
      <c r="B22" s="16" t="s">
        <v>105</v>
      </c>
      <c r="C22" s="17">
        <v>16678957.472786427</v>
      </c>
      <c r="D22" s="14">
        <f t="shared" si="0"/>
        <v>9.3586700408722898E-2</v>
      </c>
    </row>
    <row r="23" spans="1:4" ht="16.5" thickTop="1" thickBot="1" x14ac:dyDescent="0.3">
      <c r="A23" s="31"/>
      <c r="B23" s="18" t="s">
        <v>106</v>
      </c>
      <c r="C23" s="19">
        <f>SUM(C5:C22)</f>
        <v>178219313.21378052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641422.02742043091</v>
      </c>
      <c r="D5" s="14">
        <f>C5/C$23</f>
        <v>8.7836820891796674E-2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1235813.0960227561</v>
      </c>
      <c r="D7" s="14">
        <f t="shared" si="0"/>
        <v>0.16923318646794255</v>
      </c>
    </row>
    <row r="8" spans="1:4" ht="16.5" thickTop="1" thickBot="1" x14ac:dyDescent="0.3">
      <c r="A8" s="15">
        <v>4</v>
      </c>
      <c r="B8" s="16" t="s">
        <v>91</v>
      </c>
      <c r="C8" s="17">
        <v>23416.939620634112</v>
      </c>
      <c r="D8" s="14">
        <f t="shared" si="0"/>
        <v>3.2067335441591338E-3</v>
      </c>
    </row>
    <row r="9" spans="1:4" ht="16.5" thickTop="1" thickBot="1" x14ac:dyDescent="0.3">
      <c r="A9" s="15">
        <v>5</v>
      </c>
      <c r="B9" s="16" t="s">
        <v>92</v>
      </c>
      <c r="C9" s="17">
        <v>230267.1377910196</v>
      </c>
      <c r="D9" s="14">
        <f t="shared" si="0"/>
        <v>3.1532957202542441E-2</v>
      </c>
    </row>
    <row r="10" spans="1:4" ht="16.5" thickTop="1" thickBot="1" x14ac:dyDescent="0.3">
      <c r="A10" s="15">
        <v>6</v>
      </c>
      <c r="B10" s="16" t="s">
        <v>93</v>
      </c>
      <c r="C10" s="17">
        <v>5143.4603048030785</v>
      </c>
      <c r="D10" s="14">
        <f t="shared" si="0"/>
        <v>7.0434937099677069E-4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8258.5057092216648</v>
      </c>
      <c r="D12" s="14">
        <f t="shared" si="0"/>
        <v>1.1309260608527672E-3</v>
      </c>
    </row>
    <row r="13" spans="1:4" ht="16.5" thickTop="1" thickBot="1" x14ac:dyDescent="0.3">
      <c r="A13" s="15">
        <v>9</v>
      </c>
      <c r="B13" s="16" t="s">
        <v>96</v>
      </c>
      <c r="C13" s="17">
        <v>634.08737254108053</v>
      </c>
      <c r="D13" s="14">
        <f t="shared" si="0"/>
        <v>8.6832407667119E-5</v>
      </c>
    </row>
    <row r="14" spans="1:4" ht="16.5" thickTop="1" thickBot="1" x14ac:dyDescent="0.3">
      <c r="A14" s="15">
        <v>10</v>
      </c>
      <c r="B14" s="16" t="s">
        <v>97</v>
      </c>
      <c r="C14" s="17">
        <v>370166.63160770602</v>
      </c>
      <c r="D14" s="14">
        <f t="shared" si="0"/>
        <v>5.0690900422310774E-2</v>
      </c>
    </row>
    <row r="15" spans="1:4" ht="16.5" thickTop="1" thickBot="1" x14ac:dyDescent="0.3">
      <c r="A15" s="15">
        <v>11</v>
      </c>
      <c r="B15" s="16" t="s">
        <v>98</v>
      </c>
      <c r="C15" s="17">
        <v>29771.261188317047</v>
      </c>
      <c r="D15" s="14">
        <f t="shared" si="0"/>
        <v>4.076899178591894E-3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481030.30001099891</v>
      </c>
      <c r="D17" s="14">
        <f t="shared" si="0"/>
        <v>6.5872655598555596E-2</v>
      </c>
    </row>
    <row r="18" spans="1:4" ht="16.5" thickTop="1" thickBot="1" x14ac:dyDescent="0.3">
      <c r="A18" s="15">
        <v>14</v>
      </c>
      <c r="B18" s="16" t="s">
        <v>101</v>
      </c>
      <c r="C18" s="17">
        <v>1245624.7166555007</v>
      </c>
      <c r="D18" s="14">
        <f t="shared" si="0"/>
        <v>0.1705767972691534</v>
      </c>
    </row>
    <row r="19" spans="1:4" ht="16.5" thickTop="1" thickBot="1" x14ac:dyDescent="0.3">
      <c r="A19" s="15">
        <v>15</v>
      </c>
      <c r="B19" s="16" t="s">
        <v>102</v>
      </c>
      <c r="C19" s="17">
        <v>323640.32522065629</v>
      </c>
      <c r="D19" s="14">
        <f t="shared" si="0"/>
        <v>4.4319552594872615E-2</v>
      </c>
    </row>
    <row r="20" spans="1:4" ht="16.5" thickTop="1" thickBot="1" x14ac:dyDescent="0.3">
      <c r="A20" s="15">
        <v>16</v>
      </c>
      <c r="B20" s="16" t="s">
        <v>103</v>
      </c>
      <c r="C20" s="17">
        <v>485953.74487856484</v>
      </c>
      <c r="D20" s="14">
        <f t="shared" si="0"/>
        <v>6.6546875888030571E-2</v>
      </c>
    </row>
    <row r="21" spans="1:4" ht="16.5" thickTop="1" thickBot="1" x14ac:dyDescent="0.3">
      <c r="A21" s="15">
        <v>17</v>
      </c>
      <c r="B21" s="16" t="s">
        <v>104</v>
      </c>
      <c r="C21" s="17">
        <v>1266125.6976530838</v>
      </c>
      <c r="D21" s="14">
        <f t="shared" si="0"/>
        <v>0.17338421721890593</v>
      </c>
    </row>
    <row r="22" spans="1:4" ht="16.5" thickTop="1" thickBot="1" x14ac:dyDescent="0.3">
      <c r="A22" s="15">
        <v>18</v>
      </c>
      <c r="B22" s="16" t="s">
        <v>105</v>
      </c>
      <c r="C22" s="17">
        <v>955159.69409020699</v>
      </c>
      <c r="D22" s="14">
        <f t="shared" si="0"/>
        <v>0.1308002958836216</v>
      </c>
    </row>
    <row r="23" spans="1:4" ht="16.5" thickTop="1" thickBot="1" x14ac:dyDescent="0.3">
      <c r="A23" s="31"/>
      <c r="B23" s="18" t="s">
        <v>106</v>
      </c>
      <c r="C23" s="19">
        <f>SUM(C5:C22)</f>
        <v>7302427.6255464423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559278.50598203938</v>
      </c>
      <c r="D5" s="14">
        <f>C5/C$23</f>
        <v>1.198504740043695E-2</v>
      </c>
    </row>
    <row r="6" spans="1:4" ht="16.5" thickTop="1" thickBot="1" x14ac:dyDescent="0.3">
      <c r="A6" s="15">
        <v>2</v>
      </c>
      <c r="B6" s="16" t="s">
        <v>89</v>
      </c>
      <c r="C6" s="17">
        <v>463482.21174266079</v>
      </c>
      <c r="D6" s="14">
        <f t="shared" ref="D6:D23" si="0">C6/C$23</f>
        <v>9.9321826560120514E-3</v>
      </c>
    </row>
    <row r="7" spans="1:4" ht="16.5" thickTop="1" thickBot="1" x14ac:dyDescent="0.3">
      <c r="A7" s="15">
        <v>3</v>
      </c>
      <c r="B7" s="16" t="s">
        <v>90</v>
      </c>
      <c r="C7" s="17">
        <v>804572.98966991086</v>
      </c>
      <c r="D7" s="14">
        <f t="shared" si="0"/>
        <v>1.724158056346764E-2</v>
      </c>
    </row>
    <row r="8" spans="1:4" ht="16.5" thickTop="1" thickBot="1" x14ac:dyDescent="0.3">
      <c r="A8" s="15">
        <v>4</v>
      </c>
      <c r="B8" s="16" t="s">
        <v>91</v>
      </c>
      <c r="C8" s="17">
        <v>9949.3361666799028</v>
      </c>
      <c r="D8" s="14">
        <f t="shared" si="0"/>
        <v>2.1320909758754372E-4</v>
      </c>
    </row>
    <row r="9" spans="1:4" ht="16.5" thickTop="1" thickBot="1" x14ac:dyDescent="0.3">
      <c r="A9" s="15">
        <v>5</v>
      </c>
      <c r="B9" s="16" t="s">
        <v>92</v>
      </c>
      <c r="C9" s="17">
        <v>922304.15867518354</v>
      </c>
      <c r="D9" s="14">
        <f t="shared" si="0"/>
        <v>1.9764498261796562E-2</v>
      </c>
    </row>
    <row r="10" spans="1:4" ht="16.5" thickTop="1" thickBot="1" x14ac:dyDescent="0.3">
      <c r="A10" s="15">
        <v>6</v>
      </c>
      <c r="B10" s="16" t="s">
        <v>93</v>
      </c>
      <c r="C10" s="17">
        <v>1499148.0802632947</v>
      </c>
      <c r="D10" s="14">
        <f t="shared" si="0"/>
        <v>3.2125963379695206E-2</v>
      </c>
    </row>
    <row r="11" spans="1:4" ht="16.5" thickTop="1" thickBot="1" x14ac:dyDescent="0.3">
      <c r="A11" s="15">
        <v>7</v>
      </c>
      <c r="B11" s="16" t="s">
        <v>94</v>
      </c>
      <c r="C11" s="17">
        <v>819924.18709676957</v>
      </c>
      <c r="D11" s="14">
        <f t="shared" si="0"/>
        <v>1.7570548737367523E-2</v>
      </c>
    </row>
    <row r="12" spans="1:4" ht="16.5" thickTop="1" thickBot="1" x14ac:dyDescent="0.3">
      <c r="A12" s="15">
        <v>8</v>
      </c>
      <c r="B12" s="16" t="s">
        <v>95</v>
      </c>
      <c r="C12" s="17">
        <v>15840.596148014127</v>
      </c>
      <c r="D12" s="14">
        <f t="shared" si="0"/>
        <v>3.3945573386870887E-4</v>
      </c>
    </row>
    <row r="13" spans="1:4" ht="16.5" thickTop="1" thickBot="1" x14ac:dyDescent="0.3">
      <c r="A13" s="15">
        <v>9</v>
      </c>
      <c r="B13" s="16" t="s">
        <v>96</v>
      </c>
      <c r="C13" s="17">
        <v>41638.561236259382</v>
      </c>
      <c r="D13" s="14">
        <f t="shared" si="0"/>
        <v>8.9229270348285361E-4</v>
      </c>
    </row>
    <row r="14" spans="1:4" ht="16.5" thickTop="1" thickBot="1" x14ac:dyDescent="0.3">
      <c r="A14" s="15">
        <v>10</v>
      </c>
      <c r="B14" s="16" t="s">
        <v>97</v>
      </c>
      <c r="C14" s="17">
        <v>1150177.0668168366</v>
      </c>
      <c r="D14" s="14">
        <f t="shared" si="0"/>
        <v>2.4647696125010766E-2</v>
      </c>
    </row>
    <row r="15" spans="1:4" ht="16.5" thickTop="1" thickBot="1" x14ac:dyDescent="0.3">
      <c r="A15" s="15">
        <v>11</v>
      </c>
      <c r="B15" s="16" t="s">
        <v>98</v>
      </c>
      <c r="C15" s="17">
        <v>229814.54240296161</v>
      </c>
      <c r="D15" s="14">
        <f t="shared" si="0"/>
        <v>4.9248060752359298E-3</v>
      </c>
    </row>
    <row r="16" spans="1:4" ht="16.5" thickTop="1" thickBot="1" x14ac:dyDescent="0.3">
      <c r="A16" s="15">
        <v>12</v>
      </c>
      <c r="B16" s="16" t="s">
        <v>99</v>
      </c>
      <c r="C16" s="17">
        <v>4722274.3070550272</v>
      </c>
      <c r="D16" s="14">
        <f t="shared" si="0"/>
        <v>0.10119588148402325</v>
      </c>
    </row>
    <row r="17" spans="1:4" ht="16.5" thickTop="1" thickBot="1" x14ac:dyDescent="0.3">
      <c r="A17" s="15">
        <v>13</v>
      </c>
      <c r="B17" s="16" t="s">
        <v>100</v>
      </c>
      <c r="C17" s="17">
        <v>754343.00351080834</v>
      </c>
      <c r="D17" s="14">
        <f t="shared" si="0"/>
        <v>1.6165178093855353E-2</v>
      </c>
    </row>
    <row r="18" spans="1:4" ht="16.5" thickTop="1" thickBot="1" x14ac:dyDescent="0.3">
      <c r="A18" s="15">
        <v>14</v>
      </c>
      <c r="B18" s="16" t="s">
        <v>101</v>
      </c>
      <c r="C18" s="17">
        <v>4729193.3942226302</v>
      </c>
      <c r="D18" s="14">
        <f t="shared" si="0"/>
        <v>0.10134415392214577</v>
      </c>
    </row>
    <row r="19" spans="1:4" ht="16.5" thickTop="1" thickBot="1" x14ac:dyDescent="0.3">
      <c r="A19" s="15">
        <v>15</v>
      </c>
      <c r="B19" s="16" t="s">
        <v>102</v>
      </c>
      <c r="C19" s="17">
        <v>212219.5923269467</v>
      </c>
      <c r="D19" s="14">
        <f t="shared" si="0"/>
        <v>4.5477554494496204E-3</v>
      </c>
    </row>
    <row r="20" spans="1:4" ht="16.5" thickTop="1" thickBot="1" x14ac:dyDescent="0.3">
      <c r="A20" s="15">
        <v>16</v>
      </c>
      <c r="B20" s="16" t="s">
        <v>103</v>
      </c>
      <c r="C20" s="17">
        <v>877915.60365307762</v>
      </c>
      <c r="D20" s="14">
        <f t="shared" si="0"/>
        <v>1.8813274622256359E-2</v>
      </c>
    </row>
    <row r="21" spans="1:4" ht="16.5" thickTop="1" thickBot="1" x14ac:dyDescent="0.3">
      <c r="A21" s="15">
        <v>17</v>
      </c>
      <c r="B21" s="16" t="s">
        <v>104</v>
      </c>
      <c r="C21" s="17">
        <v>25667436.38284076</v>
      </c>
      <c r="D21" s="14">
        <f t="shared" si="0"/>
        <v>0.55003980736911329</v>
      </c>
    </row>
    <row r="22" spans="1:4" ht="16.5" thickTop="1" thickBot="1" x14ac:dyDescent="0.3">
      <c r="A22" s="15">
        <v>18</v>
      </c>
      <c r="B22" s="16" t="s">
        <v>105</v>
      </c>
      <c r="C22" s="17">
        <v>3185176.1790140849</v>
      </c>
      <c r="D22" s="14">
        <f t="shared" si="0"/>
        <v>6.8256668325194642E-2</v>
      </c>
    </row>
    <row r="23" spans="1:4" ht="16.5" thickTop="1" thickBot="1" x14ac:dyDescent="0.3">
      <c r="A23" s="31"/>
      <c r="B23" s="18" t="s">
        <v>106</v>
      </c>
      <c r="C23" s="19">
        <f>SUM(C5:C22)</f>
        <v>46664688.698823944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123802.48650546327</v>
      </c>
      <c r="D5" s="14">
        <f>C5/C$23</f>
        <v>3.1806134808775456E-2</v>
      </c>
    </row>
    <row r="6" spans="1:4" ht="16.5" thickTop="1" thickBot="1" x14ac:dyDescent="0.3">
      <c r="A6" s="15">
        <v>2</v>
      </c>
      <c r="B6" s="16" t="s">
        <v>89</v>
      </c>
      <c r="C6" s="17">
        <v>10284.216448141317</v>
      </c>
      <c r="D6" s="14">
        <f t="shared" ref="D6:D23" si="0">C6/C$23</f>
        <v>2.6421212043893317E-3</v>
      </c>
    </row>
    <row r="7" spans="1:4" ht="16.5" thickTop="1" thickBot="1" x14ac:dyDescent="0.3">
      <c r="A7" s="15">
        <v>3</v>
      </c>
      <c r="B7" s="16" t="s">
        <v>90</v>
      </c>
      <c r="C7" s="17">
        <v>65081.557998777578</v>
      </c>
      <c r="D7" s="14">
        <f t="shared" si="0"/>
        <v>1.6720123041978736E-2</v>
      </c>
    </row>
    <row r="8" spans="1:4" ht="16.5" thickTop="1" thickBot="1" x14ac:dyDescent="0.3">
      <c r="A8" s="15">
        <v>4</v>
      </c>
      <c r="B8" s="16" t="s">
        <v>91</v>
      </c>
      <c r="C8" s="17">
        <v>29200.351499586341</v>
      </c>
      <c r="D8" s="14">
        <f t="shared" si="0"/>
        <v>7.5018712666848324E-3</v>
      </c>
    </row>
    <row r="9" spans="1:4" ht="16.5" thickTop="1" thickBot="1" x14ac:dyDescent="0.3">
      <c r="A9" s="15">
        <v>5</v>
      </c>
      <c r="B9" s="16" t="s">
        <v>92</v>
      </c>
      <c r="C9" s="17">
        <v>22709.306581243047</v>
      </c>
      <c r="D9" s="14">
        <f t="shared" si="0"/>
        <v>5.8342549243140919E-3</v>
      </c>
    </row>
    <row r="10" spans="1:4" ht="16.5" thickTop="1" thickBot="1" x14ac:dyDescent="0.3">
      <c r="A10" s="15">
        <v>6</v>
      </c>
      <c r="B10" s="16" t="s">
        <v>93</v>
      </c>
      <c r="C10" s="17">
        <v>45618.402415217752</v>
      </c>
      <c r="D10" s="14">
        <f t="shared" si="0"/>
        <v>1.1719837766871952E-2</v>
      </c>
    </row>
    <row r="11" spans="1:4" ht="16.5" thickTop="1" thickBot="1" x14ac:dyDescent="0.3">
      <c r="A11" s="15">
        <v>7</v>
      </c>
      <c r="B11" s="16" t="s">
        <v>94</v>
      </c>
      <c r="C11" s="17">
        <v>32093.144386474338</v>
      </c>
      <c r="D11" s="14">
        <f t="shared" si="0"/>
        <v>8.2450595751859396E-3</v>
      </c>
    </row>
    <row r="12" spans="1:4" ht="16.5" thickTop="1" thickBot="1" x14ac:dyDescent="0.3">
      <c r="A12" s="15">
        <v>8</v>
      </c>
      <c r="B12" s="16" t="s">
        <v>95</v>
      </c>
      <c r="C12" s="17">
        <v>6396.8576939809482</v>
      </c>
      <c r="D12" s="14">
        <f t="shared" si="0"/>
        <v>1.6434186736494349E-3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416031.00991636707</v>
      </c>
      <c r="D14" s="14">
        <f t="shared" si="0"/>
        <v>0.1068826544565972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192524.00278453954</v>
      </c>
      <c r="D17" s="14">
        <f t="shared" si="0"/>
        <v>4.9461400649815739E-2</v>
      </c>
    </row>
    <row r="18" spans="1:4" ht="16.5" thickTop="1" thickBot="1" x14ac:dyDescent="0.3">
      <c r="A18" s="15">
        <v>14</v>
      </c>
      <c r="B18" s="16" t="s">
        <v>101</v>
      </c>
      <c r="C18" s="17">
        <v>1430858.4564401826</v>
      </c>
      <c r="D18" s="14">
        <f t="shared" si="0"/>
        <v>0.36760228524008276</v>
      </c>
    </row>
    <row r="19" spans="1:4" ht="16.5" thickTop="1" thickBot="1" x14ac:dyDescent="0.3">
      <c r="A19" s="15">
        <v>15</v>
      </c>
      <c r="B19" s="16" t="s">
        <v>102</v>
      </c>
      <c r="C19" s="17">
        <v>2966.7962150665448</v>
      </c>
      <c r="D19" s="14">
        <f t="shared" si="0"/>
        <v>7.6220052625847049E-4</v>
      </c>
    </row>
    <row r="20" spans="1:4" ht="16.5" thickTop="1" thickBot="1" x14ac:dyDescent="0.3">
      <c r="A20" s="15">
        <v>16</v>
      </c>
      <c r="B20" s="16" t="s">
        <v>103</v>
      </c>
      <c r="C20" s="17">
        <v>251725.554465147</v>
      </c>
      <c r="D20" s="14">
        <f t="shared" si="0"/>
        <v>6.4670889463749978E-2</v>
      </c>
    </row>
    <row r="21" spans="1:4" ht="16.5" thickTop="1" thickBot="1" x14ac:dyDescent="0.3">
      <c r="A21" s="15">
        <v>17</v>
      </c>
      <c r="B21" s="16" t="s">
        <v>104</v>
      </c>
      <c r="C21" s="17">
        <v>645201.11952671164</v>
      </c>
      <c r="D21" s="14">
        <f t="shared" si="0"/>
        <v>0.16575881765940015</v>
      </c>
    </row>
    <row r="22" spans="1:4" ht="16.5" thickTop="1" thickBot="1" x14ac:dyDescent="0.3">
      <c r="A22" s="15">
        <v>18</v>
      </c>
      <c r="B22" s="16" t="s">
        <v>105</v>
      </c>
      <c r="C22" s="17">
        <v>617915.77235443029</v>
      </c>
      <c r="D22" s="14">
        <f t="shared" si="0"/>
        <v>0.15874893074224583</v>
      </c>
    </row>
    <row r="23" spans="1:4" ht="16.5" thickTop="1" thickBot="1" x14ac:dyDescent="0.3">
      <c r="A23" s="7"/>
      <c r="B23" s="18" t="s">
        <v>106</v>
      </c>
      <c r="C23" s="19">
        <f>SUM(C5:C22)</f>
        <v>3892409.0352313295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3877.8048641760411</v>
      </c>
      <c r="D6" s="14">
        <f t="shared" ref="D6:D23" si="0">C6/C$23</f>
        <v>1.6135694445961306E-3</v>
      </c>
    </row>
    <row r="7" spans="1:4" ht="16.5" thickTop="1" thickBot="1" x14ac:dyDescent="0.3">
      <c r="A7" s="15">
        <v>3</v>
      </c>
      <c r="B7" s="16" t="s">
        <v>90</v>
      </c>
      <c r="C7" s="17">
        <v>16027.755449522961</v>
      </c>
      <c r="D7" s="14">
        <f t="shared" si="0"/>
        <v>6.6692103818134039E-3</v>
      </c>
    </row>
    <row r="8" spans="1:4" ht="16.5" thickTop="1" thickBot="1" x14ac:dyDescent="0.3">
      <c r="A8" s="15">
        <v>4</v>
      </c>
      <c r="B8" s="16" t="s">
        <v>91</v>
      </c>
      <c r="C8" s="17">
        <v>1312.3613524407999</v>
      </c>
      <c r="D8" s="14">
        <f t="shared" si="0"/>
        <v>5.4607858124322475E-4</v>
      </c>
    </row>
    <row r="9" spans="1:4" ht="16.5" thickTop="1" thickBot="1" x14ac:dyDescent="0.3">
      <c r="A9" s="15">
        <v>5</v>
      </c>
      <c r="B9" s="16" t="s">
        <v>92</v>
      </c>
      <c r="C9" s="17">
        <v>12625.383257409529</v>
      </c>
      <c r="D9" s="14">
        <f t="shared" si="0"/>
        <v>5.2534702915744119E-3</v>
      </c>
    </row>
    <row r="10" spans="1:4" ht="16.5" thickTop="1" thickBot="1" x14ac:dyDescent="0.3">
      <c r="A10" s="15">
        <v>6</v>
      </c>
      <c r="B10" s="16" t="s">
        <v>93</v>
      </c>
      <c r="C10" s="17">
        <v>508.903577155839</v>
      </c>
      <c r="D10" s="14">
        <f t="shared" si="0"/>
        <v>2.1175672606177156E-4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255531.96619841838</v>
      </c>
      <c r="D14" s="14">
        <f t="shared" si="0"/>
        <v>0.10632782907268566</v>
      </c>
    </row>
    <row r="15" spans="1:4" ht="16.5" thickTop="1" thickBot="1" x14ac:dyDescent="0.3">
      <c r="A15" s="15">
        <v>11</v>
      </c>
      <c r="B15" s="16" t="s">
        <v>98</v>
      </c>
      <c r="C15" s="17">
        <v>1146519.6362154502</v>
      </c>
      <c r="D15" s="14">
        <f t="shared" si="0"/>
        <v>0.47707120843477741</v>
      </c>
    </row>
    <row r="16" spans="1:4" ht="16.5" thickTop="1" thickBot="1" x14ac:dyDescent="0.3">
      <c r="A16" s="15">
        <v>12</v>
      </c>
      <c r="B16" s="16" t="s">
        <v>99</v>
      </c>
      <c r="C16" s="17">
        <v>3559.942130915525</v>
      </c>
      <c r="D16" s="14">
        <f t="shared" si="0"/>
        <v>1.4813055448049896E-3</v>
      </c>
    </row>
    <row r="17" spans="1:4" ht="16.5" thickTop="1" thickBot="1" x14ac:dyDescent="0.3">
      <c r="A17" s="15">
        <v>13</v>
      </c>
      <c r="B17" s="16" t="s">
        <v>100</v>
      </c>
      <c r="C17" s="17">
        <v>63257.916296892552</v>
      </c>
      <c r="D17" s="14">
        <f t="shared" si="0"/>
        <v>2.632186106331412E-2</v>
      </c>
    </row>
    <row r="18" spans="1:4" ht="16.5" thickTop="1" thickBot="1" x14ac:dyDescent="0.3">
      <c r="A18" s="15">
        <v>14</v>
      </c>
      <c r="B18" s="16" t="s">
        <v>101</v>
      </c>
      <c r="C18" s="17">
        <v>213685.18343991353</v>
      </c>
      <c r="D18" s="14">
        <f t="shared" si="0"/>
        <v>8.8915222616501116E-2</v>
      </c>
    </row>
    <row r="19" spans="1:4" ht="16.5" thickTop="1" thickBot="1" x14ac:dyDescent="0.3">
      <c r="A19" s="15">
        <v>15</v>
      </c>
      <c r="B19" s="16" t="s">
        <v>102</v>
      </c>
      <c r="C19" s="17">
        <v>1384.7701761360545</v>
      </c>
      <c r="D19" s="14">
        <f t="shared" si="0"/>
        <v>5.7620816989611761E-4</v>
      </c>
    </row>
    <row r="20" spans="1:4" ht="16.5" thickTop="1" thickBot="1" x14ac:dyDescent="0.3">
      <c r="A20" s="15">
        <v>16</v>
      </c>
      <c r="B20" s="16" t="s">
        <v>103</v>
      </c>
      <c r="C20" s="17">
        <v>208182.95492741832</v>
      </c>
      <c r="D20" s="14">
        <f t="shared" si="0"/>
        <v>8.6625724275063987E-2</v>
      </c>
    </row>
    <row r="21" spans="1:4" ht="16.5" thickTop="1" thickBot="1" x14ac:dyDescent="0.3">
      <c r="A21" s="15">
        <v>17</v>
      </c>
      <c r="B21" s="16" t="s">
        <v>104</v>
      </c>
      <c r="C21" s="17">
        <v>246900.46605055316</v>
      </c>
      <c r="D21" s="14">
        <f t="shared" si="0"/>
        <v>0.10273622882784415</v>
      </c>
    </row>
    <row r="22" spans="1:4" ht="16.5" thickTop="1" thickBot="1" x14ac:dyDescent="0.3">
      <c r="A22" s="15">
        <v>18</v>
      </c>
      <c r="B22" s="16" t="s">
        <v>105</v>
      </c>
      <c r="C22" s="17">
        <v>229871.29737408154</v>
      </c>
      <c r="D22" s="14">
        <f t="shared" si="0"/>
        <v>9.5650326569823585E-2</v>
      </c>
    </row>
    <row r="23" spans="1:4" ht="16.5" thickTop="1" thickBot="1" x14ac:dyDescent="0.3">
      <c r="A23" s="31"/>
      <c r="B23" s="18" t="s">
        <v>106</v>
      </c>
      <c r="C23" s="19">
        <f>SUM(C5:C22)</f>
        <v>2403246.3413104843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49339.517084985382</v>
      </c>
      <c r="D5" s="14">
        <f>C5/C$23</f>
        <v>1.132669762982752E-2</v>
      </c>
    </row>
    <row r="6" spans="1:4" ht="16.5" thickTop="1" thickBot="1" x14ac:dyDescent="0.3">
      <c r="A6" s="15">
        <v>2</v>
      </c>
      <c r="B6" s="16" t="s">
        <v>89</v>
      </c>
      <c r="C6" s="17">
        <v>10635.778563291391</v>
      </c>
      <c r="D6" s="14">
        <f t="shared" ref="D6:D23" si="0">C6/C$23</f>
        <v>2.4416178949765786E-3</v>
      </c>
    </row>
    <row r="7" spans="1:4" ht="16.5" thickTop="1" thickBot="1" x14ac:dyDescent="0.3">
      <c r="A7" s="15">
        <v>3</v>
      </c>
      <c r="B7" s="16" t="s">
        <v>90</v>
      </c>
      <c r="C7" s="17">
        <v>84061.896585709692</v>
      </c>
      <c r="D7" s="14">
        <f t="shared" si="0"/>
        <v>1.9297790920331345E-2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3896.0975429531709</v>
      </c>
      <c r="D9" s="14">
        <f t="shared" si="0"/>
        <v>8.9441326977993021E-4</v>
      </c>
    </row>
    <row r="10" spans="1:4" ht="16.5" thickTop="1" thickBot="1" x14ac:dyDescent="0.3">
      <c r="A10" s="15">
        <v>6</v>
      </c>
      <c r="B10" s="16" t="s">
        <v>93</v>
      </c>
      <c r="C10" s="17">
        <v>4539.96342951109</v>
      </c>
      <c r="D10" s="14">
        <f t="shared" si="0"/>
        <v>1.0422232736484458E-3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1232.9574118414607</v>
      </c>
      <c r="D13" s="14">
        <f t="shared" si="0"/>
        <v>2.8304565223709436E-4</v>
      </c>
    </row>
    <row r="14" spans="1:4" ht="16.5" thickTop="1" thickBot="1" x14ac:dyDescent="0.3">
      <c r="A14" s="15">
        <v>10</v>
      </c>
      <c r="B14" s="16" t="s">
        <v>97</v>
      </c>
      <c r="C14" s="17">
        <v>453442.04675035074</v>
      </c>
      <c r="D14" s="14">
        <f t="shared" si="0"/>
        <v>0.10409507955549661</v>
      </c>
    </row>
    <row r="15" spans="1:4" ht="16.5" thickTop="1" thickBot="1" x14ac:dyDescent="0.3">
      <c r="A15" s="15">
        <v>11</v>
      </c>
      <c r="B15" s="16" t="s">
        <v>98</v>
      </c>
      <c r="C15" s="17">
        <v>106702.72995339196</v>
      </c>
      <c r="D15" s="14">
        <f t="shared" si="0"/>
        <v>2.449536659180232E-2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57443.963465486631</v>
      </c>
      <c r="D17" s="14">
        <f t="shared" si="0"/>
        <v>1.3187206589632936E-2</v>
      </c>
    </row>
    <row r="18" spans="1:4" ht="16.5" thickTop="1" thickBot="1" x14ac:dyDescent="0.3">
      <c r="A18" s="15">
        <v>14</v>
      </c>
      <c r="B18" s="16" t="s">
        <v>101</v>
      </c>
      <c r="C18" s="17">
        <v>2075549.2372432456</v>
      </c>
      <c r="D18" s="14">
        <f t="shared" si="0"/>
        <v>0.47647646379634917</v>
      </c>
    </row>
    <row r="19" spans="1:4" ht="16.5" thickTop="1" thickBot="1" x14ac:dyDescent="0.3">
      <c r="A19" s="15">
        <v>15</v>
      </c>
      <c r="B19" s="16" t="s">
        <v>102</v>
      </c>
      <c r="C19" s="17">
        <v>21929.440521319517</v>
      </c>
      <c r="D19" s="14">
        <f t="shared" si="0"/>
        <v>5.0342637433689209E-3</v>
      </c>
    </row>
    <row r="20" spans="1:4" ht="16.5" thickTop="1" thickBot="1" x14ac:dyDescent="0.3">
      <c r="A20" s="15">
        <v>16</v>
      </c>
      <c r="B20" s="16" t="s">
        <v>103</v>
      </c>
      <c r="C20" s="17">
        <v>433923.85798079986</v>
      </c>
      <c r="D20" s="14">
        <f t="shared" si="0"/>
        <v>9.9614358309404918E-2</v>
      </c>
    </row>
    <row r="21" spans="1:4" ht="16.5" thickTop="1" thickBot="1" x14ac:dyDescent="0.3">
      <c r="A21" s="15">
        <v>17</v>
      </c>
      <c r="B21" s="16" t="s">
        <v>104</v>
      </c>
      <c r="C21" s="17">
        <v>424454.34126093547</v>
      </c>
      <c r="D21" s="14">
        <f t="shared" si="0"/>
        <v>9.7440475001999372E-2</v>
      </c>
    </row>
    <row r="22" spans="1:4" ht="16.5" thickTop="1" thickBot="1" x14ac:dyDescent="0.3">
      <c r="A22" s="15">
        <v>18</v>
      </c>
      <c r="B22" s="16" t="s">
        <v>105</v>
      </c>
      <c r="C22" s="17">
        <v>628885.4478067545</v>
      </c>
      <c r="D22" s="14">
        <f t="shared" si="0"/>
        <v>0.14437099777114479</v>
      </c>
    </row>
    <row r="23" spans="1:4" ht="16.5" thickTop="1" thickBot="1" x14ac:dyDescent="0.3">
      <c r="A23" s="31"/>
      <c r="B23" s="18" t="s">
        <v>106</v>
      </c>
      <c r="C23" s="19">
        <f>SUM(C5:C22)</f>
        <v>4356037.2756005768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2026387.8724660536</v>
      </c>
      <c r="D5" s="14">
        <f>C5/C$23</f>
        <v>9.0320257966174516E-2</v>
      </c>
    </row>
    <row r="6" spans="1:4" ht="16.5" thickTop="1" thickBot="1" x14ac:dyDescent="0.3">
      <c r="A6" s="15">
        <v>2</v>
      </c>
      <c r="B6" s="16" t="s">
        <v>89</v>
      </c>
      <c r="C6" s="17">
        <v>303951.6253963458</v>
      </c>
      <c r="D6" s="14">
        <f t="shared" ref="D6:D23" si="0">C6/C$23</f>
        <v>1.354774650404245E-2</v>
      </c>
    </row>
    <row r="7" spans="1:4" ht="16.5" thickTop="1" thickBot="1" x14ac:dyDescent="0.3">
      <c r="A7" s="15">
        <v>3</v>
      </c>
      <c r="B7" s="16" t="s">
        <v>90</v>
      </c>
      <c r="C7" s="17">
        <v>989809.64302763052</v>
      </c>
      <c r="D7" s="14">
        <f t="shared" si="0"/>
        <v>4.4117843138720393E-2</v>
      </c>
    </row>
    <row r="8" spans="1:4" ht="16.5" thickTop="1" thickBot="1" x14ac:dyDescent="0.3">
      <c r="A8" s="15">
        <v>4</v>
      </c>
      <c r="B8" s="16" t="s">
        <v>91</v>
      </c>
      <c r="C8" s="17">
        <v>204087.85856448777</v>
      </c>
      <c r="D8" s="14">
        <f t="shared" si="0"/>
        <v>9.0966138732738941E-3</v>
      </c>
    </row>
    <row r="9" spans="1:4" ht="16.5" thickTop="1" thickBot="1" x14ac:dyDescent="0.3">
      <c r="A9" s="15">
        <v>5</v>
      </c>
      <c r="B9" s="16" t="s">
        <v>92</v>
      </c>
      <c r="C9" s="17">
        <v>136697.4731796963</v>
      </c>
      <c r="D9" s="14">
        <f t="shared" si="0"/>
        <v>6.0928863662656095E-3</v>
      </c>
    </row>
    <row r="10" spans="1:4" ht="16.5" thickTop="1" thickBot="1" x14ac:dyDescent="0.3">
      <c r="A10" s="15">
        <v>6</v>
      </c>
      <c r="B10" s="16" t="s">
        <v>93</v>
      </c>
      <c r="C10" s="17">
        <v>264253.81998313189</v>
      </c>
      <c r="D10" s="14">
        <f t="shared" si="0"/>
        <v>1.1778334006893513E-2</v>
      </c>
    </row>
    <row r="11" spans="1:4" ht="16.5" thickTop="1" thickBot="1" x14ac:dyDescent="0.3">
      <c r="A11" s="15">
        <v>7</v>
      </c>
      <c r="B11" s="16" t="s">
        <v>94</v>
      </c>
      <c r="C11" s="17">
        <v>21624.349839791601</v>
      </c>
      <c r="D11" s="14">
        <f t="shared" si="0"/>
        <v>9.6384156380875739E-4</v>
      </c>
    </row>
    <row r="12" spans="1:4" ht="16.5" thickTop="1" thickBot="1" x14ac:dyDescent="0.3">
      <c r="A12" s="15">
        <v>8</v>
      </c>
      <c r="B12" s="16" t="s">
        <v>95</v>
      </c>
      <c r="C12" s="17">
        <v>26746.252134361865</v>
      </c>
      <c r="D12" s="14">
        <f t="shared" si="0"/>
        <v>1.1921352398660183E-3</v>
      </c>
    </row>
    <row r="13" spans="1:4" ht="16.5" thickTop="1" thickBot="1" x14ac:dyDescent="0.3">
      <c r="A13" s="15">
        <v>9</v>
      </c>
      <c r="B13" s="16" t="s">
        <v>96</v>
      </c>
      <c r="C13" s="17">
        <v>103189.12106440125</v>
      </c>
      <c r="D13" s="14">
        <f t="shared" si="0"/>
        <v>4.5993504799736531E-3</v>
      </c>
    </row>
    <row r="14" spans="1:4" ht="16.5" thickTop="1" thickBot="1" x14ac:dyDescent="0.3">
      <c r="A14" s="15">
        <v>10</v>
      </c>
      <c r="B14" s="16" t="s">
        <v>97</v>
      </c>
      <c r="C14" s="17">
        <v>1491118.5128189577</v>
      </c>
      <c r="D14" s="14">
        <f t="shared" si="0"/>
        <v>6.6462206256715992E-2</v>
      </c>
    </row>
    <row r="15" spans="1:4" ht="16.5" thickTop="1" thickBot="1" x14ac:dyDescent="0.3">
      <c r="A15" s="15">
        <v>11</v>
      </c>
      <c r="B15" s="16" t="s">
        <v>98</v>
      </c>
      <c r="C15" s="17">
        <v>45399.654159380567</v>
      </c>
      <c r="D15" s="14">
        <f t="shared" si="0"/>
        <v>2.0235555744123972E-3</v>
      </c>
    </row>
    <row r="16" spans="1:4" ht="16.5" thickTop="1" thickBot="1" x14ac:dyDescent="0.3">
      <c r="A16" s="15">
        <v>12</v>
      </c>
      <c r="B16" s="16" t="s">
        <v>99</v>
      </c>
      <c r="C16" s="17">
        <v>5488584.0182692455</v>
      </c>
      <c r="D16" s="14">
        <f t="shared" si="0"/>
        <v>0.24463743152776171</v>
      </c>
    </row>
    <row r="17" spans="1:4" ht="16.5" thickTop="1" thickBot="1" x14ac:dyDescent="0.3">
      <c r="A17" s="15">
        <v>13</v>
      </c>
      <c r="B17" s="16" t="s">
        <v>100</v>
      </c>
      <c r="C17" s="17">
        <v>1007823.3034568843</v>
      </c>
      <c r="D17" s="14">
        <f t="shared" si="0"/>
        <v>4.492074888001131E-2</v>
      </c>
    </row>
    <row r="18" spans="1:4" ht="16.5" thickTop="1" thickBot="1" x14ac:dyDescent="0.3">
      <c r="A18" s="15">
        <v>14</v>
      </c>
      <c r="B18" s="16" t="s">
        <v>101</v>
      </c>
      <c r="C18" s="17">
        <v>3120046.0195817691</v>
      </c>
      <c r="D18" s="14">
        <f t="shared" si="0"/>
        <v>0.13906684163679636</v>
      </c>
    </row>
    <row r="19" spans="1:4" ht="16.5" thickTop="1" thickBot="1" x14ac:dyDescent="0.3">
      <c r="A19" s="15">
        <v>15</v>
      </c>
      <c r="B19" s="16" t="s">
        <v>102</v>
      </c>
      <c r="C19" s="17">
        <v>15619.863102898626</v>
      </c>
      <c r="D19" s="14">
        <f t="shared" si="0"/>
        <v>6.9620929142911103E-4</v>
      </c>
    </row>
    <row r="20" spans="1:4" ht="16.5" thickTop="1" thickBot="1" x14ac:dyDescent="0.3">
      <c r="A20" s="15">
        <v>16</v>
      </c>
      <c r="B20" s="16" t="s">
        <v>103</v>
      </c>
      <c r="C20" s="17">
        <v>724842.73079597857</v>
      </c>
      <c r="D20" s="14">
        <f t="shared" si="0"/>
        <v>3.2307725149739765E-2</v>
      </c>
    </row>
    <row r="21" spans="1:4" ht="16.5" thickTop="1" thickBot="1" x14ac:dyDescent="0.3">
      <c r="A21" s="15">
        <v>17</v>
      </c>
      <c r="B21" s="16" t="s">
        <v>104</v>
      </c>
      <c r="C21" s="17">
        <v>4906301.7399082696</v>
      </c>
      <c r="D21" s="14">
        <f t="shared" si="0"/>
        <v>0.21868391773837428</v>
      </c>
    </row>
    <row r="22" spans="1:4" ht="16.5" thickTop="1" thickBot="1" x14ac:dyDescent="0.3">
      <c r="A22" s="15">
        <v>18</v>
      </c>
      <c r="B22" s="16" t="s">
        <v>105</v>
      </c>
      <c r="C22" s="17">
        <v>1559101.6697516271</v>
      </c>
      <c r="D22" s="14">
        <f t="shared" si="0"/>
        <v>6.9492354805740383E-2</v>
      </c>
    </row>
    <row r="23" spans="1:4" ht="16.5" thickTop="1" thickBot="1" x14ac:dyDescent="0.3">
      <c r="A23" s="31"/>
      <c r="B23" s="18" t="s">
        <v>106</v>
      </c>
      <c r="C23" s="19">
        <f>SUM(C5:C22)</f>
        <v>22435585.527500909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495177.77885103127</v>
      </c>
      <c r="D5" s="14">
        <f>C5/C$23</f>
        <v>5.0035500037335118E-2</v>
      </c>
    </row>
    <row r="6" spans="1:4" ht="16.5" thickTop="1" thickBot="1" x14ac:dyDescent="0.3">
      <c r="A6" s="15">
        <v>2</v>
      </c>
      <c r="B6" s="16" t="s">
        <v>89</v>
      </c>
      <c r="C6" s="17">
        <v>17611.580097901991</v>
      </c>
      <c r="D6" s="14">
        <f t="shared" ref="D6:D23" si="0">C6/C$23</f>
        <v>1.7795714070424917E-3</v>
      </c>
    </row>
    <row r="7" spans="1:4" ht="16.5" thickTop="1" thickBot="1" x14ac:dyDescent="0.3">
      <c r="A7" s="15">
        <v>3</v>
      </c>
      <c r="B7" s="16" t="s">
        <v>90</v>
      </c>
      <c r="C7" s="17">
        <v>169539.55957875363</v>
      </c>
      <c r="D7" s="14">
        <f t="shared" si="0"/>
        <v>1.7131214286949095E-2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732670.4273719812</v>
      </c>
      <c r="D9" s="14">
        <f t="shared" si="0"/>
        <v>7.4033070064627671E-2</v>
      </c>
    </row>
    <row r="10" spans="1:4" ht="16.5" thickTop="1" thickBot="1" x14ac:dyDescent="0.3">
      <c r="A10" s="15">
        <v>6</v>
      </c>
      <c r="B10" s="16" t="s">
        <v>93</v>
      </c>
      <c r="C10" s="17">
        <v>314949.86642725108</v>
      </c>
      <c r="D10" s="14">
        <f t="shared" si="0"/>
        <v>3.1824275495448341E-2</v>
      </c>
    </row>
    <row r="11" spans="1:4" ht="16.5" thickTop="1" thickBot="1" x14ac:dyDescent="0.3">
      <c r="A11" s="15">
        <v>7</v>
      </c>
      <c r="B11" s="16" t="s">
        <v>94</v>
      </c>
      <c r="C11" s="17">
        <v>57536.029559594623</v>
      </c>
      <c r="D11" s="14">
        <f t="shared" si="0"/>
        <v>5.813758476515319E-3</v>
      </c>
    </row>
    <row r="12" spans="1:4" ht="16.5" thickTop="1" thickBot="1" x14ac:dyDescent="0.3">
      <c r="A12" s="15">
        <v>8</v>
      </c>
      <c r="B12" s="16" t="s">
        <v>95</v>
      </c>
      <c r="C12" s="17">
        <v>13910.455267922787</v>
      </c>
      <c r="D12" s="14">
        <f t="shared" si="0"/>
        <v>1.4055892950052753E-3</v>
      </c>
    </row>
    <row r="13" spans="1:4" ht="16.5" thickTop="1" thickBot="1" x14ac:dyDescent="0.3">
      <c r="A13" s="15">
        <v>9</v>
      </c>
      <c r="B13" s="16" t="s">
        <v>96</v>
      </c>
      <c r="C13" s="17">
        <v>27773.783218573401</v>
      </c>
      <c r="D13" s="14">
        <f t="shared" si="0"/>
        <v>2.8064165853612247E-3</v>
      </c>
    </row>
    <row r="14" spans="1:4" ht="16.5" thickTop="1" thickBot="1" x14ac:dyDescent="0.3">
      <c r="A14" s="15">
        <v>10</v>
      </c>
      <c r="B14" s="16" t="s">
        <v>97</v>
      </c>
      <c r="C14" s="17">
        <v>744918.04774226609</v>
      </c>
      <c r="D14" s="14">
        <f t="shared" si="0"/>
        <v>7.5270637329694731E-2</v>
      </c>
    </row>
    <row r="15" spans="1:4" ht="16.5" thickTop="1" thickBot="1" x14ac:dyDescent="0.3">
      <c r="A15" s="15">
        <v>11</v>
      </c>
      <c r="B15" s="16" t="s">
        <v>98</v>
      </c>
      <c r="C15" s="17">
        <v>101758.14593917293</v>
      </c>
      <c r="D15" s="14">
        <f t="shared" si="0"/>
        <v>1.0282205568175076E-2</v>
      </c>
    </row>
    <row r="16" spans="1:4" ht="16.5" thickTop="1" thickBot="1" x14ac:dyDescent="0.3">
      <c r="A16" s="15">
        <v>12</v>
      </c>
      <c r="B16" s="16" t="s">
        <v>99</v>
      </c>
      <c r="C16" s="17">
        <v>626228.39580557134</v>
      </c>
      <c r="D16" s="14">
        <f t="shared" si="0"/>
        <v>6.327757880091861E-2</v>
      </c>
    </row>
    <row r="17" spans="1:4" ht="16.5" thickTop="1" thickBot="1" x14ac:dyDescent="0.3">
      <c r="A17" s="15">
        <v>13</v>
      </c>
      <c r="B17" s="16" t="s">
        <v>100</v>
      </c>
      <c r="C17" s="17">
        <v>299754.43276516878</v>
      </c>
      <c r="D17" s="14">
        <f t="shared" si="0"/>
        <v>3.0288844880345611E-2</v>
      </c>
    </row>
    <row r="18" spans="1:4" ht="16.5" thickTop="1" thickBot="1" x14ac:dyDescent="0.3">
      <c r="A18" s="15">
        <v>14</v>
      </c>
      <c r="B18" s="16" t="s">
        <v>101</v>
      </c>
      <c r="C18" s="17">
        <v>3116160.9670916642</v>
      </c>
      <c r="D18" s="14">
        <f t="shared" si="0"/>
        <v>0.31487412974596263</v>
      </c>
    </row>
    <row r="19" spans="1:4" ht="16.5" thickTop="1" thickBot="1" x14ac:dyDescent="0.3">
      <c r="A19" s="15">
        <v>15</v>
      </c>
      <c r="B19" s="16" t="s">
        <v>102</v>
      </c>
      <c r="C19" s="17">
        <v>71516.791802252905</v>
      </c>
      <c r="D19" s="14">
        <f t="shared" si="0"/>
        <v>7.2264519768933909E-3</v>
      </c>
    </row>
    <row r="20" spans="1:4" ht="16.5" thickTop="1" thickBot="1" x14ac:dyDescent="0.3">
      <c r="A20" s="15">
        <v>16</v>
      </c>
      <c r="B20" s="16" t="s">
        <v>103</v>
      </c>
      <c r="C20" s="17">
        <v>780726.80774856277</v>
      </c>
      <c r="D20" s="14">
        <f t="shared" si="0"/>
        <v>7.8888952385732417E-2</v>
      </c>
    </row>
    <row r="21" spans="1:4" ht="16.5" thickTop="1" thickBot="1" x14ac:dyDescent="0.3">
      <c r="A21" s="15">
        <v>17</v>
      </c>
      <c r="B21" s="16" t="s">
        <v>104</v>
      </c>
      <c r="C21" s="17">
        <v>1249395.9071997092</v>
      </c>
      <c r="D21" s="14">
        <f t="shared" si="0"/>
        <v>0.12624586892083475</v>
      </c>
    </row>
    <row r="22" spans="1:4" ht="16.5" thickTop="1" thickBot="1" x14ac:dyDescent="0.3">
      <c r="A22" s="15">
        <v>18</v>
      </c>
      <c r="B22" s="16" t="s">
        <v>105</v>
      </c>
      <c r="C22" s="17">
        <v>1076900.0575493348</v>
      </c>
      <c r="D22" s="14">
        <f t="shared" si="0"/>
        <v>0.10881593474315839</v>
      </c>
    </row>
    <row r="23" spans="1:4" ht="16.5" thickTop="1" thickBot="1" x14ac:dyDescent="0.3">
      <c r="A23" s="31"/>
      <c r="B23" s="18" t="s">
        <v>106</v>
      </c>
      <c r="C23" s="19">
        <f>SUM(C5:C22)</f>
        <v>9896529.0340167116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236581.66466499408</v>
      </c>
      <c r="D5" s="14">
        <f>C5/C$23</f>
        <v>5.5053868761600379E-2</v>
      </c>
    </row>
    <row r="6" spans="1:4" ht="16.5" thickTop="1" thickBot="1" x14ac:dyDescent="0.3">
      <c r="A6" s="15">
        <v>2</v>
      </c>
      <c r="B6" s="16" t="s">
        <v>89</v>
      </c>
      <c r="C6" s="17">
        <v>4791.9713032480622</v>
      </c>
      <c r="D6" s="14">
        <f t="shared" ref="D6:D23" si="0">C6/C$23</f>
        <v>1.1151183656262847E-3</v>
      </c>
    </row>
    <row r="7" spans="1:4" ht="16.5" thickTop="1" thickBot="1" x14ac:dyDescent="0.3">
      <c r="A7" s="15">
        <v>3</v>
      </c>
      <c r="B7" s="16" t="s">
        <v>90</v>
      </c>
      <c r="C7" s="17">
        <v>168857.24301368487</v>
      </c>
      <c r="D7" s="14">
        <f t="shared" si="0"/>
        <v>3.9294019295556142E-2</v>
      </c>
    </row>
    <row r="8" spans="1:4" ht="16.5" thickTop="1" thickBot="1" x14ac:dyDescent="0.3">
      <c r="A8" s="15">
        <v>4</v>
      </c>
      <c r="B8" s="16" t="s">
        <v>91</v>
      </c>
      <c r="C8" s="17">
        <v>34375.09463195908</v>
      </c>
      <c r="D8" s="14">
        <f t="shared" si="0"/>
        <v>7.9992756463831364E-3</v>
      </c>
    </row>
    <row r="9" spans="1:4" ht="16.5" thickTop="1" thickBot="1" x14ac:dyDescent="0.3">
      <c r="A9" s="15">
        <v>5</v>
      </c>
      <c r="B9" s="16" t="s">
        <v>92</v>
      </c>
      <c r="C9" s="17">
        <v>81251.674813383361</v>
      </c>
      <c r="D9" s="14">
        <f t="shared" si="0"/>
        <v>1.8907716488386517E-2</v>
      </c>
    </row>
    <row r="10" spans="1:4" ht="16.5" thickTop="1" thickBot="1" x14ac:dyDescent="0.3">
      <c r="A10" s="15">
        <v>6</v>
      </c>
      <c r="B10" s="16" t="s">
        <v>93</v>
      </c>
      <c r="C10" s="17">
        <v>73881.975638500502</v>
      </c>
      <c r="D10" s="14">
        <f t="shared" si="0"/>
        <v>1.7192746514863841E-2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1129.1489997602853</v>
      </c>
      <c r="D12" s="14">
        <f t="shared" si="0"/>
        <v>2.6275925031266046E-4</v>
      </c>
    </row>
    <row r="13" spans="1:4" ht="16.5" thickTop="1" thickBot="1" x14ac:dyDescent="0.3">
      <c r="A13" s="15">
        <v>9</v>
      </c>
      <c r="B13" s="16" t="s">
        <v>96</v>
      </c>
      <c r="C13" s="17">
        <v>657.65328180578797</v>
      </c>
      <c r="D13" s="14">
        <f t="shared" si="0"/>
        <v>1.5303957522845568E-4</v>
      </c>
    </row>
    <row r="14" spans="1:4" ht="16.5" thickTop="1" thickBot="1" x14ac:dyDescent="0.3">
      <c r="A14" s="15">
        <v>10</v>
      </c>
      <c r="B14" s="16" t="s">
        <v>97</v>
      </c>
      <c r="C14" s="17">
        <v>552090.87884223985</v>
      </c>
      <c r="D14" s="14">
        <f t="shared" si="0"/>
        <v>0.12847461713187724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16967.516556513572</v>
      </c>
      <c r="D16" s="14">
        <f t="shared" si="0"/>
        <v>3.9484354420928139E-3</v>
      </c>
    </row>
    <row r="17" spans="1:4" ht="16.5" thickTop="1" thickBot="1" x14ac:dyDescent="0.3">
      <c r="A17" s="15">
        <v>13</v>
      </c>
      <c r="B17" s="16" t="s">
        <v>100</v>
      </c>
      <c r="C17" s="17">
        <v>102640.19209023517</v>
      </c>
      <c r="D17" s="14">
        <f t="shared" si="0"/>
        <v>2.3884943378866059E-2</v>
      </c>
    </row>
    <row r="18" spans="1:4" ht="16.5" thickTop="1" thickBot="1" x14ac:dyDescent="0.3">
      <c r="A18" s="15">
        <v>14</v>
      </c>
      <c r="B18" s="16" t="s">
        <v>101</v>
      </c>
      <c r="C18" s="17">
        <v>2219646.3605691222</v>
      </c>
      <c r="D18" s="14">
        <f t="shared" si="0"/>
        <v>0.51652404933820628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229071.27811726369</v>
      </c>
      <c r="D20" s="14">
        <f t="shared" si="0"/>
        <v>5.3306160054194286E-2</v>
      </c>
    </row>
    <row r="21" spans="1:4" ht="16.5" thickTop="1" thickBot="1" x14ac:dyDescent="0.3">
      <c r="A21" s="15">
        <v>17</v>
      </c>
      <c r="B21" s="16" t="s">
        <v>104</v>
      </c>
      <c r="C21" s="17">
        <v>268724.39972183196</v>
      </c>
      <c r="D21" s="14">
        <f t="shared" si="0"/>
        <v>6.2533661922933567E-2</v>
      </c>
    </row>
    <row r="22" spans="1:4" ht="16.5" thickTop="1" thickBot="1" x14ac:dyDescent="0.3">
      <c r="A22" s="15">
        <v>18</v>
      </c>
      <c r="B22" s="16" t="s">
        <v>105</v>
      </c>
      <c r="C22" s="17">
        <v>306608.87016997527</v>
      </c>
      <c r="D22" s="14">
        <f t="shared" si="0"/>
        <v>7.1349588833872324E-2</v>
      </c>
    </row>
    <row r="23" spans="1:4" ht="16.5" thickTop="1" thickBot="1" x14ac:dyDescent="0.3">
      <c r="A23" s="31"/>
      <c r="B23" s="18" t="s">
        <v>106</v>
      </c>
      <c r="C23" s="19">
        <f>SUM(C5:C22)</f>
        <v>4297275.922414518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315251.24748888623</v>
      </c>
      <c r="D5" s="14">
        <f>C5/C$23</f>
        <v>3.5825070800586549E-2</v>
      </c>
    </row>
    <row r="6" spans="1:4" ht="16.5" thickTop="1" thickBot="1" x14ac:dyDescent="0.3">
      <c r="A6" s="15">
        <v>2</v>
      </c>
      <c r="B6" s="16" t="s">
        <v>89</v>
      </c>
      <c r="C6" s="17">
        <v>111185.51917433951</v>
      </c>
      <c r="D6" s="14">
        <f t="shared" ref="D6:D23" si="0">C6/C$23</f>
        <v>1.2635093843874829E-2</v>
      </c>
    </row>
    <row r="7" spans="1:4" ht="16.5" thickTop="1" thickBot="1" x14ac:dyDescent="0.3">
      <c r="A7" s="15">
        <v>3</v>
      </c>
      <c r="B7" s="16" t="s">
        <v>90</v>
      </c>
      <c r="C7" s="17">
        <v>384330.85269140772</v>
      </c>
      <c r="D7" s="14">
        <f t="shared" si="0"/>
        <v>4.3675259394508434E-2</v>
      </c>
    </row>
    <row r="8" spans="1:4" ht="16.5" thickTop="1" thickBot="1" x14ac:dyDescent="0.3">
      <c r="A8" s="15">
        <v>4</v>
      </c>
      <c r="B8" s="16" t="s">
        <v>91</v>
      </c>
      <c r="C8" s="17">
        <v>1553.4799466858553</v>
      </c>
      <c r="D8" s="14">
        <f t="shared" si="0"/>
        <v>1.765370621706237E-4</v>
      </c>
    </row>
    <row r="9" spans="1:4" ht="16.5" thickTop="1" thickBot="1" x14ac:dyDescent="0.3">
      <c r="A9" s="15">
        <v>5</v>
      </c>
      <c r="B9" s="16" t="s">
        <v>92</v>
      </c>
      <c r="C9" s="17">
        <v>54971.609228472786</v>
      </c>
      <c r="D9" s="14">
        <f t="shared" si="0"/>
        <v>6.2469595547013403E-3</v>
      </c>
    </row>
    <row r="10" spans="1:4" ht="16.5" thickTop="1" thickBot="1" x14ac:dyDescent="0.3">
      <c r="A10" s="15">
        <v>6</v>
      </c>
      <c r="B10" s="16" t="s">
        <v>93</v>
      </c>
      <c r="C10" s="17">
        <v>239655.0170336928</v>
      </c>
      <c r="D10" s="14">
        <f t="shared" si="0"/>
        <v>2.7234334586576051E-2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982592.12879099511</v>
      </c>
      <c r="D14" s="14">
        <f t="shared" si="0"/>
        <v>0.1116615171626797</v>
      </c>
    </row>
    <row r="15" spans="1:4" ht="16.5" thickTop="1" thickBot="1" x14ac:dyDescent="0.3">
      <c r="A15" s="15">
        <v>11</v>
      </c>
      <c r="B15" s="16" t="s">
        <v>98</v>
      </c>
      <c r="C15" s="17">
        <v>677935.50733929919</v>
      </c>
      <c r="D15" s="14">
        <f t="shared" si="0"/>
        <v>7.7040416944006443E-2</v>
      </c>
    </row>
    <row r="16" spans="1:4" ht="16.5" thickTop="1" thickBot="1" x14ac:dyDescent="0.3">
      <c r="A16" s="15">
        <v>12</v>
      </c>
      <c r="B16" s="16" t="s">
        <v>99</v>
      </c>
      <c r="C16" s="17">
        <v>166.47211403561809</v>
      </c>
      <c r="D16" s="14">
        <f t="shared" si="0"/>
        <v>1.8917848284992385E-5</v>
      </c>
    </row>
    <row r="17" spans="1:4" ht="16.5" thickTop="1" thickBot="1" x14ac:dyDescent="0.3">
      <c r="A17" s="15">
        <v>13</v>
      </c>
      <c r="B17" s="16" t="s">
        <v>100</v>
      </c>
      <c r="C17" s="17">
        <v>199469.06583964478</v>
      </c>
      <c r="D17" s="14">
        <f t="shared" si="0"/>
        <v>2.2667613413596587E-2</v>
      </c>
    </row>
    <row r="18" spans="1:4" ht="16.5" thickTop="1" thickBot="1" x14ac:dyDescent="0.3">
      <c r="A18" s="15">
        <v>14</v>
      </c>
      <c r="B18" s="16" t="s">
        <v>101</v>
      </c>
      <c r="C18" s="17">
        <v>2567978.9897860191</v>
      </c>
      <c r="D18" s="14">
        <f t="shared" si="0"/>
        <v>0.2918244728809396</v>
      </c>
    </row>
    <row r="19" spans="1:4" ht="16.5" thickTop="1" thickBot="1" x14ac:dyDescent="0.3">
      <c r="A19" s="15">
        <v>15</v>
      </c>
      <c r="B19" s="16" t="s">
        <v>102</v>
      </c>
      <c r="C19" s="17">
        <v>102768.59844193961</v>
      </c>
      <c r="D19" s="14">
        <f t="shared" si="0"/>
        <v>1.1678597133511196E-2</v>
      </c>
    </row>
    <row r="20" spans="1:4" ht="16.5" thickTop="1" thickBot="1" x14ac:dyDescent="0.3">
      <c r="A20" s="15">
        <v>16</v>
      </c>
      <c r="B20" s="16" t="s">
        <v>103</v>
      </c>
      <c r="C20" s="17">
        <v>897377.48849953909</v>
      </c>
      <c r="D20" s="14">
        <f t="shared" si="0"/>
        <v>0.10197774732511372</v>
      </c>
    </row>
    <row r="21" spans="1:4" ht="16.5" thickTop="1" thickBot="1" x14ac:dyDescent="0.3">
      <c r="A21" s="15">
        <v>17</v>
      </c>
      <c r="B21" s="16" t="s">
        <v>104</v>
      </c>
      <c r="C21" s="17">
        <v>1245427.1305865552</v>
      </c>
      <c r="D21" s="14">
        <f t="shared" si="0"/>
        <v>0.1415300192644206</v>
      </c>
    </row>
    <row r="22" spans="1:4" ht="16.5" thickTop="1" thickBot="1" x14ac:dyDescent="0.3">
      <c r="A22" s="15">
        <v>18</v>
      </c>
      <c r="B22" s="16" t="s">
        <v>105</v>
      </c>
      <c r="C22" s="17">
        <v>1019075.189263284</v>
      </c>
      <c r="D22" s="14">
        <f t="shared" si="0"/>
        <v>0.11580744278502925</v>
      </c>
    </row>
    <row r="23" spans="1:4" ht="16.5" thickTop="1" thickBot="1" x14ac:dyDescent="0.3">
      <c r="A23" s="31"/>
      <c r="B23" s="18" t="s">
        <v>106</v>
      </c>
      <c r="C23" s="19">
        <f>SUM(C5:C22)</f>
        <v>8799738.2962247971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186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176078.78417567871</v>
      </c>
      <c r="D8" s="14">
        <f t="shared" si="0"/>
        <v>0.1188140021253786</v>
      </c>
    </row>
    <row r="9" spans="1:7" ht="16.5" thickTop="1" thickBot="1" x14ac:dyDescent="0.3">
      <c r="A9" s="15">
        <v>5</v>
      </c>
      <c r="B9" s="16" t="s">
        <v>92</v>
      </c>
      <c r="C9" s="17">
        <v>14435.605179229304</v>
      </c>
      <c r="D9" s="14">
        <f t="shared" si="0"/>
        <v>9.7408216013964623E-3</v>
      </c>
    </row>
    <row r="10" spans="1:7" ht="16.5" thickTop="1" thickBot="1" x14ac:dyDescent="0.3">
      <c r="A10" s="15">
        <v>6</v>
      </c>
      <c r="B10" s="16" t="s">
        <v>93</v>
      </c>
      <c r="C10" s="17">
        <v>3784.4157518060047</v>
      </c>
      <c r="D10" s="14">
        <f t="shared" si="0"/>
        <v>2.5536386071917383E-3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1765.6784918802095</v>
      </c>
      <c r="D13" s="14">
        <f t="shared" si="0"/>
        <v>1.1914401219267838E-3</v>
      </c>
    </row>
    <row r="14" spans="1:7" ht="16.5" thickTop="1" thickBot="1" x14ac:dyDescent="0.3">
      <c r="A14" s="15">
        <v>10</v>
      </c>
      <c r="B14" s="16" t="s">
        <v>97</v>
      </c>
      <c r="C14" s="17">
        <v>20412.013076029132</v>
      </c>
      <c r="D14" s="14">
        <f t="shared" si="0"/>
        <v>1.3773567192393029E-2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24316.977011123519</v>
      </c>
      <c r="D17" s="14">
        <f t="shared" si="0"/>
        <v>1.6408549001563865E-2</v>
      </c>
    </row>
    <row r="18" spans="1:4" ht="16.5" thickTop="1" thickBot="1" x14ac:dyDescent="0.3">
      <c r="A18" s="15">
        <v>14</v>
      </c>
      <c r="B18" s="16" t="s">
        <v>101</v>
      </c>
      <c r="C18" s="17">
        <v>602632.72549856466</v>
      </c>
      <c r="D18" s="14">
        <f t="shared" si="0"/>
        <v>0.40664300508101331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61006.111434996528</v>
      </c>
      <c r="D20" s="14">
        <f t="shared" si="0"/>
        <v>4.1165551475337597E-2</v>
      </c>
    </row>
    <row r="21" spans="1:4" ht="16.5" thickTop="1" thickBot="1" x14ac:dyDescent="0.3">
      <c r="A21" s="15">
        <v>17</v>
      </c>
      <c r="B21" s="16" t="s">
        <v>104</v>
      </c>
      <c r="C21" s="17">
        <v>65055.161140802156</v>
      </c>
      <c r="D21" s="14">
        <f t="shared" si="0"/>
        <v>4.3897759120929712E-2</v>
      </c>
    </row>
    <row r="22" spans="1:4" ht="16.5" thickTop="1" thickBot="1" x14ac:dyDescent="0.3">
      <c r="A22" s="15">
        <v>18</v>
      </c>
      <c r="B22" s="16" t="s">
        <v>105</v>
      </c>
      <c r="C22" s="17">
        <v>512482.50674352935</v>
      </c>
      <c r="D22" s="14">
        <f t="shared" si="0"/>
        <v>0.34581166567286892</v>
      </c>
    </row>
    <row r="23" spans="1:4" ht="16.5" thickTop="1" thickBot="1" x14ac:dyDescent="0.3">
      <c r="A23" s="31"/>
      <c r="B23" s="18" t="s">
        <v>106</v>
      </c>
      <c r="C23" s="19">
        <f>SUM(C5:C22)</f>
        <v>1481969.9785036396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124278.26409794873</v>
      </c>
      <c r="D5" s="14">
        <f>C5/C$23</f>
        <v>4.9325959768182189E-3</v>
      </c>
    </row>
    <row r="6" spans="1:4" ht="16.5" thickTop="1" thickBot="1" x14ac:dyDescent="0.3">
      <c r="A6" s="15">
        <v>2</v>
      </c>
      <c r="B6" s="16" t="s">
        <v>89</v>
      </c>
      <c r="C6" s="17">
        <v>78709.306391062331</v>
      </c>
      <c r="D6" s="14">
        <f t="shared" ref="D6:D23" si="0">C6/C$23</f>
        <v>3.1239670980334738E-3</v>
      </c>
    </row>
    <row r="7" spans="1:4" ht="16.5" thickTop="1" thickBot="1" x14ac:dyDescent="0.3">
      <c r="A7" s="15">
        <v>3</v>
      </c>
      <c r="B7" s="16" t="s">
        <v>90</v>
      </c>
      <c r="C7" s="17">
        <v>574664.17965759104</v>
      </c>
      <c r="D7" s="14">
        <f t="shared" si="0"/>
        <v>2.2808382794649619E-2</v>
      </c>
    </row>
    <row r="8" spans="1:4" ht="16.5" thickTop="1" thickBot="1" x14ac:dyDescent="0.3">
      <c r="A8" s="15">
        <v>4</v>
      </c>
      <c r="B8" s="16" t="s">
        <v>91</v>
      </c>
      <c r="C8" s="17">
        <v>44918.926042612111</v>
      </c>
      <c r="D8" s="14">
        <f t="shared" si="0"/>
        <v>1.7828291655744221E-3</v>
      </c>
    </row>
    <row r="9" spans="1:4" ht="16.5" thickTop="1" thickBot="1" x14ac:dyDescent="0.3">
      <c r="A9" s="15">
        <v>5</v>
      </c>
      <c r="B9" s="16" t="s">
        <v>92</v>
      </c>
      <c r="C9" s="17">
        <v>72975.070530811136</v>
      </c>
      <c r="D9" s="14">
        <f t="shared" si="0"/>
        <v>2.8963756608686489E-3</v>
      </c>
    </row>
    <row r="10" spans="1:4" ht="16.5" thickTop="1" thickBot="1" x14ac:dyDescent="0.3">
      <c r="A10" s="15">
        <v>6</v>
      </c>
      <c r="B10" s="16" t="s">
        <v>93</v>
      </c>
      <c r="C10" s="17">
        <v>366752.40023705759</v>
      </c>
      <c r="D10" s="14">
        <f t="shared" si="0"/>
        <v>1.4556378197171763E-2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36157.436874417799</v>
      </c>
      <c r="D12" s="14">
        <f t="shared" si="0"/>
        <v>1.4350862474088555E-3</v>
      </c>
    </row>
    <row r="13" spans="1:4" ht="16.5" thickTop="1" thickBot="1" x14ac:dyDescent="0.3">
      <c r="A13" s="15">
        <v>9</v>
      </c>
      <c r="B13" s="16" t="s">
        <v>96</v>
      </c>
      <c r="C13" s="17">
        <v>5574.6966912190319</v>
      </c>
      <c r="D13" s="14">
        <f t="shared" si="0"/>
        <v>2.2125933823324696E-4</v>
      </c>
    </row>
    <row r="14" spans="1:4" ht="16.5" thickTop="1" thickBot="1" x14ac:dyDescent="0.3">
      <c r="A14" s="15">
        <v>10</v>
      </c>
      <c r="B14" s="16" t="s">
        <v>97</v>
      </c>
      <c r="C14" s="17">
        <v>1927419.9318539295</v>
      </c>
      <c r="D14" s="14">
        <f t="shared" si="0"/>
        <v>7.6499167980081703E-2</v>
      </c>
    </row>
    <row r="15" spans="1:4" ht="16.5" thickTop="1" thickBot="1" x14ac:dyDescent="0.3">
      <c r="A15" s="15">
        <v>11</v>
      </c>
      <c r="B15" s="16" t="s">
        <v>98</v>
      </c>
      <c r="C15" s="17">
        <v>3520.9208160440216</v>
      </c>
      <c r="D15" s="14">
        <f t="shared" si="0"/>
        <v>1.397451113271618E-4</v>
      </c>
    </row>
    <row r="16" spans="1:4" ht="16.5" thickTop="1" thickBot="1" x14ac:dyDescent="0.3">
      <c r="A16" s="15">
        <v>12</v>
      </c>
      <c r="B16" s="16" t="s">
        <v>99</v>
      </c>
      <c r="C16" s="17">
        <v>6624654.9495031359</v>
      </c>
      <c r="D16" s="14">
        <f t="shared" si="0"/>
        <v>0.26293211116928861</v>
      </c>
    </row>
    <row r="17" spans="1:4" ht="16.5" thickTop="1" thickBot="1" x14ac:dyDescent="0.3">
      <c r="A17" s="15">
        <v>13</v>
      </c>
      <c r="B17" s="16" t="s">
        <v>100</v>
      </c>
      <c r="C17" s="17">
        <v>717865.26544932078</v>
      </c>
      <c r="D17" s="14">
        <f t="shared" si="0"/>
        <v>2.8492024296880303E-2</v>
      </c>
    </row>
    <row r="18" spans="1:4" ht="16.5" thickTop="1" thickBot="1" x14ac:dyDescent="0.3">
      <c r="A18" s="15">
        <v>14</v>
      </c>
      <c r="B18" s="16" t="s">
        <v>101</v>
      </c>
      <c r="C18" s="17">
        <v>6103415.2299728002</v>
      </c>
      <c r="D18" s="14">
        <f t="shared" si="0"/>
        <v>0.24224414161825891</v>
      </c>
    </row>
    <row r="19" spans="1:4" ht="16.5" thickTop="1" thickBot="1" x14ac:dyDescent="0.3">
      <c r="A19" s="15">
        <v>15</v>
      </c>
      <c r="B19" s="16" t="s">
        <v>102</v>
      </c>
      <c r="C19" s="17">
        <v>139066.98718392153</v>
      </c>
      <c r="D19" s="14">
        <f t="shared" si="0"/>
        <v>5.5195594054243324E-3</v>
      </c>
    </row>
    <row r="20" spans="1:4" ht="16.5" thickTop="1" thickBot="1" x14ac:dyDescent="0.3">
      <c r="A20" s="15">
        <v>16</v>
      </c>
      <c r="B20" s="16" t="s">
        <v>103</v>
      </c>
      <c r="C20" s="17">
        <v>660122.38051497948</v>
      </c>
      <c r="D20" s="14">
        <f t="shared" si="0"/>
        <v>2.6200213061952454E-2</v>
      </c>
    </row>
    <row r="21" spans="1:4" ht="16.5" thickTop="1" thickBot="1" x14ac:dyDescent="0.3">
      <c r="A21" s="15">
        <v>17</v>
      </c>
      <c r="B21" s="16" t="s">
        <v>104</v>
      </c>
      <c r="C21" s="17">
        <v>2780687.8175016823</v>
      </c>
      <c r="D21" s="14">
        <f t="shared" si="0"/>
        <v>0.11036531320220315</v>
      </c>
    </row>
    <row r="22" spans="1:4" ht="16.5" thickTop="1" thickBot="1" x14ac:dyDescent="0.3">
      <c r="A22" s="15">
        <v>18</v>
      </c>
      <c r="B22" s="16" t="s">
        <v>105</v>
      </c>
      <c r="C22" s="17">
        <v>4934522.0517169572</v>
      </c>
      <c r="D22" s="14">
        <f t="shared" si="0"/>
        <v>0.19585084967582506</v>
      </c>
    </row>
    <row r="23" spans="1:4" ht="16.5" thickTop="1" thickBot="1" x14ac:dyDescent="0.3">
      <c r="A23" s="31"/>
      <c r="B23" s="18" t="s">
        <v>106</v>
      </c>
      <c r="C23" s="19">
        <f>SUM(C5:C22)</f>
        <v>25195305.815035492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1285594.9444925007</v>
      </c>
      <c r="D5" s="14">
        <f>C5/C$23</f>
        <v>3.3165579049489816E-2</v>
      </c>
    </row>
    <row r="6" spans="1:4" ht="16.5" thickTop="1" thickBot="1" x14ac:dyDescent="0.3">
      <c r="A6" s="15">
        <v>2</v>
      </c>
      <c r="B6" s="16" t="s">
        <v>89</v>
      </c>
      <c r="C6" s="17">
        <v>491725.07742555789</v>
      </c>
      <c r="D6" s="14">
        <f t="shared" ref="D6:D23" si="0">C6/C$23</f>
        <v>1.2685447306586677E-2</v>
      </c>
    </row>
    <row r="7" spans="1:4" ht="16.5" thickTop="1" thickBot="1" x14ac:dyDescent="0.3">
      <c r="A7" s="15">
        <v>3</v>
      </c>
      <c r="B7" s="16" t="s">
        <v>90</v>
      </c>
      <c r="C7" s="17">
        <v>947843.47864446859</v>
      </c>
      <c r="D7" s="14">
        <f t="shared" si="0"/>
        <v>2.4452319101127201E-2</v>
      </c>
    </row>
    <row r="8" spans="1:4" ht="16.5" thickTop="1" thickBot="1" x14ac:dyDescent="0.3">
      <c r="A8" s="15">
        <v>4</v>
      </c>
      <c r="B8" s="16" t="s">
        <v>91</v>
      </c>
      <c r="C8" s="17">
        <v>761.61445267072861</v>
      </c>
      <c r="D8" s="14">
        <f t="shared" si="0"/>
        <v>1.964801156343713E-5</v>
      </c>
    </row>
    <row r="9" spans="1:4" ht="16.5" thickTop="1" thickBot="1" x14ac:dyDescent="0.3">
      <c r="A9" s="15">
        <v>5</v>
      </c>
      <c r="B9" s="16" t="s">
        <v>92</v>
      </c>
      <c r="C9" s="17">
        <v>42606.645545131942</v>
      </c>
      <c r="D9" s="14">
        <f t="shared" si="0"/>
        <v>1.0991596357113004E-3</v>
      </c>
    </row>
    <row r="10" spans="1:4" ht="16.5" thickTop="1" thickBot="1" x14ac:dyDescent="0.3">
      <c r="A10" s="15">
        <v>6</v>
      </c>
      <c r="B10" s="16" t="s">
        <v>93</v>
      </c>
      <c r="C10" s="17">
        <v>614386.44805020571</v>
      </c>
      <c r="D10" s="14">
        <f t="shared" si="0"/>
        <v>1.5849846327599049E-2</v>
      </c>
    </row>
    <row r="11" spans="1:4" ht="16.5" thickTop="1" thickBot="1" x14ac:dyDescent="0.3">
      <c r="A11" s="15">
        <v>7</v>
      </c>
      <c r="B11" s="16" t="s">
        <v>94</v>
      </c>
      <c r="C11" s="17">
        <v>1109267.5296253862</v>
      </c>
      <c r="D11" s="14">
        <f t="shared" si="0"/>
        <v>2.8616711739906535E-2</v>
      </c>
    </row>
    <row r="12" spans="1:4" ht="16.5" thickTop="1" thickBot="1" x14ac:dyDescent="0.3">
      <c r="A12" s="15">
        <v>8</v>
      </c>
      <c r="B12" s="16" t="s">
        <v>95</v>
      </c>
      <c r="C12" s="17">
        <v>18856.254965221033</v>
      </c>
      <c r="D12" s="14">
        <f t="shared" si="0"/>
        <v>4.8645074197397876E-4</v>
      </c>
    </row>
    <row r="13" spans="1:4" ht="16.5" thickTop="1" thickBot="1" x14ac:dyDescent="0.3">
      <c r="A13" s="15">
        <v>9</v>
      </c>
      <c r="B13" s="16" t="s">
        <v>96</v>
      </c>
      <c r="C13" s="17">
        <v>457807.71798203484</v>
      </c>
      <c r="D13" s="14">
        <f t="shared" si="0"/>
        <v>1.1810452526470935E-2</v>
      </c>
    </row>
    <row r="14" spans="1:4" ht="16.5" thickTop="1" thickBot="1" x14ac:dyDescent="0.3">
      <c r="A14" s="15">
        <v>10</v>
      </c>
      <c r="B14" s="16" t="s">
        <v>97</v>
      </c>
      <c r="C14" s="17">
        <v>1511135.2951396704</v>
      </c>
      <c r="D14" s="14">
        <f t="shared" si="0"/>
        <v>3.8984034045974905E-2</v>
      </c>
    </row>
    <row r="15" spans="1:4" ht="16.5" thickTop="1" thickBot="1" x14ac:dyDescent="0.3">
      <c r="A15" s="15">
        <v>11</v>
      </c>
      <c r="B15" s="16" t="s">
        <v>98</v>
      </c>
      <c r="C15" s="17">
        <v>16532.009860741411</v>
      </c>
      <c r="D15" s="14">
        <f t="shared" si="0"/>
        <v>4.2649022713745031E-4</v>
      </c>
    </row>
    <row r="16" spans="1:4" ht="16.5" thickTop="1" thickBot="1" x14ac:dyDescent="0.3">
      <c r="A16" s="15">
        <v>12</v>
      </c>
      <c r="B16" s="16" t="s">
        <v>99</v>
      </c>
      <c r="C16" s="17">
        <v>2624730.5747308298</v>
      </c>
      <c r="D16" s="14">
        <f t="shared" si="0"/>
        <v>6.7712392408490821E-2</v>
      </c>
    </row>
    <row r="17" spans="1:4" ht="16.5" thickTop="1" thickBot="1" x14ac:dyDescent="0.3">
      <c r="A17" s="15">
        <v>13</v>
      </c>
      <c r="B17" s="16" t="s">
        <v>100</v>
      </c>
      <c r="C17" s="17">
        <v>904316.77337980713</v>
      </c>
      <c r="D17" s="14">
        <f t="shared" si="0"/>
        <v>2.332942390742461E-2</v>
      </c>
    </row>
    <row r="18" spans="1:4" ht="16.5" thickTop="1" thickBot="1" x14ac:dyDescent="0.3">
      <c r="A18" s="15">
        <v>14</v>
      </c>
      <c r="B18" s="16" t="s">
        <v>101</v>
      </c>
      <c r="C18" s="17">
        <v>9923315.5319458675</v>
      </c>
      <c r="D18" s="14">
        <f t="shared" si="0"/>
        <v>0.2560001555059791</v>
      </c>
    </row>
    <row r="19" spans="1:4" ht="16.5" thickTop="1" thickBot="1" x14ac:dyDescent="0.3">
      <c r="A19" s="15">
        <v>15</v>
      </c>
      <c r="B19" s="16" t="s">
        <v>102</v>
      </c>
      <c r="C19" s="17">
        <v>289460.95695901301</v>
      </c>
      <c r="D19" s="14">
        <f t="shared" si="0"/>
        <v>7.4674688873756041E-3</v>
      </c>
    </row>
    <row r="20" spans="1:4" ht="16.5" thickTop="1" thickBot="1" x14ac:dyDescent="0.3">
      <c r="A20" s="15">
        <v>16</v>
      </c>
      <c r="B20" s="16" t="s">
        <v>103</v>
      </c>
      <c r="C20" s="17">
        <v>1075103.7691017627</v>
      </c>
      <c r="D20" s="14">
        <f t="shared" si="0"/>
        <v>2.7735360342930278E-2</v>
      </c>
    </row>
    <row r="21" spans="1:4" ht="16.5" thickTop="1" thickBot="1" x14ac:dyDescent="0.3">
      <c r="A21" s="15">
        <v>17</v>
      </c>
      <c r="B21" s="16" t="s">
        <v>104</v>
      </c>
      <c r="C21" s="17">
        <v>14520213.480706085</v>
      </c>
      <c r="D21" s="14">
        <f t="shared" si="0"/>
        <v>0.37459021604968246</v>
      </c>
    </row>
    <row r="22" spans="1:4" ht="16.5" thickTop="1" thickBot="1" x14ac:dyDescent="0.3">
      <c r="A22" s="15">
        <v>18</v>
      </c>
      <c r="B22" s="16" t="s">
        <v>105</v>
      </c>
      <c r="C22" s="17">
        <v>2929269.6473009982</v>
      </c>
      <c r="D22" s="14">
        <f t="shared" si="0"/>
        <v>7.556884418457599E-2</v>
      </c>
    </row>
    <row r="23" spans="1:4" ht="16.5" thickTop="1" thickBot="1" x14ac:dyDescent="0.3">
      <c r="A23" s="31"/>
      <c r="B23" s="18" t="s">
        <v>106</v>
      </c>
      <c r="C23" s="19">
        <f>SUM(C5:C22)</f>
        <v>38762927.750307947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2410.7764743460484</v>
      </c>
      <c r="D6" s="14">
        <f t="shared" ref="D6:D23" si="0">C6/C$23</f>
        <v>1.081123678631595E-3</v>
      </c>
    </row>
    <row r="7" spans="1:4" ht="16.5" thickTop="1" thickBot="1" x14ac:dyDescent="0.3">
      <c r="A7" s="15">
        <v>3</v>
      </c>
      <c r="B7" s="16" t="s">
        <v>90</v>
      </c>
      <c r="C7" s="17">
        <v>59757.375546558971</v>
      </c>
      <c r="D7" s="14">
        <f t="shared" si="0"/>
        <v>2.6798466951935246E-2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93</v>
      </c>
      <c r="C10" s="17">
        <v>3359.0516208013619</v>
      </c>
      <c r="D10" s="14">
        <f t="shared" si="0"/>
        <v>1.5063819825847978E-3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95771.462879881874</v>
      </c>
      <c r="D14" s="14">
        <f t="shared" si="0"/>
        <v>4.2949148275853236E-2</v>
      </c>
    </row>
    <row r="15" spans="1:4" ht="16.5" thickTop="1" thickBot="1" x14ac:dyDescent="0.3">
      <c r="A15" s="15">
        <v>11</v>
      </c>
      <c r="B15" s="16" t="s">
        <v>98</v>
      </c>
      <c r="C15" s="17">
        <v>26463.321461494776</v>
      </c>
      <c r="D15" s="14">
        <f t="shared" si="0"/>
        <v>1.1867596913987017E-2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110878.41027387758</v>
      </c>
      <c r="D17" s="14">
        <f t="shared" si="0"/>
        <v>4.9723927569284412E-2</v>
      </c>
    </row>
    <row r="18" spans="1:4" ht="16.5" thickTop="1" thickBot="1" x14ac:dyDescent="0.3">
      <c r="A18" s="15">
        <v>14</v>
      </c>
      <c r="B18" s="16" t="s">
        <v>101</v>
      </c>
      <c r="C18" s="17">
        <v>1435024.8489458603</v>
      </c>
      <c r="D18" s="14">
        <f t="shared" si="0"/>
        <v>0.64354342268125186</v>
      </c>
    </row>
    <row r="19" spans="1:4" ht="16.5" thickTop="1" thickBot="1" x14ac:dyDescent="0.3">
      <c r="A19" s="15">
        <v>15</v>
      </c>
      <c r="B19" s="16" t="s">
        <v>102</v>
      </c>
      <c r="C19" s="17">
        <v>406.08646689690198</v>
      </c>
      <c r="D19" s="14">
        <f t="shared" si="0"/>
        <v>1.8211132371912582E-4</v>
      </c>
    </row>
    <row r="20" spans="1:4" ht="16.5" thickTop="1" thickBot="1" x14ac:dyDescent="0.3">
      <c r="A20" s="15">
        <v>16</v>
      </c>
      <c r="B20" s="16" t="s">
        <v>103</v>
      </c>
      <c r="C20" s="17">
        <v>235239.89263033951</v>
      </c>
      <c r="D20" s="14">
        <f t="shared" si="0"/>
        <v>0.1054944001601817</v>
      </c>
    </row>
    <row r="21" spans="1:4" ht="16.5" thickTop="1" thickBot="1" x14ac:dyDescent="0.3">
      <c r="A21" s="15">
        <v>17</v>
      </c>
      <c r="B21" s="16" t="s">
        <v>104</v>
      </c>
      <c r="C21" s="17">
        <v>193604.79143899173</v>
      </c>
      <c r="D21" s="14">
        <f t="shared" si="0"/>
        <v>8.6822949596769838E-2</v>
      </c>
    </row>
    <row r="22" spans="1:4" ht="16.5" thickTop="1" thickBot="1" x14ac:dyDescent="0.3">
      <c r="A22" s="15">
        <v>18</v>
      </c>
      <c r="B22" s="16" t="s">
        <v>105</v>
      </c>
      <c r="C22" s="17">
        <v>66964.35764726004</v>
      </c>
      <c r="D22" s="14">
        <f t="shared" si="0"/>
        <v>3.0030470865801035E-2</v>
      </c>
    </row>
    <row r="23" spans="1:4" ht="16.5" thickTop="1" thickBot="1" x14ac:dyDescent="0.3">
      <c r="A23" s="31"/>
      <c r="B23" s="18" t="s">
        <v>106</v>
      </c>
      <c r="C23" s="19">
        <f>SUM(C5:C22)</f>
        <v>2229880.3753863093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203539.30817835106</v>
      </c>
      <c r="D5" s="14">
        <f>C5/C$23</f>
        <v>1.197441261467372E-2</v>
      </c>
    </row>
    <row r="6" spans="1:4" ht="16.5" thickTop="1" thickBot="1" x14ac:dyDescent="0.3">
      <c r="A6" s="15">
        <v>2</v>
      </c>
      <c r="B6" s="16" t="s">
        <v>89</v>
      </c>
      <c r="C6" s="17">
        <v>56275.832999554215</v>
      </c>
      <c r="D6" s="14">
        <f t="shared" ref="D6:D23" si="0">C6/C$23</f>
        <v>3.3107612018640439E-3</v>
      </c>
    </row>
    <row r="7" spans="1:4" ht="16.5" thickTop="1" thickBot="1" x14ac:dyDescent="0.3">
      <c r="A7" s="15">
        <v>3</v>
      </c>
      <c r="B7" s="16" t="s">
        <v>90</v>
      </c>
      <c r="C7" s="17">
        <v>616972.32294588804</v>
      </c>
      <c r="D7" s="14">
        <f t="shared" si="0"/>
        <v>3.6297073193911851E-2</v>
      </c>
    </row>
    <row r="8" spans="1:4" ht="16.5" thickTop="1" thickBot="1" x14ac:dyDescent="0.3">
      <c r="A8" s="15">
        <v>4</v>
      </c>
      <c r="B8" s="16" t="s">
        <v>91</v>
      </c>
      <c r="C8" s="17">
        <v>62083.874051234372</v>
      </c>
      <c r="D8" s="14">
        <f t="shared" si="0"/>
        <v>3.6524538245727763E-3</v>
      </c>
    </row>
    <row r="9" spans="1:4" ht="16.5" thickTop="1" thickBot="1" x14ac:dyDescent="0.3">
      <c r="A9" s="15">
        <v>5</v>
      </c>
      <c r="B9" s="16" t="s">
        <v>92</v>
      </c>
      <c r="C9" s="17">
        <v>134011.18109792564</v>
      </c>
      <c r="D9" s="14">
        <f t="shared" si="0"/>
        <v>7.884006248268292E-3</v>
      </c>
    </row>
    <row r="10" spans="1:4" ht="16.5" thickTop="1" thickBot="1" x14ac:dyDescent="0.3">
      <c r="A10" s="15">
        <v>6</v>
      </c>
      <c r="B10" s="16" t="s">
        <v>93</v>
      </c>
      <c r="C10" s="17">
        <v>328349.4278625733</v>
      </c>
      <c r="D10" s="14">
        <f t="shared" si="0"/>
        <v>1.9317111599756784E-2</v>
      </c>
    </row>
    <row r="11" spans="1:4" ht="16.5" thickTop="1" thickBot="1" x14ac:dyDescent="0.3">
      <c r="A11" s="15">
        <v>7</v>
      </c>
      <c r="B11" s="16" t="s">
        <v>94</v>
      </c>
      <c r="C11" s="17">
        <v>110133.42904705027</v>
      </c>
      <c r="D11" s="14">
        <f t="shared" si="0"/>
        <v>6.4792552056956478E-3</v>
      </c>
    </row>
    <row r="12" spans="1:4" ht="16.5" thickTop="1" thickBot="1" x14ac:dyDescent="0.3">
      <c r="A12" s="15">
        <v>8</v>
      </c>
      <c r="B12" s="16" t="s">
        <v>95</v>
      </c>
      <c r="C12" s="17">
        <v>3158.1023192572352</v>
      </c>
      <c r="D12" s="14">
        <f t="shared" si="0"/>
        <v>1.8579418682610231E-4</v>
      </c>
    </row>
    <row r="13" spans="1:4" ht="16.5" thickTop="1" thickBot="1" x14ac:dyDescent="0.3">
      <c r="A13" s="15">
        <v>9</v>
      </c>
      <c r="B13" s="16" t="s">
        <v>96</v>
      </c>
      <c r="C13" s="17">
        <v>134066.66606379297</v>
      </c>
      <c r="D13" s="14">
        <f t="shared" si="0"/>
        <v>7.8872704819986355E-3</v>
      </c>
    </row>
    <row r="14" spans="1:4" ht="16.5" thickTop="1" thickBot="1" x14ac:dyDescent="0.3">
      <c r="A14" s="15">
        <v>10</v>
      </c>
      <c r="B14" s="16" t="s">
        <v>97</v>
      </c>
      <c r="C14" s="17">
        <v>1090655.4902815414</v>
      </c>
      <c r="D14" s="14">
        <f t="shared" si="0"/>
        <v>6.4164308005049658E-2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3362302.3649684191</v>
      </c>
      <c r="D16" s="14">
        <f t="shared" si="0"/>
        <v>0.19780747126322129</v>
      </c>
    </row>
    <row r="17" spans="1:4" ht="16.5" thickTop="1" thickBot="1" x14ac:dyDescent="0.3">
      <c r="A17" s="15">
        <v>13</v>
      </c>
      <c r="B17" s="16" t="s">
        <v>100</v>
      </c>
      <c r="C17" s="17">
        <v>863851.43714816892</v>
      </c>
      <c r="D17" s="14">
        <f t="shared" si="0"/>
        <v>5.0821208142886286E-2</v>
      </c>
    </row>
    <row r="18" spans="1:4" ht="16.5" thickTop="1" thickBot="1" x14ac:dyDescent="0.3">
      <c r="A18" s="15">
        <v>14</v>
      </c>
      <c r="B18" s="16" t="s">
        <v>101</v>
      </c>
      <c r="C18" s="17">
        <v>4232022.1981494306</v>
      </c>
      <c r="D18" s="14">
        <f t="shared" si="0"/>
        <v>0.24897392277021491</v>
      </c>
    </row>
    <row r="19" spans="1:4" ht="16.5" thickTop="1" thickBot="1" x14ac:dyDescent="0.3">
      <c r="A19" s="15">
        <v>15</v>
      </c>
      <c r="B19" s="16" t="s">
        <v>102</v>
      </c>
      <c r="C19" s="17">
        <v>178171.79608057794</v>
      </c>
      <c r="D19" s="14">
        <f t="shared" si="0"/>
        <v>1.0482017560445214E-2</v>
      </c>
    </row>
    <row r="20" spans="1:4" ht="16.5" thickTop="1" thickBot="1" x14ac:dyDescent="0.3">
      <c r="A20" s="15">
        <v>16</v>
      </c>
      <c r="B20" s="16" t="s">
        <v>103</v>
      </c>
      <c r="C20" s="17">
        <v>1147057.9323415447</v>
      </c>
      <c r="D20" s="14">
        <f t="shared" si="0"/>
        <v>6.7482517739308454E-2</v>
      </c>
    </row>
    <row r="21" spans="1:4" ht="16.5" thickTop="1" thickBot="1" x14ac:dyDescent="0.3">
      <c r="A21" s="15">
        <v>17</v>
      </c>
      <c r="B21" s="16" t="s">
        <v>104</v>
      </c>
      <c r="C21" s="17">
        <v>2363959.2471397752</v>
      </c>
      <c r="D21" s="14">
        <f t="shared" si="0"/>
        <v>0.13907398862101428</v>
      </c>
    </row>
    <row r="22" spans="1:4" ht="16.5" thickTop="1" thickBot="1" x14ac:dyDescent="0.3">
      <c r="A22" s="15">
        <v>18</v>
      </c>
      <c r="B22" s="16" t="s">
        <v>105</v>
      </c>
      <c r="C22" s="17">
        <v>2111242.6225540186</v>
      </c>
      <c r="D22" s="14">
        <f t="shared" si="0"/>
        <v>0.12420642734029202</v>
      </c>
    </row>
    <row r="23" spans="1:4" ht="16.5" thickTop="1" thickBot="1" x14ac:dyDescent="0.3">
      <c r="A23" s="31"/>
      <c r="B23" s="18" t="s">
        <v>106</v>
      </c>
      <c r="C23" s="19">
        <f>SUM(C5:C22)</f>
        <v>16997853.233229104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229.34992893881554</v>
      </c>
      <c r="D6" s="14">
        <f t="shared" ref="D6:D23" si="0">C6/C$23</f>
        <v>7.3602948764223304E-5</v>
      </c>
    </row>
    <row r="7" spans="1:4" ht="16.5" thickTop="1" thickBot="1" x14ac:dyDescent="0.3">
      <c r="A7" s="15">
        <v>3</v>
      </c>
      <c r="B7" s="16" t="s">
        <v>90</v>
      </c>
      <c r="C7" s="17">
        <v>52285.233246238939</v>
      </c>
      <c r="D7" s="14">
        <f t="shared" si="0"/>
        <v>1.6779370116024872E-2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23905.029473104678</v>
      </c>
      <c r="D9" s="14">
        <f t="shared" si="0"/>
        <v>7.6715988867193169E-3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570.67015326204194</v>
      </c>
      <c r="D12" s="14">
        <f t="shared" si="0"/>
        <v>1.8313938986666447E-4</v>
      </c>
    </row>
    <row r="13" spans="1:4" ht="16.5" thickTop="1" thickBot="1" x14ac:dyDescent="0.3">
      <c r="A13" s="15">
        <v>9</v>
      </c>
      <c r="B13" s="16" t="s">
        <v>96</v>
      </c>
      <c r="C13" s="17">
        <v>72.484352543027924</v>
      </c>
      <c r="D13" s="14">
        <f t="shared" si="0"/>
        <v>2.3261668800671992E-5</v>
      </c>
    </row>
    <row r="14" spans="1:4" ht="16.5" thickTop="1" thickBot="1" x14ac:dyDescent="0.3">
      <c r="A14" s="15">
        <v>10</v>
      </c>
      <c r="B14" s="16" t="s">
        <v>97</v>
      </c>
      <c r="C14" s="17">
        <v>119445.65991413718</v>
      </c>
      <c r="D14" s="14">
        <f t="shared" si="0"/>
        <v>3.8332485331244351E-2</v>
      </c>
    </row>
    <row r="15" spans="1:4" ht="16.5" thickTop="1" thickBot="1" x14ac:dyDescent="0.3">
      <c r="A15" s="15">
        <v>11</v>
      </c>
      <c r="B15" s="16" t="s">
        <v>98</v>
      </c>
      <c r="C15" s="17">
        <v>56007.629488552237</v>
      </c>
      <c r="D15" s="14">
        <f t="shared" si="0"/>
        <v>1.7973961024209603E-2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17090.094666374323</v>
      </c>
      <c r="D17" s="14">
        <f t="shared" si="0"/>
        <v>5.4845509127689528E-3</v>
      </c>
    </row>
    <row r="18" spans="1:4" ht="16.5" thickTop="1" thickBot="1" x14ac:dyDescent="0.3">
      <c r="A18" s="15">
        <v>14</v>
      </c>
      <c r="B18" s="16" t="s">
        <v>101</v>
      </c>
      <c r="C18" s="17">
        <v>1747236.6690504812</v>
      </c>
      <c r="D18" s="14">
        <f t="shared" si="0"/>
        <v>0.56072296000319355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208434.98640365762</v>
      </c>
      <c r="D20" s="14">
        <f t="shared" si="0"/>
        <v>6.6890928180896356E-2</v>
      </c>
    </row>
    <row r="21" spans="1:4" ht="16.5" thickTop="1" thickBot="1" x14ac:dyDescent="0.3">
      <c r="A21" s="15">
        <v>17</v>
      </c>
      <c r="B21" s="16" t="s">
        <v>104</v>
      </c>
      <c r="C21" s="17">
        <v>266475.80391435808</v>
      </c>
      <c r="D21" s="14">
        <f t="shared" si="0"/>
        <v>8.5517379635404414E-2</v>
      </c>
    </row>
    <row r="22" spans="1:4" ht="16.5" thickTop="1" thickBot="1" x14ac:dyDescent="0.3">
      <c r="A22" s="15">
        <v>18</v>
      </c>
      <c r="B22" s="16" t="s">
        <v>105</v>
      </c>
      <c r="C22" s="17">
        <v>624289.05875174724</v>
      </c>
      <c r="D22" s="14">
        <f t="shared" si="0"/>
        <v>0.20034676190210704</v>
      </c>
    </row>
    <row r="23" spans="1:4" ht="16.5" thickTop="1" thickBot="1" x14ac:dyDescent="0.3">
      <c r="A23" s="31"/>
      <c r="B23" s="18" t="s">
        <v>106</v>
      </c>
      <c r="C23" s="19">
        <f>SUM(C5:C22)</f>
        <v>3116042.6693433952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1085014.4252750818</v>
      </c>
      <c r="D5" s="14">
        <f>C5/C$23</f>
        <v>3.3040745398264668E-2</v>
      </c>
    </row>
    <row r="6" spans="1:4" ht="16.5" thickTop="1" thickBot="1" x14ac:dyDescent="0.3">
      <c r="A6" s="15">
        <v>2</v>
      </c>
      <c r="B6" s="16" t="s">
        <v>89</v>
      </c>
      <c r="C6" s="17">
        <v>437956.22839525808</v>
      </c>
      <c r="D6" s="14">
        <f t="shared" ref="D6:D23" si="0">C6/C$23</f>
        <v>1.3336597100378014E-2</v>
      </c>
    </row>
    <row r="7" spans="1:4" ht="16.5" thickTop="1" thickBot="1" x14ac:dyDescent="0.3">
      <c r="A7" s="15">
        <v>3</v>
      </c>
      <c r="B7" s="16" t="s">
        <v>90</v>
      </c>
      <c r="C7" s="17">
        <v>942125.75389048643</v>
      </c>
      <c r="D7" s="14">
        <f t="shared" si="0"/>
        <v>2.8689514574473753E-2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8917.8050155187084</v>
      </c>
      <c r="D9" s="14">
        <f t="shared" si="0"/>
        <v>2.7156406234361266E-4</v>
      </c>
    </row>
    <row r="10" spans="1:4" ht="16.5" thickTop="1" thickBot="1" x14ac:dyDescent="0.3">
      <c r="A10" s="15">
        <v>6</v>
      </c>
      <c r="B10" s="16" t="s">
        <v>93</v>
      </c>
      <c r="C10" s="17">
        <v>1077092.1966034092</v>
      </c>
      <c r="D10" s="14">
        <f t="shared" si="0"/>
        <v>3.2799498522250829E-2</v>
      </c>
    </row>
    <row r="11" spans="1:4" ht="16.5" thickTop="1" thickBot="1" x14ac:dyDescent="0.3">
      <c r="A11" s="15">
        <v>7</v>
      </c>
      <c r="B11" s="16" t="s">
        <v>94</v>
      </c>
      <c r="C11" s="17">
        <v>456812.32560387527</v>
      </c>
      <c r="D11" s="14">
        <f t="shared" si="0"/>
        <v>1.3910800993489294E-2</v>
      </c>
    </row>
    <row r="12" spans="1:4" ht="16.5" thickTop="1" thickBot="1" x14ac:dyDescent="0.3">
      <c r="A12" s="15">
        <v>8</v>
      </c>
      <c r="B12" s="16" t="s">
        <v>95</v>
      </c>
      <c r="C12" s="17">
        <v>83731.948519533616</v>
      </c>
      <c r="D12" s="14">
        <f t="shared" si="0"/>
        <v>2.5497965080354687E-3</v>
      </c>
    </row>
    <row r="13" spans="1:4" ht="16.5" thickTop="1" thickBot="1" x14ac:dyDescent="0.3">
      <c r="A13" s="15">
        <v>9</v>
      </c>
      <c r="B13" s="16" t="s">
        <v>96</v>
      </c>
      <c r="C13" s="17">
        <v>154560.22745277634</v>
      </c>
      <c r="D13" s="14">
        <f t="shared" si="0"/>
        <v>4.7066518241638544E-3</v>
      </c>
    </row>
    <row r="14" spans="1:4" ht="16.5" thickTop="1" thickBot="1" x14ac:dyDescent="0.3">
      <c r="A14" s="15">
        <v>10</v>
      </c>
      <c r="B14" s="16" t="s">
        <v>97</v>
      </c>
      <c r="C14" s="17">
        <v>909209.54602969834</v>
      </c>
      <c r="D14" s="14">
        <f t="shared" si="0"/>
        <v>2.7687153667494174E-2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147576.03084354912</v>
      </c>
      <c r="D16" s="14">
        <f t="shared" si="0"/>
        <v>4.4939698020622634E-3</v>
      </c>
    </row>
    <row r="17" spans="1:4" ht="16.5" thickTop="1" thickBot="1" x14ac:dyDescent="0.3">
      <c r="A17" s="15">
        <v>13</v>
      </c>
      <c r="B17" s="16" t="s">
        <v>100</v>
      </c>
      <c r="C17" s="17">
        <v>881144.58339595853</v>
      </c>
      <c r="D17" s="14">
        <f t="shared" si="0"/>
        <v>2.6832522370994944E-2</v>
      </c>
    </row>
    <row r="18" spans="1:4" ht="16.5" thickTop="1" thickBot="1" x14ac:dyDescent="0.3">
      <c r="A18" s="15">
        <v>14</v>
      </c>
      <c r="B18" s="16" t="s">
        <v>101</v>
      </c>
      <c r="C18" s="17">
        <v>7153238.6058410536</v>
      </c>
      <c r="D18" s="14">
        <f t="shared" si="0"/>
        <v>0.21782967124027958</v>
      </c>
    </row>
    <row r="19" spans="1:4" ht="16.5" thickTop="1" thickBot="1" x14ac:dyDescent="0.3">
      <c r="A19" s="15">
        <v>15</v>
      </c>
      <c r="B19" s="16" t="s">
        <v>102</v>
      </c>
      <c r="C19" s="17">
        <v>244977.33615008093</v>
      </c>
      <c r="D19" s="14">
        <f t="shared" si="0"/>
        <v>7.4600241282762724E-3</v>
      </c>
    </row>
    <row r="20" spans="1:4" ht="16.5" thickTop="1" thickBot="1" x14ac:dyDescent="0.3">
      <c r="A20" s="15">
        <v>16</v>
      </c>
      <c r="B20" s="16" t="s">
        <v>103</v>
      </c>
      <c r="C20" s="17">
        <v>1112703.3289914255</v>
      </c>
      <c r="D20" s="14">
        <f t="shared" si="0"/>
        <v>3.3883924988081487E-2</v>
      </c>
    </row>
    <row r="21" spans="1:4" ht="16.5" thickTop="1" thickBot="1" x14ac:dyDescent="0.3">
      <c r="A21" s="15">
        <v>17</v>
      </c>
      <c r="B21" s="16" t="s">
        <v>104</v>
      </c>
      <c r="C21" s="17">
        <v>15920919.193491466</v>
      </c>
      <c r="D21" s="14">
        <f t="shared" si="0"/>
        <v>0.48482216026310532</v>
      </c>
    </row>
    <row r="22" spans="1:4" ht="16.5" thickTop="1" thickBot="1" x14ac:dyDescent="0.3">
      <c r="A22" s="15">
        <v>18</v>
      </c>
      <c r="B22" s="16" t="s">
        <v>105</v>
      </c>
      <c r="C22" s="17">
        <v>2222699.259322077</v>
      </c>
      <c r="D22" s="14">
        <f t="shared" si="0"/>
        <v>6.7685404556306408E-2</v>
      </c>
    </row>
    <row r="23" spans="1:4" ht="16.5" thickTop="1" thickBot="1" x14ac:dyDescent="0.3">
      <c r="A23" s="31"/>
      <c r="B23" s="18" t="s">
        <v>106</v>
      </c>
      <c r="C23" s="19">
        <f>SUM(C5:C22)</f>
        <v>32838678.794821251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73329.056378018082</v>
      </c>
      <c r="D5" s="14">
        <f>C5/C$23</f>
        <v>1.5056996917181728E-2</v>
      </c>
    </row>
    <row r="6" spans="1:4" ht="16.5" thickTop="1" thickBot="1" x14ac:dyDescent="0.3">
      <c r="A6" s="15">
        <v>2</v>
      </c>
      <c r="B6" s="16" t="s">
        <v>89</v>
      </c>
      <c r="C6" s="17">
        <v>7077.493758713751</v>
      </c>
      <c r="D6" s="14">
        <f t="shared" ref="D6:D23" si="0">C6/C$23</f>
        <v>1.4532547801647587E-3</v>
      </c>
    </row>
    <row r="7" spans="1:4" ht="16.5" thickTop="1" thickBot="1" x14ac:dyDescent="0.3">
      <c r="A7" s="15">
        <v>3</v>
      </c>
      <c r="B7" s="16" t="s">
        <v>90</v>
      </c>
      <c r="C7" s="17">
        <v>62435.542486434453</v>
      </c>
      <c r="D7" s="14">
        <f t="shared" si="0"/>
        <v>1.28201809374793E-2</v>
      </c>
    </row>
    <row r="8" spans="1:4" ht="16.5" thickTop="1" thickBot="1" x14ac:dyDescent="0.3">
      <c r="A8" s="15">
        <v>4</v>
      </c>
      <c r="B8" s="16" t="s">
        <v>91</v>
      </c>
      <c r="C8" s="17">
        <v>642.38976031339496</v>
      </c>
      <c r="D8" s="14">
        <f t="shared" si="0"/>
        <v>1.3190488352673551E-4</v>
      </c>
    </row>
    <row r="9" spans="1:4" ht="16.5" thickTop="1" thickBot="1" x14ac:dyDescent="0.3">
      <c r="A9" s="15">
        <v>5</v>
      </c>
      <c r="B9" s="16" t="s">
        <v>92</v>
      </c>
      <c r="C9" s="17">
        <v>93986.887717046833</v>
      </c>
      <c r="D9" s="14">
        <f t="shared" si="0"/>
        <v>1.9298765707767968E-2</v>
      </c>
    </row>
    <row r="10" spans="1:4" ht="16.5" thickTop="1" thickBot="1" x14ac:dyDescent="0.3">
      <c r="A10" s="15">
        <v>6</v>
      </c>
      <c r="B10" s="16" t="s">
        <v>93</v>
      </c>
      <c r="C10" s="17">
        <v>2065.0510221698919</v>
      </c>
      <c r="D10" s="14">
        <f t="shared" si="0"/>
        <v>4.2402655114427403E-4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1664.9006118014622</v>
      </c>
      <c r="D12" s="14">
        <f t="shared" si="0"/>
        <v>3.418618023676542E-4</v>
      </c>
    </row>
    <row r="13" spans="1:4" ht="16.5" thickTop="1" thickBot="1" x14ac:dyDescent="0.3">
      <c r="A13" s="15">
        <v>9</v>
      </c>
      <c r="B13" s="16" t="s">
        <v>96</v>
      </c>
      <c r="C13" s="17">
        <v>6122.3136180906813</v>
      </c>
      <c r="D13" s="14">
        <f t="shared" si="0"/>
        <v>1.2571231899998249E-3</v>
      </c>
    </row>
    <row r="14" spans="1:4" ht="16.5" thickTop="1" thickBot="1" x14ac:dyDescent="0.3">
      <c r="A14" s="15">
        <v>10</v>
      </c>
      <c r="B14" s="16" t="s">
        <v>97</v>
      </c>
      <c r="C14" s="17">
        <v>338840.87383030786</v>
      </c>
      <c r="D14" s="14">
        <f t="shared" si="0"/>
        <v>6.9575775888581007E-2</v>
      </c>
    </row>
    <row r="15" spans="1:4" ht="16.5" thickTop="1" thickBot="1" x14ac:dyDescent="0.3">
      <c r="A15" s="15">
        <v>11</v>
      </c>
      <c r="B15" s="16" t="s">
        <v>98</v>
      </c>
      <c r="C15" s="17">
        <v>156425.60362747448</v>
      </c>
      <c r="D15" s="14">
        <f t="shared" si="0"/>
        <v>3.2119598259186442E-2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1769298.834201613</v>
      </c>
      <c r="D17" s="14">
        <f t="shared" si="0"/>
        <v>0.36329837595091302</v>
      </c>
    </row>
    <row r="18" spans="1:4" ht="16.5" thickTop="1" thickBot="1" x14ac:dyDescent="0.3">
      <c r="A18" s="15">
        <v>14</v>
      </c>
      <c r="B18" s="16" t="s">
        <v>101</v>
      </c>
      <c r="C18" s="17">
        <v>1228322.2406400151</v>
      </c>
      <c r="D18" s="14">
        <f t="shared" si="0"/>
        <v>0.25221713061845258</v>
      </c>
    </row>
    <row r="19" spans="1:4" ht="16.5" thickTop="1" thickBot="1" x14ac:dyDescent="0.3">
      <c r="A19" s="15">
        <v>15</v>
      </c>
      <c r="B19" s="16" t="s">
        <v>102</v>
      </c>
      <c r="C19" s="17">
        <v>1600.7213404253669</v>
      </c>
      <c r="D19" s="14">
        <f t="shared" si="0"/>
        <v>3.2868357345011256E-4</v>
      </c>
    </row>
    <row r="20" spans="1:4" ht="16.5" thickTop="1" thickBot="1" x14ac:dyDescent="0.3">
      <c r="A20" s="15">
        <v>16</v>
      </c>
      <c r="B20" s="16" t="s">
        <v>103</v>
      </c>
      <c r="C20" s="17">
        <v>357319.6524648465</v>
      </c>
      <c r="D20" s="14">
        <f t="shared" si="0"/>
        <v>7.3370109631254649E-2</v>
      </c>
    </row>
    <row r="21" spans="1:4" ht="16.5" thickTop="1" thickBot="1" x14ac:dyDescent="0.3">
      <c r="A21" s="15">
        <v>17</v>
      </c>
      <c r="B21" s="16" t="s">
        <v>104</v>
      </c>
      <c r="C21" s="17">
        <v>118794.32630754475</v>
      </c>
      <c r="D21" s="14">
        <f t="shared" si="0"/>
        <v>2.439259269573224E-2</v>
      </c>
    </row>
    <row r="22" spans="1:4" ht="16.5" thickTop="1" thickBot="1" x14ac:dyDescent="0.3">
      <c r="A22" s="15">
        <v>18</v>
      </c>
      <c r="B22" s="16" t="s">
        <v>105</v>
      </c>
      <c r="C22" s="17">
        <v>652172.49781307974</v>
      </c>
      <c r="D22" s="14">
        <f t="shared" si="0"/>
        <v>0.13391361861279763</v>
      </c>
    </row>
    <row r="23" spans="1:4" ht="16.5" thickTop="1" thickBot="1" x14ac:dyDescent="0.3">
      <c r="A23" s="31"/>
      <c r="B23" s="18" t="s">
        <v>106</v>
      </c>
      <c r="C23" s="19">
        <f>SUM(C5:C22)</f>
        <v>4870098.3855778957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5657974.3508855551</v>
      </c>
      <c r="D5" s="14">
        <f>C5/C$23</f>
        <v>6.2746473506557945E-2</v>
      </c>
    </row>
    <row r="6" spans="1:4" ht="16.5" thickTop="1" thickBot="1" x14ac:dyDescent="0.3">
      <c r="A6" s="15">
        <v>2</v>
      </c>
      <c r="B6" s="16" t="s">
        <v>89</v>
      </c>
      <c r="C6" s="17">
        <v>1353794.0814156993</v>
      </c>
      <c r="D6" s="14">
        <f t="shared" ref="D6:D23" si="0">C6/C$23</f>
        <v>1.5013465808587464E-2</v>
      </c>
    </row>
    <row r="7" spans="1:4" ht="16.5" thickTop="1" thickBot="1" x14ac:dyDescent="0.3">
      <c r="A7" s="15">
        <v>3</v>
      </c>
      <c r="B7" s="16" t="s">
        <v>90</v>
      </c>
      <c r="C7" s="17">
        <v>3797607.0638978924</v>
      </c>
      <c r="D7" s="14">
        <f t="shared" si="0"/>
        <v>4.2115152216250527E-2</v>
      </c>
    </row>
    <row r="8" spans="1:4" ht="16.5" thickTop="1" thickBot="1" x14ac:dyDescent="0.3">
      <c r="A8" s="15">
        <v>4</v>
      </c>
      <c r="B8" s="16" t="s">
        <v>91</v>
      </c>
      <c r="C8" s="17">
        <v>42250.001227907291</v>
      </c>
      <c r="D8" s="14">
        <f t="shared" si="0"/>
        <v>4.685490633735375E-4</v>
      </c>
    </row>
    <row r="9" spans="1:4" ht="16.5" thickTop="1" thickBot="1" x14ac:dyDescent="0.3">
      <c r="A9" s="15">
        <v>5</v>
      </c>
      <c r="B9" s="16" t="s">
        <v>92</v>
      </c>
      <c r="C9" s="17">
        <v>836785.83721416933</v>
      </c>
      <c r="D9" s="14">
        <f t="shared" si="0"/>
        <v>9.2798866006177528E-3</v>
      </c>
    </row>
    <row r="10" spans="1:4" ht="16.5" thickTop="1" thickBot="1" x14ac:dyDescent="0.3">
      <c r="A10" s="15">
        <v>6</v>
      </c>
      <c r="B10" s="16" t="s">
        <v>93</v>
      </c>
      <c r="C10" s="17">
        <v>2923125.0756591861</v>
      </c>
      <c r="D10" s="14">
        <f t="shared" si="0"/>
        <v>3.2417218379135471E-2</v>
      </c>
    </row>
    <row r="11" spans="1:4" ht="16.5" thickTop="1" thickBot="1" x14ac:dyDescent="0.3">
      <c r="A11" s="15">
        <v>7</v>
      </c>
      <c r="B11" s="16" t="s">
        <v>94</v>
      </c>
      <c r="C11" s="17">
        <v>1997419.1151429093</v>
      </c>
      <c r="D11" s="14">
        <f t="shared" si="0"/>
        <v>2.2151214872543717E-2</v>
      </c>
    </row>
    <row r="12" spans="1:4" ht="16.5" thickTop="1" thickBot="1" x14ac:dyDescent="0.3">
      <c r="A12" s="15">
        <v>8</v>
      </c>
      <c r="B12" s="16" t="s">
        <v>95</v>
      </c>
      <c r="C12" s="17">
        <v>303131.43469534215</v>
      </c>
      <c r="D12" s="14">
        <f t="shared" si="0"/>
        <v>3.3617028562773908E-3</v>
      </c>
    </row>
    <row r="13" spans="1:4" ht="16.5" thickTop="1" thickBot="1" x14ac:dyDescent="0.3">
      <c r="A13" s="15">
        <v>9</v>
      </c>
      <c r="B13" s="16" t="s">
        <v>96</v>
      </c>
      <c r="C13" s="17">
        <v>753246.64995687676</v>
      </c>
      <c r="D13" s="14">
        <f t="shared" si="0"/>
        <v>8.3534438359596421E-3</v>
      </c>
    </row>
    <row r="14" spans="1:4" ht="16.5" thickTop="1" thickBot="1" x14ac:dyDescent="0.3">
      <c r="A14" s="15">
        <v>10</v>
      </c>
      <c r="B14" s="16" t="s">
        <v>97</v>
      </c>
      <c r="C14" s="17">
        <v>5509542.585000583</v>
      </c>
      <c r="D14" s="14">
        <f t="shared" si="0"/>
        <v>6.1100377344214037E-2</v>
      </c>
    </row>
    <row r="15" spans="1:4" ht="16.5" thickTop="1" thickBot="1" x14ac:dyDescent="0.3">
      <c r="A15" s="15">
        <v>11</v>
      </c>
      <c r="B15" s="16" t="s">
        <v>98</v>
      </c>
      <c r="C15" s="17">
        <v>77309.024741280809</v>
      </c>
      <c r="D15" s="14">
        <f t="shared" si="0"/>
        <v>8.5735077112666263E-4</v>
      </c>
    </row>
    <row r="16" spans="1:4" ht="16.5" thickTop="1" thickBot="1" x14ac:dyDescent="0.3">
      <c r="A16" s="15">
        <v>12</v>
      </c>
      <c r="B16" s="16" t="s">
        <v>99</v>
      </c>
      <c r="C16" s="17">
        <v>3134448.2176569817</v>
      </c>
      <c r="D16" s="14">
        <f t="shared" si="0"/>
        <v>3.4760774766698789E-2</v>
      </c>
    </row>
    <row r="17" spans="1:4" ht="16.5" thickTop="1" thickBot="1" x14ac:dyDescent="0.3">
      <c r="A17" s="15">
        <v>13</v>
      </c>
      <c r="B17" s="16" t="s">
        <v>100</v>
      </c>
      <c r="C17" s="17">
        <v>1660415.7182642217</v>
      </c>
      <c r="D17" s="14">
        <f t="shared" si="0"/>
        <v>1.8413874721724722E-2</v>
      </c>
    </row>
    <row r="18" spans="1:4" ht="16.5" thickTop="1" thickBot="1" x14ac:dyDescent="0.3">
      <c r="A18" s="15">
        <v>14</v>
      </c>
      <c r="B18" s="16" t="s">
        <v>101</v>
      </c>
      <c r="C18" s="17">
        <v>16550536.276841266</v>
      </c>
      <c r="D18" s="14">
        <f t="shared" si="0"/>
        <v>0.18354409575073602</v>
      </c>
    </row>
    <row r="19" spans="1:4" ht="16.5" thickTop="1" thickBot="1" x14ac:dyDescent="0.3">
      <c r="A19" s="15">
        <v>15</v>
      </c>
      <c r="B19" s="16" t="s">
        <v>102</v>
      </c>
      <c r="C19" s="17">
        <v>1286365.3930834008</v>
      </c>
      <c r="D19" s="14">
        <f t="shared" si="0"/>
        <v>1.4265687161382688E-2</v>
      </c>
    </row>
    <row r="20" spans="1:4" ht="16.5" thickTop="1" thickBot="1" x14ac:dyDescent="0.3">
      <c r="A20" s="15">
        <v>16</v>
      </c>
      <c r="B20" s="16" t="s">
        <v>103</v>
      </c>
      <c r="C20" s="17">
        <v>1790670.504842971</v>
      </c>
      <c r="D20" s="14">
        <f t="shared" si="0"/>
        <v>1.9858389667941588E-2</v>
      </c>
    </row>
    <row r="21" spans="1:4" ht="16.5" thickTop="1" thickBot="1" x14ac:dyDescent="0.3">
      <c r="A21" s="15">
        <v>17</v>
      </c>
      <c r="B21" s="16" t="s">
        <v>104</v>
      </c>
      <c r="C21" s="17">
        <v>24171309.911276493</v>
      </c>
      <c r="D21" s="14">
        <f t="shared" si="0"/>
        <v>0.26805785302461332</v>
      </c>
    </row>
    <row r="22" spans="1:4" ht="16.5" thickTop="1" thickBot="1" x14ac:dyDescent="0.3">
      <c r="A22" s="15">
        <v>18</v>
      </c>
      <c r="B22" s="16" t="s">
        <v>105</v>
      </c>
      <c r="C22" s="17">
        <v>18326058.269196816</v>
      </c>
      <c r="D22" s="14">
        <f t="shared" si="0"/>
        <v>0.20323448965225865</v>
      </c>
    </row>
    <row r="23" spans="1:4" ht="16.5" thickTop="1" thickBot="1" x14ac:dyDescent="0.3">
      <c r="A23" s="31"/>
      <c r="B23" s="18" t="s">
        <v>106</v>
      </c>
      <c r="C23" s="19">
        <f>SUM(C5:C22)</f>
        <v>90171989.51099956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67144.075093380437</v>
      </c>
      <c r="D5" s="14">
        <f>C5/C$23</f>
        <v>6.7182877158095322E-3</v>
      </c>
    </row>
    <row r="6" spans="1:4" ht="16.5" thickTop="1" thickBot="1" x14ac:dyDescent="0.3">
      <c r="A6" s="15">
        <v>2</v>
      </c>
      <c r="B6" s="16" t="s">
        <v>89</v>
      </c>
      <c r="C6" s="17">
        <v>146967.24443808268</v>
      </c>
      <c r="D6" s="14">
        <f t="shared" ref="D6:D23" si="0">C6/C$23</f>
        <v>1.4705217572236537E-2</v>
      </c>
    </row>
    <row r="7" spans="1:4" ht="16.5" thickTop="1" thickBot="1" x14ac:dyDescent="0.3">
      <c r="A7" s="15">
        <v>3</v>
      </c>
      <c r="B7" s="16" t="s">
        <v>90</v>
      </c>
      <c r="C7" s="17">
        <v>512510.64293925487</v>
      </c>
      <c r="D7" s="14">
        <f t="shared" si="0"/>
        <v>5.1280681905169281E-2</v>
      </c>
    </row>
    <row r="8" spans="1:4" ht="16.5" thickTop="1" thickBot="1" x14ac:dyDescent="0.3">
      <c r="A8" s="15">
        <v>4</v>
      </c>
      <c r="B8" s="16" t="s">
        <v>91</v>
      </c>
      <c r="C8" s="17">
        <v>51477.48526655414</v>
      </c>
      <c r="D8" s="14">
        <f t="shared" si="0"/>
        <v>5.1507233724804469E-3</v>
      </c>
    </row>
    <row r="9" spans="1:4" ht="16.5" thickTop="1" thickBot="1" x14ac:dyDescent="0.3">
      <c r="A9" s="15">
        <v>5</v>
      </c>
      <c r="B9" s="16" t="s">
        <v>92</v>
      </c>
      <c r="C9" s="17">
        <v>219100.06816227216</v>
      </c>
      <c r="D9" s="14">
        <f t="shared" si="0"/>
        <v>2.1922668447223018E-2</v>
      </c>
    </row>
    <row r="10" spans="1:4" ht="16.5" thickTop="1" thickBot="1" x14ac:dyDescent="0.3">
      <c r="A10" s="15">
        <v>6</v>
      </c>
      <c r="B10" s="16" t="s">
        <v>93</v>
      </c>
      <c r="C10" s="17">
        <v>29318.146100717586</v>
      </c>
      <c r="D10" s="14">
        <f t="shared" si="0"/>
        <v>2.9335088840650161E-3</v>
      </c>
    </row>
    <row r="11" spans="1:4" ht="16.5" thickTop="1" thickBot="1" x14ac:dyDescent="0.3">
      <c r="A11" s="15">
        <v>7</v>
      </c>
      <c r="B11" s="16" t="s">
        <v>94</v>
      </c>
      <c r="C11" s="17">
        <v>1063.8772264244981</v>
      </c>
      <c r="D11" s="14">
        <f t="shared" si="0"/>
        <v>1.0644920332102198E-4</v>
      </c>
    </row>
    <row r="12" spans="1:4" ht="16.5" thickTop="1" thickBot="1" x14ac:dyDescent="0.3">
      <c r="A12" s="15">
        <v>8</v>
      </c>
      <c r="B12" s="16" t="s">
        <v>95</v>
      </c>
      <c r="C12" s="17">
        <v>6350.382615414308</v>
      </c>
      <c r="D12" s="14">
        <f t="shared" si="0"/>
        <v>6.3540524545902129E-4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1175190.7618457174</v>
      </c>
      <c r="D14" s="14">
        <f t="shared" si="0"/>
        <v>0.11758698959008081</v>
      </c>
    </row>
    <row r="15" spans="1:4" ht="16.5" thickTop="1" thickBot="1" x14ac:dyDescent="0.3">
      <c r="A15" s="15">
        <v>11</v>
      </c>
      <c r="B15" s="16" t="s">
        <v>98</v>
      </c>
      <c r="C15" s="17">
        <v>39135.215721853463</v>
      </c>
      <c r="D15" s="14">
        <f t="shared" si="0"/>
        <v>3.9157831673759247E-3</v>
      </c>
    </row>
    <row r="16" spans="1:4" ht="16.5" thickTop="1" thickBot="1" x14ac:dyDescent="0.3">
      <c r="A16" s="15">
        <v>12</v>
      </c>
      <c r="B16" s="16" t="s">
        <v>99</v>
      </c>
      <c r="C16" s="17">
        <v>16519.155931226716</v>
      </c>
      <c r="D16" s="14">
        <f t="shared" si="0"/>
        <v>1.6528702229341439E-3</v>
      </c>
    </row>
    <row r="17" spans="1:4" ht="16.5" thickTop="1" thickBot="1" x14ac:dyDescent="0.3">
      <c r="A17" s="15">
        <v>13</v>
      </c>
      <c r="B17" s="16" t="s">
        <v>100</v>
      </c>
      <c r="C17" s="17">
        <v>448493.55811736966</v>
      </c>
      <c r="D17" s="14">
        <f t="shared" si="0"/>
        <v>4.4875273922965808E-2</v>
      </c>
    </row>
    <row r="18" spans="1:4" ht="16.5" thickTop="1" thickBot="1" x14ac:dyDescent="0.3">
      <c r="A18" s="15">
        <v>14</v>
      </c>
      <c r="B18" s="16" t="s">
        <v>101</v>
      </c>
      <c r="C18" s="17">
        <v>4291051.3750080131</v>
      </c>
      <c r="D18" s="14">
        <f t="shared" si="0"/>
        <v>0.42935311418812094</v>
      </c>
    </row>
    <row r="19" spans="1:4" ht="16.5" thickTop="1" thickBot="1" x14ac:dyDescent="0.3">
      <c r="A19" s="15">
        <v>15</v>
      </c>
      <c r="B19" s="16" t="s">
        <v>102</v>
      </c>
      <c r="C19" s="17">
        <v>27916.804929276805</v>
      </c>
      <c r="D19" s="14">
        <f t="shared" si="0"/>
        <v>2.7932937844504131E-3</v>
      </c>
    </row>
    <row r="20" spans="1:4" ht="16.5" thickTop="1" thickBot="1" x14ac:dyDescent="0.3">
      <c r="A20" s="15">
        <v>16</v>
      </c>
      <c r="B20" s="16" t="s">
        <v>103</v>
      </c>
      <c r="C20" s="17">
        <v>422183.74349579337</v>
      </c>
      <c r="D20" s="14">
        <f t="shared" si="0"/>
        <v>4.2242772036067557E-2</v>
      </c>
    </row>
    <row r="21" spans="1:4" ht="16.5" thickTop="1" thickBot="1" x14ac:dyDescent="0.3">
      <c r="A21" s="15">
        <v>17</v>
      </c>
      <c r="B21" s="16" t="s">
        <v>104</v>
      </c>
      <c r="C21" s="17">
        <v>883304.32144506776</v>
      </c>
      <c r="D21" s="14">
        <f t="shared" si="0"/>
        <v>8.8381477648366916E-2</v>
      </c>
    </row>
    <row r="22" spans="1:4" ht="16.5" thickTop="1" thickBot="1" x14ac:dyDescent="0.3">
      <c r="A22" s="15">
        <v>18</v>
      </c>
      <c r="B22" s="16" t="s">
        <v>105</v>
      </c>
      <c r="C22" s="17">
        <v>1656497.5532463745</v>
      </c>
      <c r="D22" s="14">
        <f t="shared" si="0"/>
        <v>0.16574548309387357</v>
      </c>
    </row>
    <row r="23" spans="1:4" ht="16.5" thickTop="1" thickBot="1" x14ac:dyDescent="0.3">
      <c r="A23" s="31"/>
      <c r="B23" s="18" t="s">
        <v>106</v>
      </c>
      <c r="C23" s="19">
        <f>SUM(C5:C22)</f>
        <v>9994224.411582794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2484777.3078998029</v>
      </c>
      <c r="D5" s="14">
        <f>C5/C$23</f>
        <v>2.3803477649544796E-2</v>
      </c>
    </row>
    <row r="6" spans="1:4" ht="16.5" thickTop="1" thickBot="1" x14ac:dyDescent="0.3">
      <c r="A6" s="15">
        <v>2</v>
      </c>
      <c r="B6" s="16" t="s">
        <v>89</v>
      </c>
      <c r="C6" s="17">
        <v>1185122.4917986598</v>
      </c>
      <c r="D6" s="14">
        <f t="shared" ref="D6:D23" si="0">C6/C$23</f>
        <v>1.1353144869688976E-2</v>
      </c>
    </row>
    <row r="7" spans="1:4" ht="16.5" thickTop="1" thickBot="1" x14ac:dyDescent="0.3">
      <c r="A7" s="15">
        <v>3</v>
      </c>
      <c r="B7" s="16" t="s">
        <v>90</v>
      </c>
      <c r="C7" s="17">
        <v>1846215.2139697403</v>
      </c>
      <c r="D7" s="14">
        <f t="shared" si="0"/>
        <v>1.7686229845330827E-2</v>
      </c>
    </row>
    <row r="8" spans="1:4" ht="16.5" thickTop="1" thickBot="1" x14ac:dyDescent="0.3">
      <c r="A8" s="15">
        <v>4</v>
      </c>
      <c r="B8" s="16" t="s">
        <v>91</v>
      </c>
      <c r="C8" s="17">
        <v>406450.17993596086</v>
      </c>
      <c r="D8" s="14">
        <f t="shared" si="0"/>
        <v>3.8936800263749192E-3</v>
      </c>
    </row>
    <row r="9" spans="1:4" ht="16.5" thickTop="1" thickBot="1" x14ac:dyDescent="0.3">
      <c r="A9" s="15">
        <v>5</v>
      </c>
      <c r="B9" s="16" t="s">
        <v>92</v>
      </c>
      <c r="C9" s="17">
        <v>255792.95823644183</v>
      </c>
      <c r="D9" s="14">
        <f t="shared" si="0"/>
        <v>2.4504256155810059E-3</v>
      </c>
    </row>
    <row r="10" spans="1:4" ht="16.5" thickTop="1" thickBot="1" x14ac:dyDescent="0.3">
      <c r="A10" s="15">
        <v>6</v>
      </c>
      <c r="B10" s="16" t="s">
        <v>93</v>
      </c>
      <c r="C10" s="17">
        <v>2211033.0024027396</v>
      </c>
      <c r="D10" s="14">
        <f t="shared" si="0"/>
        <v>2.1181083104619941E-2</v>
      </c>
    </row>
    <row r="11" spans="1:4" ht="16.5" thickTop="1" thickBot="1" x14ac:dyDescent="0.3">
      <c r="A11" s="15">
        <v>7</v>
      </c>
      <c r="B11" s="16" t="s">
        <v>94</v>
      </c>
      <c r="C11" s="17">
        <v>2399188.9900898268</v>
      </c>
      <c r="D11" s="14">
        <f t="shared" si="0"/>
        <v>2.2983565296202404E-2</v>
      </c>
    </row>
    <row r="12" spans="1:4" ht="16.5" thickTop="1" thickBot="1" x14ac:dyDescent="0.3">
      <c r="A12" s="15">
        <v>8</v>
      </c>
      <c r="B12" s="16" t="s">
        <v>95</v>
      </c>
      <c r="C12" s="17">
        <v>199571.99666163448</v>
      </c>
      <c r="D12" s="14">
        <f t="shared" si="0"/>
        <v>1.9118443922145664E-3</v>
      </c>
    </row>
    <row r="13" spans="1:4" ht="16.5" thickTop="1" thickBot="1" x14ac:dyDescent="0.3">
      <c r="A13" s="15">
        <v>9</v>
      </c>
      <c r="B13" s="16" t="s">
        <v>96</v>
      </c>
      <c r="C13" s="17">
        <v>99429.098034556955</v>
      </c>
      <c r="D13" s="14">
        <f t="shared" si="0"/>
        <v>9.5250319022770669E-4</v>
      </c>
    </row>
    <row r="14" spans="1:4" ht="16.5" thickTop="1" thickBot="1" x14ac:dyDescent="0.3">
      <c r="A14" s="15">
        <v>10</v>
      </c>
      <c r="B14" s="16" t="s">
        <v>97</v>
      </c>
      <c r="C14" s="17">
        <v>1930233.6511098165</v>
      </c>
      <c r="D14" s="14">
        <f t="shared" si="0"/>
        <v>1.8491103177140138E-2</v>
      </c>
    </row>
    <row r="15" spans="1:4" ht="16.5" thickTop="1" thickBot="1" x14ac:dyDescent="0.3">
      <c r="A15" s="15">
        <v>11</v>
      </c>
      <c r="B15" s="16" t="s">
        <v>98</v>
      </c>
      <c r="C15" s="17">
        <v>52596.790411670234</v>
      </c>
      <c r="D15" s="14">
        <f t="shared" si="0"/>
        <v>5.03862668506175E-4</v>
      </c>
    </row>
    <row r="16" spans="1:4" ht="16.5" thickTop="1" thickBot="1" x14ac:dyDescent="0.3">
      <c r="A16" s="15">
        <v>12</v>
      </c>
      <c r="B16" s="16" t="s">
        <v>99</v>
      </c>
      <c r="C16" s="17">
        <v>14603863.839669475</v>
      </c>
      <c r="D16" s="14">
        <f t="shared" si="0"/>
        <v>0.13990096633584737</v>
      </c>
    </row>
    <row r="17" spans="1:4" ht="16.5" thickTop="1" thickBot="1" x14ac:dyDescent="0.3">
      <c r="A17" s="15">
        <v>13</v>
      </c>
      <c r="B17" s="16" t="s">
        <v>100</v>
      </c>
      <c r="C17" s="17">
        <v>6377679.0129051078</v>
      </c>
      <c r="D17" s="14">
        <f t="shared" si="0"/>
        <v>6.1096396589347526E-2</v>
      </c>
    </row>
    <row r="18" spans="1:4" ht="16.5" thickTop="1" thickBot="1" x14ac:dyDescent="0.3">
      <c r="A18" s="15">
        <v>14</v>
      </c>
      <c r="B18" s="16" t="s">
        <v>101</v>
      </c>
      <c r="C18" s="17">
        <v>8458889.7255500052</v>
      </c>
      <c r="D18" s="14">
        <f t="shared" si="0"/>
        <v>8.1033818154223503E-2</v>
      </c>
    </row>
    <row r="19" spans="1:4" ht="16.5" thickTop="1" thickBot="1" x14ac:dyDescent="0.3">
      <c r="A19" s="15">
        <v>15</v>
      </c>
      <c r="B19" s="16" t="s">
        <v>102</v>
      </c>
      <c r="C19" s="17">
        <v>262435.8106429184</v>
      </c>
      <c r="D19" s="14">
        <f t="shared" si="0"/>
        <v>2.5140622997555078E-3</v>
      </c>
    </row>
    <row r="20" spans="1:4" ht="16.5" thickTop="1" thickBot="1" x14ac:dyDescent="0.3">
      <c r="A20" s="15">
        <v>16</v>
      </c>
      <c r="B20" s="16" t="s">
        <v>103</v>
      </c>
      <c r="C20" s="17">
        <v>2236754.8113756296</v>
      </c>
      <c r="D20" s="14">
        <f t="shared" si="0"/>
        <v>2.1427490902632858E-2</v>
      </c>
    </row>
    <row r="21" spans="1:4" ht="16.5" thickTop="1" thickBot="1" x14ac:dyDescent="0.3">
      <c r="A21" s="15">
        <v>17</v>
      </c>
      <c r="B21" s="16" t="s">
        <v>104</v>
      </c>
      <c r="C21" s="17">
        <v>55634602.865612023</v>
      </c>
      <c r="D21" s="14">
        <f t="shared" si="0"/>
        <v>0.53296406951342701</v>
      </c>
    </row>
    <row r="22" spans="1:4" ht="16.5" thickTop="1" thickBot="1" x14ac:dyDescent="0.3">
      <c r="A22" s="15">
        <v>18</v>
      </c>
      <c r="B22" s="16" t="s">
        <v>105</v>
      </c>
      <c r="C22" s="17">
        <v>3742517.1258863979</v>
      </c>
      <c r="D22" s="14">
        <f t="shared" si="0"/>
        <v>3.5852276369334822E-2</v>
      </c>
    </row>
    <row r="23" spans="1:4" ht="16.5" thickTop="1" thickBot="1" x14ac:dyDescent="0.3">
      <c r="A23" s="31"/>
      <c r="B23" s="18" t="s">
        <v>106</v>
      </c>
      <c r="C23" s="19">
        <f>SUM(C5:C22)</f>
        <v>104387154.8721924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9504.2000933516047</v>
      </c>
      <c r="D5" s="14">
        <f>C5/C$23</f>
        <v>4.211661247412572E-4</v>
      </c>
    </row>
    <row r="6" spans="1:4" ht="16.5" thickTop="1" thickBot="1" x14ac:dyDescent="0.3">
      <c r="A6" s="15">
        <v>2</v>
      </c>
      <c r="B6" s="16" t="s">
        <v>89</v>
      </c>
      <c r="C6" s="17">
        <v>11860.44592174014</v>
      </c>
      <c r="D6" s="14">
        <f t="shared" ref="D6:D23" si="0">C6/C$23</f>
        <v>5.2558005907901782E-4</v>
      </c>
    </row>
    <row r="7" spans="1:4" ht="16.5" thickTop="1" thickBot="1" x14ac:dyDescent="0.3">
      <c r="A7" s="15">
        <v>3</v>
      </c>
      <c r="B7" s="16" t="s">
        <v>90</v>
      </c>
      <c r="C7" s="17">
        <v>595144.53146584192</v>
      </c>
      <c r="D7" s="14">
        <f t="shared" si="0"/>
        <v>2.6373047023048081E-2</v>
      </c>
    </row>
    <row r="8" spans="1:4" ht="16.5" thickTop="1" thickBot="1" x14ac:dyDescent="0.3">
      <c r="A8" s="15">
        <v>4</v>
      </c>
      <c r="B8" s="16" t="s">
        <v>91</v>
      </c>
      <c r="C8" s="17">
        <v>5122.951570118109</v>
      </c>
      <c r="D8" s="14">
        <f t="shared" si="0"/>
        <v>2.2701685979160737E-4</v>
      </c>
    </row>
    <row r="9" spans="1:4" ht="16.5" thickTop="1" thickBot="1" x14ac:dyDescent="0.3">
      <c r="A9" s="15">
        <v>5</v>
      </c>
      <c r="B9" s="16" t="s">
        <v>92</v>
      </c>
      <c r="C9" s="17">
        <v>28317.479894241231</v>
      </c>
      <c r="D9" s="14">
        <f t="shared" si="0"/>
        <v>1.2548518709995171E-3</v>
      </c>
    </row>
    <row r="10" spans="1:4" ht="16.5" thickTop="1" thickBot="1" x14ac:dyDescent="0.3">
      <c r="A10" s="15">
        <v>6</v>
      </c>
      <c r="B10" s="16" t="s">
        <v>93</v>
      </c>
      <c r="C10" s="17">
        <v>256995.00317110663</v>
      </c>
      <c r="D10" s="14">
        <f t="shared" si="0"/>
        <v>1.1388395498865458E-2</v>
      </c>
    </row>
    <row r="11" spans="1:4" ht="16.5" thickTop="1" thickBot="1" x14ac:dyDescent="0.3">
      <c r="A11" s="15">
        <v>7</v>
      </c>
      <c r="B11" s="16" t="s">
        <v>94</v>
      </c>
      <c r="C11" s="17">
        <v>8722.0761215084094</v>
      </c>
      <c r="D11" s="14">
        <f t="shared" si="0"/>
        <v>3.8650732978187246E-4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6043.6911682507989</v>
      </c>
      <c r="D13" s="14">
        <f t="shared" si="0"/>
        <v>2.678182238866911E-4</v>
      </c>
    </row>
    <row r="14" spans="1:4" ht="16.5" thickTop="1" thickBot="1" x14ac:dyDescent="0.3">
      <c r="A14" s="15">
        <v>10</v>
      </c>
      <c r="B14" s="16" t="s">
        <v>97</v>
      </c>
      <c r="C14" s="17">
        <v>934986.38525767147</v>
      </c>
      <c r="D14" s="14">
        <f t="shared" si="0"/>
        <v>4.1432691725447841E-2</v>
      </c>
    </row>
    <row r="15" spans="1:4" ht="16.5" thickTop="1" thickBot="1" x14ac:dyDescent="0.3">
      <c r="A15" s="15">
        <v>11</v>
      </c>
      <c r="B15" s="16" t="s">
        <v>98</v>
      </c>
      <c r="C15" s="17">
        <v>13182780.273807209</v>
      </c>
      <c r="D15" s="14">
        <f t="shared" si="0"/>
        <v>0.58417756641284468</v>
      </c>
    </row>
    <row r="16" spans="1:4" ht="16.5" thickTop="1" thickBot="1" x14ac:dyDescent="0.3">
      <c r="A16" s="15">
        <v>12</v>
      </c>
      <c r="B16" s="16" t="s">
        <v>99</v>
      </c>
      <c r="C16" s="17">
        <v>1300533.1570062479</v>
      </c>
      <c r="D16" s="14">
        <f t="shared" si="0"/>
        <v>5.7631416053307932E-2</v>
      </c>
    </row>
    <row r="17" spans="1:4" ht="16.5" thickTop="1" thickBot="1" x14ac:dyDescent="0.3">
      <c r="A17" s="15">
        <v>13</v>
      </c>
      <c r="B17" s="16" t="s">
        <v>100</v>
      </c>
      <c r="C17" s="17">
        <v>188500.58978298647</v>
      </c>
      <c r="D17" s="14">
        <f t="shared" si="0"/>
        <v>8.3531556712360157E-3</v>
      </c>
    </row>
    <row r="18" spans="1:4" ht="16.5" thickTop="1" thickBot="1" x14ac:dyDescent="0.3">
      <c r="A18" s="15">
        <v>14</v>
      </c>
      <c r="B18" s="16" t="s">
        <v>101</v>
      </c>
      <c r="C18" s="17">
        <v>3648503.1181799527</v>
      </c>
      <c r="D18" s="14">
        <f t="shared" si="0"/>
        <v>0.16167861622201612</v>
      </c>
    </row>
    <row r="19" spans="1:4" ht="16.5" thickTop="1" thickBot="1" x14ac:dyDescent="0.3">
      <c r="A19" s="15">
        <v>15</v>
      </c>
      <c r="B19" s="16" t="s">
        <v>102</v>
      </c>
      <c r="C19" s="17">
        <v>164092.27258068093</v>
      </c>
      <c r="D19" s="14">
        <f t="shared" si="0"/>
        <v>7.2715332025822428E-3</v>
      </c>
    </row>
    <row r="20" spans="1:4" ht="16.5" thickTop="1" thickBot="1" x14ac:dyDescent="0.3">
      <c r="A20" s="15">
        <v>16</v>
      </c>
      <c r="B20" s="16" t="s">
        <v>103</v>
      </c>
      <c r="C20" s="17">
        <v>382649.61476148991</v>
      </c>
      <c r="D20" s="14">
        <f t="shared" si="0"/>
        <v>1.6956614317870468E-2</v>
      </c>
    </row>
    <row r="21" spans="1:4" ht="16.5" thickTop="1" thickBot="1" x14ac:dyDescent="0.3">
      <c r="A21" s="15">
        <v>17</v>
      </c>
      <c r="B21" s="16" t="s">
        <v>104</v>
      </c>
      <c r="C21" s="17">
        <v>648976.60114952968</v>
      </c>
      <c r="D21" s="14">
        <f t="shared" si="0"/>
        <v>2.8758544377143123E-2</v>
      </c>
    </row>
    <row r="22" spans="1:4" ht="16.5" thickTop="1" thickBot="1" x14ac:dyDescent="0.3">
      <c r="A22" s="15">
        <v>18</v>
      </c>
      <c r="B22" s="16" t="s">
        <v>105</v>
      </c>
      <c r="C22" s="17">
        <v>1193660.1430576721</v>
      </c>
      <c r="D22" s="14">
        <f t="shared" si="0"/>
        <v>5.2895479027358069E-2</v>
      </c>
    </row>
    <row r="23" spans="1:4" ht="16.5" thickTop="1" thickBot="1" x14ac:dyDescent="0.3">
      <c r="A23" s="31"/>
      <c r="B23" s="18" t="s">
        <v>106</v>
      </c>
      <c r="C23" s="19">
        <f>SUM(C5:C22)</f>
        <v>22566392.534989599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1445874.3424545997</v>
      </c>
      <c r="D5" s="14">
        <f>C5/C$23</f>
        <v>2.1392548020666535E-2</v>
      </c>
    </row>
    <row r="6" spans="1:4" ht="16.5" thickTop="1" thickBot="1" x14ac:dyDescent="0.3">
      <c r="A6" s="15">
        <v>2</v>
      </c>
      <c r="B6" s="16" t="s">
        <v>89</v>
      </c>
      <c r="C6" s="17">
        <v>659020.20308719098</v>
      </c>
      <c r="D6" s="14">
        <f t="shared" ref="D6:D23" si="0">C6/C$23</f>
        <v>9.7505854604199981E-3</v>
      </c>
    </row>
    <row r="7" spans="1:4" ht="16.5" thickTop="1" thickBot="1" x14ac:dyDescent="0.3">
      <c r="A7" s="15">
        <v>3</v>
      </c>
      <c r="B7" s="16" t="s">
        <v>90</v>
      </c>
      <c r="C7" s="17">
        <v>1335416.3461967802</v>
      </c>
      <c r="D7" s="14">
        <f t="shared" si="0"/>
        <v>1.9758258013693675E-2</v>
      </c>
    </row>
    <row r="8" spans="1:4" ht="16.5" thickTop="1" thickBot="1" x14ac:dyDescent="0.3">
      <c r="A8" s="15">
        <v>4</v>
      </c>
      <c r="B8" s="16" t="s">
        <v>91</v>
      </c>
      <c r="C8" s="17">
        <v>38499.78852980736</v>
      </c>
      <c r="D8" s="14">
        <f t="shared" si="0"/>
        <v>5.6962666168569338E-4</v>
      </c>
    </row>
    <row r="9" spans="1:4" ht="16.5" thickTop="1" thickBot="1" x14ac:dyDescent="0.3">
      <c r="A9" s="15">
        <v>5</v>
      </c>
      <c r="B9" s="16" t="s">
        <v>92</v>
      </c>
      <c r="C9" s="17">
        <v>17691.833475773143</v>
      </c>
      <c r="D9" s="14">
        <f t="shared" si="0"/>
        <v>2.6176091939054291E-4</v>
      </c>
    </row>
    <row r="10" spans="1:4" ht="16.5" thickTop="1" thickBot="1" x14ac:dyDescent="0.3">
      <c r="A10" s="15">
        <v>6</v>
      </c>
      <c r="B10" s="16" t="s">
        <v>93</v>
      </c>
      <c r="C10" s="17">
        <v>2059786.4200141504</v>
      </c>
      <c r="D10" s="14">
        <f t="shared" si="0"/>
        <v>3.0475732647460771E-2</v>
      </c>
    </row>
    <row r="11" spans="1:4" ht="16.5" thickTop="1" thickBot="1" x14ac:dyDescent="0.3">
      <c r="A11" s="15">
        <v>7</v>
      </c>
      <c r="B11" s="16" t="s">
        <v>94</v>
      </c>
      <c r="C11" s="17">
        <v>1494590.1239549599</v>
      </c>
      <c r="D11" s="14">
        <f t="shared" si="0"/>
        <v>2.2113326213148692E-2</v>
      </c>
    </row>
    <row r="12" spans="1:4" ht="16.5" thickTop="1" thickBot="1" x14ac:dyDescent="0.3">
      <c r="A12" s="15">
        <v>8</v>
      </c>
      <c r="B12" s="16" t="s">
        <v>95</v>
      </c>
      <c r="C12" s="17">
        <v>32757.873247128206</v>
      </c>
      <c r="D12" s="14">
        <f t="shared" si="0"/>
        <v>4.8467170065721112E-4</v>
      </c>
    </row>
    <row r="13" spans="1:4" ht="16.5" thickTop="1" thickBot="1" x14ac:dyDescent="0.3">
      <c r="A13" s="15">
        <v>9</v>
      </c>
      <c r="B13" s="16" t="s">
        <v>96</v>
      </c>
      <c r="C13" s="17">
        <v>257381.06267936633</v>
      </c>
      <c r="D13" s="14">
        <f t="shared" si="0"/>
        <v>3.8081018393556674E-3</v>
      </c>
    </row>
    <row r="14" spans="1:4" ht="16.5" thickTop="1" thickBot="1" x14ac:dyDescent="0.3">
      <c r="A14" s="15">
        <v>10</v>
      </c>
      <c r="B14" s="16" t="s">
        <v>97</v>
      </c>
      <c r="C14" s="17">
        <v>2310482.9795237225</v>
      </c>
      <c r="D14" s="14">
        <f t="shared" si="0"/>
        <v>3.4184933392263951E-2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4570341.1951680509</v>
      </c>
      <c r="D16" s="14">
        <f t="shared" si="0"/>
        <v>6.7620844092496246E-2</v>
      </c>
    </row>
    <row r="17" spans="1:4" ht="16.5" thickTop="1" thickBot="1" x14ac:dyDescent="0.3">
      <c r="A17" s="15">
        <v>13</v>
      </c>
      <c r="B17" s="16" t="s">
        <v>100</v>
      </c>
      <c r="C17" s="17">
        <v>5230366.9829949411</v>
      </c>
      <c r="D17" s="14">
        <f t="shared" si="0"/>
        <v>7.7386307761347792E-2</v>
      </c>
    </row>
    <row r="18" spans="1:4" ht="16.5" thickTop="1" thickBot="1" x14ac:dyDescent="0.3">
      <c r="A18" s="15">
        <v>14</v>
      </c>
      <c r="B18" s="16" t="s">
        <v>101</v>
      </c>
      <c r="C18" s="17">
        <v>8930841.8404386714</v>
      </c>
      <c r="D18" s="14">
        <f t="shared" si="0"/>
        <v>0.13213697575697952</v>
      </c>
    </row>
    <row r="19" spans="1:4" ht="16.5" thickTop="1" thickBot="1" x14ac:dyDescent="0.3">
      <c r="A19" s="15">
        <v>15</v>
      </c>
      <c r="B19" s="16" t="s">
        <v>102</v>
      </c>
      <c r="C19" s="17">
        <v>350014.15992390696</v>
      </c>
      <c r="D19" s="14">
        <f t="shared" si="0"/>
        <v>5.1786621452690647E-3</v>
      </c>
    </row>
    <row r="20" spans="1:4" ht="16.5" thickTop="1" thickBot="1" x14ac:dyDescent="0.3">
      <c r="A20" s="15">
        <v>16</v>
      </c>
      <c r="B20" s="16" t="s">
        <v>103</v>
      </c>
      <c r="C20" s="17">
        <v>1088237.3145950455</v>
      </c>
      <c r="D20" s="14">
        <f t="shared" si="0"/>
        <v>1.6101101130845126E-2</v>
      </c>
    </row>
    <row r="21" spans="1:4" ht="16.5" thickTop="1" thickBot="1" x14ac:dyDescent="0.3">
      <c r="A21" s="15">
        <v>17</v>
      </c>
      <c r="B21" s="16" t="s">
        <v>104</v>
      </c>
      <c r="C21" s="17">
        <v>33676264.528410986</v>
      </c>
      <c r="D21" s="14">
        <f t="shared" si="0"/>
        <v>0.4982598313887171</v>
      </c>
    </row>
    <row r="22" spans="1:4" ht="16.5" thickTop="1" thickBot="1" x14ac:dyDescent="0.3">
      <c r="A22" s="15">
        <v>18</v>
      </c>
      <c r="B22" s="16" t="s">
        <v>105</v>
      </c>
      <c r="C22" s="17">
        <v>4090190.2494534468</v>
      </c>
      <c r="D22" s="14">
        <f t="shared" si="0"/>
        <v>6.0516732855602474E-2</v>
      </c>
    </row>
    <row r="23" spans="1:4" ht="16.5" thickTop="1" thickBot="1" x14ac:dyDescent="0.3">
      <c r="A23" s="31"/>
      <c r="B23" s="18" t="s">
        <v>106</v>
      </c>
      <c r="C23" s="19">
        <f>SUM(C5:C22)</f>
        <v>67587757.244148523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422104.41499325779</v>
      </c>
      <c r="D5" s="14">
        <f>C5/C$23</f>
        <v>1.1584678952854343E-2</v>
      </c>
    </row>
    <row r="6" spans="1:4" ht="16.5" thickTop="1" thickBot="1" x14ac:dyDescent="0.3">
      <c r="A6" s="15">
        <v>2</v>
      </c>
      <c r="B6" s="16" t="s">
        <v>89</v>
      </c>
      <c r="C6" s="17">
        <v>363136.77975807083</v>
      </c>
      <c r="D6" s="14">
        <f t="shared" ref="D6:D23" si="0">C6/C$23</f>
        <v>9.966308951158024E-3</v>
      </c>
    </row>
    <row r="7" spans="1:4" ht="16.5" thickTop="1" thickBot="1" x14ac:dyDescent="0.3">
      <c r="A7" s="15">
        <v>3</v>
      </c>
      <c r="B7" s="16" t="s">
        <v>90</v>
      </c>
      <c r="C7" s="17">
        <v>781664.62328984099</v>
      </c>
      <c r="D7" s="14">
        <f t="shared" si="0"/>
        <v>2.1452828702967438E-2</v>
      </c>
    </row>
    <row r="8" spans="1:4" ht="16.5" thickTop="1" thickBot="1" x14ac:dyDescent="0.3">
      <c r="A8" s="15">
        <v>4</v>
      </c>
      <c r="B8" s="16" t="s">
        <v>91</v>
      </c>
      <c r="C8" s="17">
        <v>20856.304636577126</v>
      </c>
      <c r="D8" s="14">
        <f t="shared" si="0"/>
        <v>5.7240243118881551E-4</v>
      </c>
    </row>
    <row r="9" spans="1:4" ht="16.5" thickTop="1" thickBot="1" x14ac:dyDescent="0.3">
      <c r="A9" s="15">
        <v>5</v>
      </c>
      <c r="B9" s="16" t="s">
        <v>92</v>
      </c>
      <c r="C9" s="17">
        <v>32958.730083032606</v>
      </c>
      <c r="D9" s="14">
        <f t="shared" si="0"/>
        <v>9.0455416513900665E-4</v>
      </c>
    </row>
    <row r="10" spans="1:4" ht="16.5" thickTop="1" thickBot="1" x14ac:dyDescent="0.3">
      <c r="A10" s="15">
        <v>6</v>
      </c>
      <c r="B10" s="16" t="s">
        <v>93</v>
      </c>
      <c r="C10" s="17">
        <v>671344.27638335212</v>
      </c>
      <c r="D10" s="14">
        <f t="shared" si="0"/>
        <v>1.842508069682634E-2</v>
      </c>
    </row>
    <row r="11" spans="1:4" ht="16.5" thickTop="1" thickBot="1" x14ac:dyDescent="0.3">
      <c r="A11" s="15">
        <v>7</v>
      </c>
      <c r="B11" s="16" t="s">
        <v>94</v>
      </c>
      <c r="C11" s="17">
        <v>364389.44739024097</v>
      </c>
      <c r="D11" s="14">
        <f t="shared" si="0"/>
        <v>1.000068848342033E-2</v>
      </c>
    </row>
    <row r="12" spans="1:4" ht="16.5" thickTop="1" thickBot="1" x14ac:dyDescent="0.3">
      <c r="A12" s="15">
        <v>8</v>
      </c>
      <c r="B12" s="16" t="s">
        <v>95</v>
      </c>
      <c r="C12" s="17">
        <v>2543.4339328047608</v>
      </c>
      <c r="D12" s="14">
        <f t="shared" si="0"/>
        <v>6.9804684582153672E-5</v>
      </c>
    </row>
    <row r="13" spans="1:4" ht="16.5" thickTop="1" thickBot="1" x14ac:dyDescent="0.3">
      <c r="A13" s="15">
        <v>9</v>
      </c>
      <c r="B13" s="16" t="s">
        <v>96</v>
      </c>
      <c r="C13" s="17">
        <v>135520.20038635208</v>
      </c>
      <c r="D13" s="14">
        <f t="shared" si="0"/>
        <v>3.7193593749249285E-3</v>
      </c>
    </row>
    <row r="14" spans="1:4" ht="16.5" thickTop="1" thickBot="1" x14ac:dyDescent="0.3">
      <c r="A14" s="15">
        <v>10</v>
      </c>
      <c r="B14" s="16" t="s">
        <v>97</v>
      </c>
      <c r="C14" s="17">
        <v>1210940.7417767611</v>
      </c>
      <c r="D14" s="14">
        <f t="shared" si="0"/>
        <v>3.3234335453797947E-2</v>
      </c>
    </row>
    <row r="15" spans="1:4" ht="16.5" thickTop="1" thickBot="1" x14ac:dyDescent="0.3">
      <c r="A15" s="15">
        <v>11</v>
      </c>
      <c r="B15" s="16" t="s">
        <v>98</v>
      </c>
      <c r="C15" s="17">
        <v>101610.11638305605</v>
      </c>
      <c r="D15" s="14">
        <f t="shared" si="0"/>
        <v>2.7886952489674191E-3</v>
      </c>
    </row>
    <row r="16" spans="1:4" ht="16.5" thickTop="1" thickBot="1" x14ac:dyDescent="0.3">
      <c r="A16" s="15">
        <v>12</v>
      </c>
      <c r="B16" s="16" t="s">
        <v>99</v>
      </c>
      <c r="C16" s="17">
        <v>3199141.5861697248</v>
      </c>
      <c r="D16" s="14">
        <f t="shared" si="0"/>
        <v>8.7800617297721081E-2</v>
      </c>
    </row>
    <row r="17" spans="1:4" ht="16.5" thickTop="1" thickBot="1" x14ac:dyDescent="0.3">
      <c r="A17" s="15">
        <v>13</v>
      </c>
      <c r="B17" s="16" t="s">
        <v>100</v>
      </c>
      <c r="C17" s="17">
        <v>706321.36087467405</v>
      </c>
      <c r="D17" s="14">
        <f t="shared" si="0"/>
        <v>1.938502871003368E-2</v>
      </c>
    </row>
    <row r="18" spans="1:4" ht="16.5" thickTop="1" thickBot="1" x14ac:dyDescent="0.3">
      <c r="A18" s="15">
        <v>14</v>
      </c>
      <c r="B18" s="16" t="s">
        <v>101</v>
      </c>
      <c r="C18" s="17">
        <v>6413664.0856697941</v>
      </c>
      <c r="D18" s="14">
        <f t="shared" si="0"/>
        <v>0.17602336461020773</v>
      </c>
    </row>
    <row r="19" spans="1:4" ht="16.5" thickTop="1" thickBot="1" x14ac:dyDescent="0.3">
      <c r="A19" s="15">
        <v>15</v>
      </c>
      <c r="B19" s="16" t="s">
        <v>102</v>
      </c>
      <c r="C19" s="17">
        <v>169334.80289626707</v>
      </c>
      <c r="D19" s="14">
        <f t="shared" si="0"/>
        <v>4.6474030060298169E-3</v>
      </c>
    </row>
    <row r="20" spans="1:4" ht="16.5" thickTop="1" thickBot="1" x14ac:dyDescent="0.3">
      <c r="A20" s="15">
        <v>16</v>
      </c>
      <c r="B20" s="16" t="s">
        <v>103</v>
      </c>
      <c r="C20" s="17">
        <v>991895.46763777267</v>
      </c>
      <c r="D20" s="14">
        <f t="shared" si="0"/>
        <v>2.7222625822472056E-2</v>
      </c>
    </row>
    <row r="21" spans="1:4" ht="16.5" thickTop="1" thickBot="1" x14ac:dyDescent="0.3">
      <c r="A21" s="15">
        <v>17</v>
      </c>
      <c r="B21" s="16" t="s">
        <v>104</v>
      </c>
      <c r="C21" s="17">
        <v>17564494.068872254</v>
      </c>
      <c r="D21" s="14">
        <f t="shared" si="0"/>
        <v>0.48205850858122268</v>
      </c>
    </row>
    <row r="22" spans="1:4" ht="16.5" thickTop="1" thickBot="1" x14ac:dyDescent="0.3">
      <c r="A22" s="15">
        <v>18</v>
      </c>
      <c r="B22" s="16" t="s">
        <v>105</v>
      </c>
      <c r="C22" s="17">
        <v>3284515.7096716859</v>
      </c>
      <c r="D22" s="14">
        <f t="shared" si="0"/>
        <v>9.0143714826486226E-2</v>
      </c>
    </row>
    <row r="23" spans="1:4" ht="16.5" thickTop="1" thickBot="1" x14ac:dyDescent="0.3">
      <c r="A23" s="31"/>
      <c r="B23" s="18" t="s">
        <v>106</v>
      </c>
      <c r="C23" s="19">
        <f>SUM(C5:C22)</f>
        <v>36436436.150805518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142347.50336427565</v>
      </c>
      <c r="D5" s="14">
        <f>C5/C$23</f>
        <v>3.0290066506499833E-2</v>
      </c>
    </row>
    <row r="6" spans="1:4" ht="16.5" thickTop="1" thickBot="1" x14ac:dyDescent="0.3">
      <c r="A6" s="15">
        <v>2</v>
      </c>
      <c r="B6" s="16" t="s">
        <v>89</v>
      </c>
      <c r="C6" s="17">
        <v>6789.2712501675951</v>
      </c>
      <c r="D6" s="14">
        <f t="shared" ref="D6:D23" si="0">C6/C$23</f>
        <v>1.4446862279837794E-3</v>
      </c>
    </row>
    <row r="7" spans="1:4" ht="16.5" thickTop="1" thickBot="1" x14ac:dyDescent="0.3">
      <c r="A7" s="15">
        <v>3</v>
      </c>
      <c r="B7" s="16" t="s">
        <v>90</v>
      </c>
      <c r="C7" s="17">
        <v>154986.27052008291</v>
      </c>
      <c r="D7" s="14">
        <f t="shared" si="0"/>
        <v>3.2979464554668513E-2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254333.93688070143</v>
      </c>
      <c r="D9" s="14">
        <f t="shared" si="0"/>
        <v>5.411961348743799E-2</v>
      </c>
    </row>
    <row r="10" spans="1:4" ht="16.5" thickTop="1" thickBot="1" x14ac:dyDescent="0.3">
      <c r="A10" s="15">
        <v>6</v>
      </c>
      <c r="B10" s="16" t="s">
        <v>93</v>
      </c>
      <c r="C10" s="17">
        <v>78413.178045586828</v>
      </c>
      <c r="D10" s="14">
        <f t="shared" si="0"/>
        <v>1.6685507802049141E-2</v>
      </c>
    </row>
    <row r="11" spans="1:4" ht="16.5" thickTop="1" thickBot="1" x14ac:dyDescent="0.3">
      <c r="A11" s="15">
        <v>7</v>
      </c>
      <c r="B11" s="16" t="s">
        <v>94</v>
      </c>
      <c r="C11" s="17">
        <v>34429.381446677049</v>
      </c>
      <c r="D11" s="14">
        <f t="shared" si="0"/>
        <v>7.3262138720391742E-3</v>
      </c>
    </row>
    <row r="12" spans="1:4" ht="16.5" thickTop="1" thickBot="1" x14ac:dyDescent="0.3">
      <c r="A12" s="15">
        <v>8</v>
      </c>
      <c r="B12" s="16" t="s">
        <v>95</v>
      </c>
      <c r="C12" s="17">
        <v>61.609972925782074</v>
      </c>
      <c r="D12" s="14">
        <f t="shared" si="0"/>
        <v>1.3109960717821328E-5</v>
      </c>
    </row>
    <row r="13" spans="1:4" ht="16.5" thickTop="1" thickBot="1" x14ac:dyDescent="0.3">
      <c r="A13" s="15">
        <v>9</v>
      </c>
      <c r="B13" s="16" t="s">
        <v>96</v>
      </c>
      <c r="C13" s="17">
        <v>1126.5819935093748</v>
      </c>
      <c r="D13" s="14">
        <f t="shared" si="0"/>
        <v>2.3972491755684802E-4</v>
      </c>
    </row>
    <row r="14" spans="1:4" ht="16.5" thickTop="1" thickBot="1" x14ac:dyDescent="0.3">
      <c r="A14" s="15">
        <v>10</v>
      </c>
      <c r="B14" s="16" t="s">
        <v>97</v>
      </c>
      <c r="C14" s="17">
        <v>384501.51779206633</v>
      </c>
      <c r="D14" s="14">
        <f t="shared" si="0"/>
        <v>8.1817919320773355E-2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187730.81418286482</v>
      </c>
      <c r="D17" s="14">
        <f t="shared" si="0"/>
        <v>3.9947162489858072E-2</v>
      </c>
    </row>
    <row r="18" spans="1:4" ht="16.5" thickTop="1" thickBot="1" x14ac:dyDescent="0.3">
      <c r="A18" s="15">
        <v>14</v>
      </c>
      <c r="B18" s="16" t="s">
        <v>101</v>
      </c>
      <c r="C18" s="17">
        <v>2118576.3637223747</v>
      </c>
      <c r="D18" s="14">
        <f t="shared" si="0"/>
        <v>0.45081099028501992</v>
      </c>
    </row>
    <row r="19" spans="1:4" ht="16.5" thickTop="1" thickBot="1" x14ac:dyDescent="0.3">
      <c r="A19" s="15">
        <v>15</v>
      </c>
      <c r="B19" s="16" t="s">
        <v>102</v>
      </c>
      <c r="C19" s="17">
        <v>7545.9651319545801</v>
      </c>
      <c r="D19" s="14">
        <f t="shared" si="0"/>
        <v>1.6057028068677439E-3</v>
      </c>
    </row>
    <row r="20" spans="1:4" ht="16.5" thickTop="1" thickBot="1" x14ac:dyDescent="0.3">
      <c r="A20" s="15">
        <v>16</v>
      </c>
      <c r="B20" s="16" t="s">
        <v>103</v>
      </c>
      <c r="C20" s="17">
        <v>445806.27729276149</v>
      </c>
      <c r="D20" s="14">
        <f t="shared" si="0"/>
        <v>9.4862933799805357E-2</v>
      </c>
    </row>
    <row r="21" spans="1:4" ht="16.5" thickTop="1" thickBot="1" x14ac:dyDescent="0.3">
      <c r="A21" s="15">
        <v>17</v>
      </c>
      <c r="B21" s="16" t="s">
        <v>104</v>
      </c>
      <c r="C21" s="17">
        <v>395071.09917080804</v>
      </c>
      <c r="D21" s="14">
        <f t="shared" si="0"/>
        <v>8.4067016181212539E-2</v>
      </c>
    </row>
    <row r="22" spans="1:4" ht="16.5" thickTop="1" thickBot="1" x14ac:dyDescent="0.3">
      <c r="A22" s="15">
        <v>18</v>
      </c>
      <c r="B22" s="16" t="s">
        <v>105</v>
      </c>
      <c r="C22" s="17">
        <v>487758.30181290704</v>
      </c>
      <c r="D22" s="14">
        <f t="shared" si="0"/>
        <v>0.10378988778751</v>
      </c>
    </row>
    <row r="23" spans="1:4" ht="16.5" thickTop="1" thickBot="1" x14ac:dyDescent="0.3">
      <c r="A23" s="31"/>
      <c r="B23" s="18" t="s">
        <v>106</v>
      </c>
      <c r="C23" s="19">
        <f>SUM(C5:C22)</f>
        <v>4699478.0725796632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2055554.0327432649</v>
      </c>
      <c r="D5" s="14">
        <f>C5/C$23</f>
        <v>5.2989703664171245E-2</v>
      </c>
    </row>
    <row r="6" spans="1:4" ht="16.5" thickTop="1" thickBot="1" x14ac:dyDescent="0.3">
      <c r="A6" s="15">
        <v>2</v>
      </c>
      <c r="B6" s="16" t="s">
        <v>89</v>
      </c>
      <c r="C6" s="17">
        <v>731270.36237162724</v>
      </c>
      <c r="D6" s="14">
        <f t="shared" ref="D6:D23" si="0">C6/C$23</f>
        <v>1.8851267922521904E-2</v>
      </c>
    </row>
    <row r="7" spans="1:4" ht="16.5" thickTop="1" thickBot="1" x14ac:dyDescent="0.3">
      <c r="A7" s="15">
        <v>3</v>
      </c>
      <c r="B7" s="16" t="s">
        <v>90</v>
      </c>
      <c r="C7" s="17">
        <v>856749.60474283015</v>
      </c>
      <c r="D7" s="14">
        <f t="shared" si="0"/>
        <v>2.2085971444462952E-2</v>
      </c>
    </row>
    <row r="8" spans="1:4" ht="16.5" thickTop="1" thickBot="1" x14ac:dyDescent="0.3">
      <c r="A8" s="15">
        <v>4</v>
      </c>
      <c r="B8" s="16" t="s">
        <v>91</v>
      </c>
      <c r="C8" s="17">
        <v>9930.7495709833001</v>
      </c>
      <c r="D8" s="14">
        <f t="shared" si="0"/>
        <v>2.5600274599798162E-4</v>
      </c>
    </row>
    <row r="9" spans="1:4" ht="16.5" thickTop="1" thickBot="1" x14ac:dyDescent="0.3">
      <c r="A9" s="15">
        <v>5</v>
      </c>
      <c r="B9" s="16" t="s">
        <v>92</v>
      </c>
      <c r="C9" s="17">
        <v>250683.04877732045</v>
      </c>
      <c r="D9" s="14">
        <f t="shared" si="0"/>
        <v>6.462306636918407E-3</v>
      </c>
    </row>
    <row r="10" spans="1:4" ht="16.5" thickTop="1" thickBot="1" x14ac:dyDescent="0.3">
      <c r="A10" s="15">
        <v>6</v>
      </c>
      <c r="B10" s="16" t="s">
        <v>93</v>
      </c>
      <c r="C10" s="17">
        <v>2099787.5669972361</v>
      </c>
      <c r="D10" s="14">
        <f t="shared" si="0"/>
        <v>5.4129990825102156E-2</v>
      </c>
    </row>
    <row r="11" spans="1:4" ht="16.5" thickTop="1" thickBot="1" x14ac:dyDescent="0.3">
      <c r="A11" s="15">
        <v>7</v>
      </c>
      <c r="B11" s="16" t="s">
        <v>94</v>
      </c>
      <c r="C11" s="17">
        <v>1581479.048797963</v>
      </c>
      <c r="D11" s="14">
        <f t="shared" si="0"/>
        <v>4.0768622382093431E-2</v>
      </c>
    </row>
    <row r="12" spans="1:4" ht="16.5" thickTop="1" thickBot="1" x14ac:dyDescent="0.3">
      <c r="A12" s="15">
        <v>8</v>
      </c>
      <c r="B12" s="16" t="s">
        <v>95</v>
      </c>
      <c r="C12" s="17">
        <v>105544.10062822355</v>
      </c>
      <c r="D12" s="14">
        <f t="shared" si="0"/>
        <v>2.720799612514764E-3</v>
      </c>
    </row>
    <row r="13" spans="1:4" ht="16.5" thickTop="1" thickBot="1" x14ac:dyDescent="0.3">
      <c r="A13" s="15">
        <v>9</v>
      </c>
      <c r="B13" s="16" t="s">
        <v>96</v>
      </c>
      <c r="C13" s="17">
        <v>199703.02843580965</v>
      </c>
      <c r="D13" s="14">
        <f t="shared" si="0"/>
        <v>5.1481032019034334E-3</v>
      </c>
    </row>
    <row r="14" spans="1:4" ht="16.5" thickTop="1" thickBot="1" x14ac:dyDescent="0.3">
      <c r="A14" s="15">
        <v>10</v>
      </c>
      <c r="B14" s="16" t="s">
        <v>97</v>
      </c>
      <c r="C14" s="17">
        <v>2373261.3827695437</v>
      </c>
      <c r="D14" s="14">
        <f t="shared" si="0"/>
        <v>6.1179815946140303E-2</v>
      </c>
    </row>
    <row r="15" spans="1:4" ht="16.5" thickTop="1" thickBot="1" x14ac:dyDescent="0.3">
      <c r="A15" s="15">
        <v>11</v>
      </c>
      <c r="B15" s="16" t="s">
        <v>98</v>
      </c>
      <c r="C15" s="17">
        <v>473764.48127163586</v>
      </c>
      <c r="D15" s="14">
        <f t="shared" si="0"/>
        <v>1.2213076897662519E-2</v>
      </c>
    </row>
    <row r="16" spans="1:4" ht="16.5" thickTop="1" thickBot="1" x14ac:dyDescent="0.3">
      <c r="A16" s="15">
        <v>12</v>
      </c>
      <c r="B16" s="16" t="s">
        <v>99</v>
      </c>
      <c r="C16" s="17">
        <v>1994197.9271669425</v>
      </c>
      <c r="D16" s="14">
        <f t="shared" si="0"/>
        <v>5.1408017266884994E-2</v>
      </c>
    </row>
    <row r="17" spans="1:4" ht="16.5" thickTop="1" thickBot="1" x14ac:dyDescent="0.3">
      <c r="A17" s="15">
        <v>13</v>
      </c>
      <c r="B17" s="16" t="s">
        <v>100</v>
      </c>
      <c r="C17" s="17">
        <v>1718789.6509710164</v>
      </c>
      <c r="D17" s="14">
        <f t="shared" si="0"/>
        <v>4.4308324089369237E-2</v>
      </c>
    </row>
    <row r="18" spans="1:4" ht="16.5" thickTop="1" thickBot="1" x14ac:dyDescent="0.3">
      <c r="A18" s="15">
        <v>14</v>
      </c>
      <c r="B18" s="16" t="s">
        <v>101</v>
      </c>
      <c r="C18" s="17">
        <v>8631460.5923480615</v>
      </c>
      <c r="D18" s="14">
        <f t="shared" si="0"/>
        <v>0.22250864326202879</v>
      </c>
    </row>
    <row r="19" spans="1:4" ht="16.5" thickTop="1" thickBot="1" x14ac:dyDescent="0.3">
      <c r="A19" s="15">
        <v>15</v>
      </c>
      <c r="B19" s="16" t="s">
        <v>102</v>
      </c>
      <c r="C19" s="17">
        <v>285658.15896275546</v>
      </c>
      <c r="D19" s="14">
        <f t="shared" si="0"/>
        <v>7.3639227923811591E-3</v>
      </c>
    </row>
    <row r="20" spans="1:4" ht="16.5" thickTop="1" thickBot="1" x14ac:dyDescent="0.3">
      <c r="A20" s="15">
        <v>16</v>
      </c>
      <c r="B20" s="16" t="s">
        <v>103</v>
      </c>
      <c r="C20" s="17">
        <v>1583525.6817526701</v>
      </c>
      <c r="D20" s="14">
        <f t="shared" si="0"/>
        <v>4.0821382111125959E-2</v>
      </c>
    </row>
    <row r="21" spans="1:4" ht="16.5" thickTop="1" thickBot="1" x14ac:dyDescent="0.3">
      <c r="A21" s="15">
        <v>17</v>
      </c>
      <c r="B21" s="16" t="s">
        <v>104</v>
      </c>
      <c r="C21" s="17">
        <v>8931433.3245297093</v>
      </c>
      <c r="D21" s="14">
        <f t="shared" si="0"/>
        <v>0.23024157848651611</v>
      </c>
    </row>
    <row r="22" spans="1:4" ht="16.5" thickTop="1" thickBot="1" x14ac:dyDescent="0.3">
      <c r="A22" s="15">
        <v>18</v>
      </c>
      <c r="B22" s="16" t="s">
        <v>105</v>
      </c>
      <c r="C22" s="17">
        <v>4908781.6688743671</v>
      </c>
      <c r="D22" s="14">
        <f t="shared" si="0"/>
        <v>0.12654247071220462</v>
      </c>
    </row>
    <row r="23" spans="1:4" ht="16.5" thickTop="1" thickBot="1" x14ac:dyDescent="0.3">
      <c r="A23" s="31"/>
      <c r="B23" s="18" t="s">
        <v>106</v>
      </c>
      <c r="C23" s="19">
        <f>SUM(C5:C22)</f>
        <v>38791574.411711961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195209.99170117066</v>
      </c>
      <c r="D5" s="14">
        <f>C5/C$23</f>
        <v>1.0946537800802672E-2</v>
      </c>
    </row>
    <row r="6" spans="1:4" ht="16.5" thickTop="1" thickBot="1" x14ac:dyDescent="0.3">
      <c r="A6" s="15">
        <v>2</v>
      </c>
      <c r="B6" s="16" t="s">
        <v>89</v>
      </c>
      <c r="C6" s="17">
        <v>274798.49986674805</v>
      </c>
      <c r="D6" s="14">
        <f t="shared" ref="D6:D23" si="0">C6/C$23</f>
        <v>1.5409519462508056E-2</v>
      </c>
    </row>
    <row r="7" spans="1:4" ht="16.5" thickTop="1" thickBot="1" x14ac:dyDescent="0.3">
      <c r="A7" s="15">
        <v>3</v>
      </c>
      <c r="B7" s="16" t="s">
        <v>90</v>
      </c>
      <c r="C7" s="17">
        <v>691014.31005231955</v>
      </c>
      <c r="D7" s="14">
        <f t="shared" si="0"/>
        <v>3.8749114222916756E-2</v>
      </c>
    </row>
    <row r="8" spans="1:4" ht="16.5" thickTop="1" thickBot="1" x14ac:dyDescent="0.3">
      <c r="A8" s="15">
        <v>4</v>
      </c>
      <c r="B8" s="16" t="s">
        <v>91</v>
      </c>
      <c r="C8" s="17">
        <v>387.0175871760672</v>
      </c>
      <c r="D8" s="14">
        <f t="shared" si="0"/>
        <v>2.1702283836390619E-5</v>
      </c>
    </row>
    <row r="9" spans="1:4" ht="16.5" thickTop="1" thickBot="1" x14ac:dyDescent="0.3">
      <c r="A9" s="15">
        <v>5</v>
      </c>
      <c r="B9" s="16" t="s">
        <v>92</v>
      </c>
      <c r="C9" s="17">
        <v>63696.888487943463</v>
      </c>
      <c r="D9" s="14">
        <f t="shared" si="0"/>
        <v>3.5718478933914333E-3</v>
      </c>
    </row>
    <row r="10" spans="1:4" ht="16.5" thickTop="1" thickBot="1" x14ac:dyDescent="0.3">
      <c r="A10" s="15">
        <v>6</v>
      </c>
      <c r="B10" s="16" t="s">
        <v>93</v>
      </c>
      <c r="C10" s="17">
        <v>466228.33121425071</v>
      </c>
      <c r="D10" s="14">
        <f t="shared" si="0"/>
        <v>2.614408210853552E-2</v>
      </c>
    </row>
    <row r="11" spans="1:4" ht="16.5" thickTop="1" thickBot="1" x14ac:dyDescent="0.3">
      <c r="A11" s="15">
        <v>7</v>
      </c>
      <c r="B11" s="16" t="s">
        <v>94</v>
      </c>
      <c r="C11" s="17">
        <v>519462.39432637964</v>
      </c>
      <c r="D11" s="14">
        <f t="shared" si="0"/>
        <v>2.9129219698415046E-2</v>
      </c>
    </row>
    <row r="12" spans="1:4" ht="16.5" thickTop="1" thickBot="1" x14ac:dyDescent="0.3">
      <c r="A12" s="15">
        <v>8</v>
      </c>
      <c r="B12" s="16" t="s">
        <v>95</v>
      </c>
      <c r="C12" s="17">
        <v>20182.997727644601</v>
      </c>
      <c r="D12" s="14">
        <f t="shared" si="0"/>
        <v>1.1317758155401383E-3</v>
      </c>
    </row>
    <row r="13" spans="1:4" ht="16.5" thickTop="1" thickBot="1" x14ac:dyDescent="0.3">
      <c r="A13" s="15">
        <v>9</v>
      </c>
      <c r="B13" s="16" t="s">
        <v>96</v>
      </c>
      <c r="C13" s="17">
        <v>166987.16713956225</v>
      </c>
      <c r="D13" s="14">
        <f t="shared" si="0"/>
        <v>9.3639230318721938E-3</v>
      </c>
    </row>
    <row r="14" spans="1:4" ht="16.5" thickTop="1" thickBot="1" x14ac:dyDescent="0.3">
      <c r="A14" s="15">
        <v>10</v>
      </c>
      <c r="B14" s="16" t="s">
        <v>97</v>
      </c>
      <c r="C14" s="17">
        <v>1102097.7805759138</v>
      </c>
      <c r="D14" s="14">
        <f t="shared" si="0"/>
        <v>6.180090942129076E-2</v>
      </c>
    </row>
    <row r="15" spans="1:4" ht="16.5" thickTop="1" thickBot="1" x14ac:dyDescent="0.3">
      <c r="A15" s="15">
        <v>11</v>
      </c>
      <c r="B15" s="16" t="s">
        <v>98</v>
      </c>
      <c r="C15" s="17">
        <v>68862.183788310911</v>
      </c>
      <c r="D15" s="14">
        <f t="shared" si="0"/>
        <v>3.8614954660645363E-3</v>
      </c>
    </row>
    <row r="16" spans="1:4" ht="16.5" thickTop="1" thickBot="1" x14ac:dyDescent="0.3">
      <c r="A16" s="15">
        <v>12</v>
      </c>
      <c r="B16" s="16" t="s">
        <v>99</v>
      </c>
      <c r="C16" s="17">
        <v>41938.167189742242</v>
      </c>
      <c r="D16" s="14">
        <f t="shared" si="0"/>
        <v>2.3517122686099821E-3</v>
      </c>
    </row>
    <row r="17" spans="1:4" ht="16.5" thickTop="1" thickBot="1" x14ac:dyDescent="0.3">
      <c r="A17" s="15">
        <v>13</v>
      </c>
      <c r="B17" s="16" t="s">
        <v>100</v>
      </c>
      <c r="C17" s="17">
        <v>838692.50898868311</v>
      </c>
      <c r="D17" s="14">
        <f t="shared" si="0"/>
        <v>4.7030273260544368E-2</v>
      </c>
    </row>
    <row r="18" spans="1:4" ht="16.5" thickTop="1" thickBot="1" x14ac:dyDescent="0.3">
      <c r="A18" s="15">
        <v>14</v>
      </c>
      <c r="B18" s="16" t="s">
        <v>101</v>
      </c>
      <c r="C18" s="17">
        <v>7723520.7426708192</v>
      </c>
      <c r="D18" s="14">
        <f t="shared" si="0"/>
        <v>0.4331018664984792</v>
      </c>
    </row>
    <row r="19" spans="1:4" ht="16.5" thickTop="1" thickBot="1" x14ac:dyDescent="0.3">
      <c r="A19" s="15">
        <v>15</v>
      </c>
      <c r="B19" s="16" t="s">
        <v>102</v>
      </c>
      <c r="C19" s="17">
        <v>23226.061840106642</v>
      </c>
      <c r="D19" s="14">
        <f t="shared" si="0"/>
        <v>1.3024177793404573E-3</v>
      </c>
    </row>
    <row r="20" spans="1:4" ht="16.5" thickTop="1" thickBot="1" x14ac:dyDescent="0.3">
      <c r="A20" s="15">
        <v>16</v>
      </c>
      <c r="B20" s="16" t="s">
        <v>103</v>
      </c>
      <c r="C20" s="17">
        <v>1230478.6640371347</v>
      </c>
      <c r="D20" s="14">
        <f t="shared" si="0"/>
        <v>6.8999957899608319E-2</v>
      </c>
    </row>
    <row r="21" spans="1:4" ht="16.5" thickTop="1" thickBot="1" x14ac:dyDescent="0.3">
      <c r="A21" s="15">
        <v>17</v>
      </c>
      <c r="B21" s="16" t="s">
        <v>104</v>
      </c>
      <c r="C21" s="17">
        <v>3300853.070493117</v>
      </c>
      <c r="D21" s="14">
        <f t="shared" si="0"/>
        <v>0.18509766122197824</v>
      </c>
    </row>
    <row r="22" spans="1:4" ht="16.5" thickTop="1" thickBot="1" x14ac:dyDescent="0.3">
      <c r="A22" s="15">
        <v>18</v>
      </c>
      <c r="B22" s="16" t="s">
        <v>105</v>
      </c>
      <c r="C22" s="17">
        <v>1105398.2196302686</v>
      </c>
      <c r="D22" s="14">
        <f t="shared" si="0"/>
        <v>6.198598386626613E-2</v>
      </c>
    </row>
    <row r="23" spans="1:4" ht="16.5" thickTop="1" thickBot="1" x14ac:dyDescent="0.3">
      <c r="A23" s="31"/>
      <c r="B23" s="18" t="s">
        <v>106</v>
      </c>
      <c r="C23" s="19">
        <f>SUM(C5:C22)</f>
        <v>17833034.997317288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207090.97157362604</v>
      </c>
      <c r="D5" s="14">
        <f>C5/C$23</f>
        <v>1.6822102637292814E-2</v>
      </c>
    </row>
    <row r="6" spans="1:4" ht="16.5" thickTop="1" thickBot="1" x14ac:dyDescent="0.3">
      <c r="A6" s="15">
        <v>2</v>
      </c>
      <c r="B6" s="16" t="s">
        <v>89</v>
      </c>
      <c r="C6" s="17">
        <v>190456.76501135319</v>
      </c>
      <c r="D6" s="14">
        <f t="shared" ref="D6:D23" si="0">C6/C$23</f>
        <v>1.5470897763636601E-2</v>
      </c>
    </row>
    <row r="7" spans="1:4" ht="16.5" thickTop="1" thickBot="1" x14ac:dyDescent="0.3">
      <c r="A7" s="15">
        <v>3</v>
      </c>
      <c r="B7" s="16" t="s">
        <v>90</v>
      </c>
      <c r="C7" s="17">
        <v>666618.87704583025</v>
      </c>
      <c r="D7" s="14">
        <f t="shared" si="0"/>
        <v>5.4149782988656268E-2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422176.79942431627</v>
      </c>
      <c r="D9" s="14">
        <f t="shared" si="0"/>
        <v>3.4293631426972788E-2</v>
      </c>
    </row>
    <row r="10" spans="1:4" ht="16.5" thickTop="1" thickBot="1" x14ac:dyDescent="0.3">
      <c r="A10" s="15">
        <v>6</v>
      </c>
      <c r="B10" s="16" t="s">
        <v>93</v>
      </c>
      <c r="C10" s="17">
        <v>280582.39475395449</v>
      </c>
      <c r="D10" s="14">
        <f t="shared" si="0"/>
        <v>2.2791847500171478E-2</v>
      </c>
    </row>
    <row r="11" spans="1:4" ht="16.5" thickTop="1" thickBot="1" x14ac:dyDescent="0.3">
      <c r="A11" s="15">
        <v>7</v>
      </c>
      <c r="B11" s="16" t="s">
        <v>94</v>
      </c>
      <c r="C11" s="17">
        <v>4574.672073625341</v>
      </c>
      <c r="D11" s="14">
        <f t="shared" si="0"/>
        <v>3.7160288818830997E-4</v>
      </c>
    </row>
    <row r="12" spans="1:4" ht="16.5" thickTop="1" thickBot="1" x14ac:dyDescent="0.3">
      <c r="A12" s="15">
        <v>8</v>
      </c>
      <c r="B12" s="16" t="s">
        <v>95</v>
      </c>
      <c r="C12" s="17">
        <v>5559.2109913738504</v>
      </c>
      <c r="D12" s="14">
        <f t="shared" si="0"/>
        <v>4.5157747423097766E-4</v>
      </c>
    </row>
    <row r="13" spans="1:4" ht="16.5" thickTop="1" thickBot="1" x14ac:dyDescent="0.3">
      <c r="A13" s="15">
        <v>9</v>
      </c>
      <c r="B13" s="16" t="s">
        <v>96</v>
      </c>
      <c r="C13" s="17">
        <v>5158.698107812781</v>
      </c>
      <c r="D13" s="14">
        <f t="shared" si="0"/>
        <v>4.1904361346618293E-4</v>
      </c>
    </row>
    <row r="14" spans="1:4" ht="16.5" thickTop="1" thickBot="1" x14ac:dyDescent="0.3">
      <c r="A14" s="15">
        <v>10</v>
      </c>
      <c r="B14" s="16" t="s">
        <v>97</v>
      </c>
      <c r="C14" s="17">
        <v>1153621.8817525846</v>
      </c>
      <c r="D14" s="14">
        <f t="shared" si="0"/>
        <v>9.3709279318192812E-2</v>
      </c>
    </row>
    <row r="15" spans="1:4" ht="16.5" thickTop="1" thickBot="1" x14ac:dyDescent="0.3">
      <c r="A15" s="15">
        <v>11</v>
      </c>
      <c r="B15" s="16" t="s">
        <v>98</v>
      </c>
      <c r="C15" s="17">
        <v>41153.787425154347</v>
      </c>
      <c r="D15" s="14">
        <f t="shared" si="0"/>
        <v>3.342942624290838E-3</v>
      </c>
    </row>
    <row r="16" spans="1:4" ht="16.5" thickTop="1" thickBot="1" x14ac:dyDescent="0.3">
      <c r="A16" s="15">
        <v>12</v>
      </c>
      <c r="B16" s="16" t="s">
        <v>99</v>
      </c>
      <c r="C16" s="17">
        <v>13849.199333040071</v>
      </c>
      <c r="D16" s="14">
        <f t="shared" si="0"/>
        <v>1.1249773510377281E-3</v>
      </c>
    </row>
    <row r="17" spans="1:4" ht="16.5" thickTop="1" thickBot="1" x14ac:dyDescent="0.3">
      <c r="A17" s="15">
        <v>13</v>
      </c>
      <c r="B17" s="16" t="s">
        <v>100</v>
      </c>
      <c r="C17" s="17">
        <v>380197.0421142953</v>
      </c>
      <c r="D17" s="14">
        <f t="shared" si="0"/>
        <v>3.0883594858059648E-2</v>
      </c>
    </row>
    <row r="18" spans="1:4" ht="16.5" thickTop="1" thickBot="1" x14ac:dyDescent="0.3">
      <c r="A18" s="15">
        <v>14</v>
      </c>
      <c r="B18" s="16" t="s">
        <v>101</v>
      </c>
      <c r="C18" s="17">
        <v>3899045.5251540607</v>
      </c>
      <c r="D18" s="14">
        <f t="shared" si="0"/>
        <v>0.31672140756894329</v>
      </c>
    </row>
    <row r="19" spans="1:4" ht="16.5" thickTop="1" thickBot="1" x14ac:dyDescent="0.3">
      <c r="A19" s="15">
        <v>15</v>
      </c>
      <c r="B19" s="16" t="s">
        <v>102</v>
      </c>
      <c r="C19" s="17">
        <v>24557.269466659291</v>
      </c>
      <c r="D19" s="14">
        <f t="shared" si="0"/>
        <v>1.9947992146675036E-3</v>
      </c>
    </row>
    <row r="20" spans="1:4" ht="16.5" thickTop="1" thickBot="1" x14ac:dyDescent="0.3">
      <c r="A20" s="15">
        <v>16</v>
      </c>
      <c r="B20" s="16" t="s">
        <v>103</v>
      </c>
      <c r="C20" s="17">
        <v>836780.83104571002</v>
      </c>
      <c r="D20" s="14">
        <f t="shared" si="0"/>
        <v>6.7972123158278733E-2</v>
      </c>
    </row>
    <row r="21" spans="1:4" ht="16.5" thickTop="1" thickBot="1" x14ac:dyDescent="0.3">
      <c r="A21" s="15">
        <v>17</v>
      </c>
      <c r="B21" s="16" t="s">
        <v>104</v>
      </c>
      <c r="C21" s="17">
        <v>2947763.7276762482</v>
      </c>
      <c r="D21" s="14">
        <f t="shared" si="0"/>
        <v>0.23944831394945229</v>
      </c>
    </row>
    <row r="22" spans="1:4" ht="16.5" thickTop="1" thickBot="1" x14ac:dyDescent="0.3">
      <c r="A22" s="15">
        <v>18</v>
      </c>
      <c r="B22" s="16" t="s">
        <v>105</v>
      </c>
      <c r="C22" s="17">
        <v>1231459.5972060747</v>
      </c>
      <c r="D22" s="14">
        <f t="shared" si="0"/>
        <v>0.10003207566446173</v>
      </c>
    </row>
    <row r="23" spans="1:4" ht="16.5" thickTop="1" thickBot="1" x14ac:dyDescent="0.3">
      <c r="A23" s="31"/>
      <c r="B23" s="18" t="s">
        <v>106</v>
      </c>
      <c r="C23" s="19">
        <f>SUM(C5:C22)</f>
        <v>12310647.250155719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28325.319467002639</v>
      </c>
      <c r="D5" s="14">
        <f>C5/C$23</f>
        <v>4.5282808386545659E-3</v>
      </c>
    </row>
    <row r="6" spans="1:4" ht="16.5" thickTop="1" thickBot="1" x14ac:dyDescent="0.3">
      <c r="A6" s="15">
        <v>2</v>
      </c>
      <c r="B6" s="16" t="s">
        <v>89</v>
      </c>
      <c r="C6" s="17">
        <v>113932.3815006378</v>
      </c>
      <c r="D6" s="14">
        <f t="shared" ref="D6:D23" si="0">C6/C$23</f>
        <v>1.8214015932022747E-2</v>
      </c>
    </row>
    <row r="7" spans="1:4" ht="16.5" thickTop="1" thickBot="1" x14ac:dyDescent="0.3">
      <c r="A7" s="15">
        <v>3</v>
      </c>
      <c r="B7" s="16" t="s">
        <v>90</v>
      </c>
      <c r="C7" s="17">
        <v>130407.93884628288</v>
      </c>
      <c r="D7" s="14">
        <f t="shared" si="0"/>
        <v>2.0847912108245957E-2</v>
      </c>
    </row>
    <row r="8" spans="1:4" ht="16.5" thickTop="1" thickBot="1" x14ac:dyDescent="0.3">
      <c r="A8" s="15">
        <v>4</v>
      </c>
      <c r="B8" s="16" t="s">
        <v>91</v>
      </c>
      <c r="C8" s="17">
        <v>5085.8317629155117</v>
      </c>
      <c r="D8" s="14">
        <f t="shared" si="0"/>
        <v>8.1305612624986597E-4</v>
      </c>
    </row>
    <row r="9" spans="1:4" ht="16.5" thickTop="1" thickBot="1" x14ac:dyDescent="0.3">
      <c r="A9" s="15">
        <v>5</v>
      </c>
      <c r="B9" s="16" t="s">
        <v>92</v>
      </c>
      <c r="C9" s="17">
        <v>22207.312165987358</v>
      </c>
      <c r="D9" s="14">
        <f t="shared" si="0"/>
        <v>3.5502140152879362E-3</v>
      </c>
    </row>
    <row r="10" spans="1:4" ht="16.5" thickTop="1" thickBot="1" x14ac:dyDescent="0.3">
      <c r="A10" s="15">
        <v>6</v>
      </c>
      <c r="B10" s="16" t="s">
        <v>93</v>
      </c>
      <c r="C10" s="17">
        <v>152833.5341998697</v>
      </c>
      <c r="D10" s="14">
        <f t="shared" si="0"/>
        <v>2.4433022378700885E-2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443.09394669855385</v>
      </c>
      <c r="D12" s="14">
        <f t="shared" si="0"/>
        <v>7.0836052913588208E-5</v>
      </c>
    </row>
    <row r="13" spans="1:4" ht="16.5" thickTop="1" thickBot="1" x14ac:dyDescent="0.3">
      <c r="A13" s="15">
        <v>9</v>
      </c>
      <c r="B13" s="16" t="s">
        <v>96</v>
      </c>
      <c r="C13" s="17">
        <v>3033.2503881207153</v>
      </c>
      <c r="D13" s="14">
        <f t="shared" si="0"/>
        <v>4.8491631762068984E-4</v>
      </c>
    </row>
    <row r="14" spans="1:4" ht="16.5" thickTop="1" thickBot="1" x14ac:dyDescent="0.3">
      <c r="A14" s="15">
        <v>10</v>
      </c>
      <c r="B14" s="16" t="s">
        <v>97</v>
      </c>
      <c r="C14" s="17">
        <v>563403.12214249372</v>
      </c>
      <c r="D14" s="14">
        <f t="shared" si="0"/>
        <v>9.0069507085632994E-2</v>
      </c>
    </row>
    <row r="15" spans="1:4" ht="16.5" thickTop="1" thickBot="1" x14ac:dyDescent="0.3">
      <c r="A15" s="15">
        <v>11</v>
      </c>
      <c r="B15" s="16" t="s">
        <v>98</v>
      </c>
      <c r="C15" s="17">
        <v>105297.01756078626</v>
      </c>
      <c r="D15" s="14">
        <f t="shared" si="0"/>
        <v>1.6833507122256577E-2</v>
      </c>
    </row>
    <row r="16" spans="1:4" ht="16.5" thickTop="1" thickBot="1" x14ac:dyDescent="0.3">
      <c r="A16" s="15">
        <v>12</v>
      </c>
      <c r="B16" s="16" t="s">
        <v>99</v>
      </c>
      <c r="C16" s="17">
        <v>8067.4947571107223</v>
      </c>
      <c r="D16" s="14">
        <f t="shared" si="0"/>
        <v>1.2897253274452276E-3</v>
      </c>
    </row>
    <row r="17" spans="1:4" ht="16.5" thickTop="1" thickBot="1" x14ac:dyDescent="0.3">
      <c r="A17" s="15">
        <v>13</v>
      </c>
      <c r="B17" s="16" t="s">
        <v>100</v>
      </c>
      <c r="C17" s="17">
        <v>371173.54993099137</v>
      </c>
      <c r="D17" s="14">
        <f t="shared" si="0"/>
        <v>5.9338362482580696E-2</v>
      </c>
    </row>
    <row r="18" spans="1:4" ht="16.5" thickTop="1" thickBot="1" x14ac:dyDescent="0.3">
      <c r="A18" s="15">
        <v>14</v>
      </c>
      <c r="B18" s="16" t="s">
        <v>101</v>
      </c>
      <c r="C18" s="17">
        <v>2544844.9715131507</v>
      </c>
      <c r="D18" s="14">
        <f t="shared" si="0"/>
        <v>0.4068364607599203</v>
      </c>
    </row>
    <row r="19" spans="1:4" ht="16.5" thickTop="1" thickBot="1" x14ac:dyDescent="0.3">
      <c r="A19" s="15">
        <v>15</v>
      </c>
      <c r="B19" s="16" t="s">
        <v>102</v>
      </c>
      <c r="C19" s="17">
        <v>152449.88595087596</v>
      </c>
      <c r="D19" s="14">
        <f t="shared" si="0"/>
        <v>2.4371689724828241E-2</v>
      </c>
    </row>
    <row r="20" spans="1:4" ht="16.5" thickTop="1" thickBot="1" x14ac:dyDescent="0.3">
      <c r="A20" s="15">
        <v>16</v>
      </c>
      <c r="B20" s="16" t="s">
        <v>103</v>
      </c>
      <c r="C20" s="17">
        <v>695613.45753348595</v>
      </c>
      <c r="D20" s="14">
        <f t="shared" si="0"/>
        <v>0.11120556273085026</v>
      </c>
    </row>
    <row r="21" spans="1:4" ht="16.5" thickTop="1" thickBot="1" x14ac:dyDescent="0.3">
      <c r="A21" s="15">
        <v>17</v>
      </c>
      <c r="B21" s="16" t="s">
        <v>104</v>
      </c>
      <c r="C21" s="17">
        <v>436868.36862340959</v>
      </c>
      <c r="D21" s="14">
        <f t="shared" si="0"/>
        <v>6.9840789084699539E-2</v>
      </c>
    </row>
    <row r="22" spans="1:4" ht="16.5" thickTop="1" thickBot="1" x14ac:dyDescent="0.3">
      <c r="A22" s="15">
        <v>18</v>
      </c>
      <c r="B22" s="16" t="s">
        <v>105</v>
      </c>
      <c r="C22" s="17">
        <v>921217.26034313964</v>
      </c>
      <c r="D22" s="14">
        <f t="shared" si="0"/>
        <v>0.14727214191208987</v>
      </c>
    </row>
    <row r="23" spans="1:4" ht="16.5" thickTop="1" thickBot="1" x14ac:dyDescent="0.3">
      <c r="A23" s="31"/>
      <c r="B23" s="18" t="s">
        <v>106</v>
      </c>
      <c r="C23" s="19">
        <f>SUM(C5:C22)</f>
        <v>6255203.7906329595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57731.198721583947</v>
      </c>
      <c r="D5" s="14">
        <f>C5/C$23</f>
        <v>6.0794519531106534E-3</v>
      </c>
    </row>
    <row r="6" spans="1:4" ht="16.5" thickTop="1" thickBot="1" x14ac:dyDescent="0.3">
      <c r="A6" s="15">
        <v>2</v>
      </c>
      <c r="B6" s="16" t="s">
        <v>89</v>
      </c>
      <c r="C6" s="17">
        <v>20998.678501243932</v>
      </c>
      <c r="D6" s="14">
        <f t="shared" ref="D6:D23" si="0">C6/C$23</f>
        <v>2.2112905994346125E-3</v>
      </c>
    </row>
    <row r="7" spans="1:4" ht="16.5" thickTop="1" thickBot="1" x14ac:dyDescent="0.3">
      <c r="A7" s="15">
        <v>3</v>
      </c>
      <c r="B7" s="16" t="s">
        <v>90</v>
      </c>
      <c r="C7" s="17">
        <v>526113.11660340708</v>
      </c>
      <c r="D7" s="14">
        <f t="shared" si="0"/>
        <v>5.540296209189749E-2</v>
      </c>
    </row>
    <row r="8" spans="1:4" ht="16.5" thickTop="1" thickBot="1" x14ac:dyDescent="0.3">
      <c r="A8" s="15">
        <v>4</v>
      </c>
      <c r="B8" s="16" t="s">
        <v>91</v>
      </c>
      <c r="C8" s="17">
        <v>27754.627541642254</v>
      </c>
      <c r="D8" s="14">
        <f t="shared" si="0"/>
        <v>2.9227337791760005E-3</v>
      </c>
    </row>
    <row r="9" spans="1:4" ht="16.5" thickTop="1" thickBot="1" x14ac:dyDescent="0.3">
      <c r="A9" s="15">
        <v>5</v>
      </c>
      <c r="B9" s="16" t="s">
        <v>92</v>
      </c>
      <c r="C9" s="17">
        <v>418878.25144756451</v>
      </c>
      <c r="D9" s="14">
        <f t="shared" si="0"/>
        <v>4.4110468174401396E-2</v>
      </c>
    </row>
    <row r="10" spans="1:4" ht="16.5" thickTop="1" thickBot="1" x14ac:dyDescent="0.3">
      <c r="A10" s="15">
        <v>6</v>
      </c>
      <c r="B10" s="16" t="s">
        <v>93</v>
      </c>
      <c r="C10" s="17">
        <v>170932.94571270086</v>
      </c>
      <c r="D10" s="14">
        <f t="shared" si="0"/>
        <v>1.8000295397911408E-2</v>
      </c>
    </row>
    <row r="11" spans="1:4" ht="16.5" thickTop="1" thickBot="1" x14ac:dyDescent="0.3">
      <c r="A11" s="15">
        <v>7</v>
      </c>
      <c r="B11" s="16" t="s">
        <v>94</v>
      </c>
      <c r="C11" s="17">
        <v>74271.284944070576</v>
      </c>
      <c r="D11" s="14">
        <f t="shared" si="0"/>
        <v>7.8212252354367771E-3</v>
      </c>
    </row>
    <row r="12" spans="1:4" ht="16.5" thickTop="1" thickBot="1" x14ac:dyDescent="0.3">
      <c r="A12" s="15">
        <v>8</v>
      </c>
      <c r="B12" s="16" t="s">
        <v>95</v>
      </c>
      <c r="C12" s="17">
        <v>2537.5405343844864</v>
      </c>
      <c r="D12" s="14">
        <f t="shared" si="0"/>
        <v>2.6721869802598749E-4</v>
      </c>
    </row>
    <row r="13" spans="1:4" ht="16.5" thickTop="1" thickBot="1" x14ac:dyDescent="0.3">
      <c r="A13" s="15">
        <v>9</v>
      </c>
      <c r="B13" s="16" t="s">
        <v>96</v>
      </c>
      <c r="C13" s="17">
        <v>15627.968387983361</v>
      </c>
      <c r="D13" s="14">
        <f t="shared" si="0"/>
        <v>1.6457216382717483E-3</v>
      </c>
    </row>
    <row r="14" spans="1:4" ht="16.5" thickTop="1" thickBot="1" x14ac:dyDescent="0.3">
      <c r="A14" s="15">
        <v>10</v>
      </c>
      <c r="B14" s="16" t="s">
        <v>97</v>
      </c>
      <c r="C14" s="17">
        <v>512988.2464675536</v>
      </c>
      <c r="D14" s="14">
        <f t="shared" si="0"/>
        <v>5.4020832166507486E-2</v>
      </c>
    </row>
    <row r="15" spans="1:4" ht="16.5" thickTop="1" thickBot="1" x14ac:dyDescent="0.3">
      <c r="A15" s="15">
        <v>11</v>
      </c>
      <c r="B15" s="16" t="s">
        <v>98</v>
      </c>
      <c r="C15" s="17">
        <v>7677.4055598447421</v>
      </c>
      <c r="D15" s="14">
        <f t="shared" si="0"/>
        <v>8.0847824502508654E-4</v>
      </c>
    </row>
    <row r="16" spans="1:4" ht="16.5" thickTop="1" thickBot="1" x14ac:dyDescent="0.3">
      <c r="A16" s="15">
        <v>12</v>
      </c>
      <c r="B16" s="16" t="s">
        <v>99</v>
      </c>
      <c r="C16" s="17">
        <v>23322.74317639009</v>
      </c>
      <c r="D16" s="14">
        <f t="shared" si="0"/>
        <v>2.4560289703908765E-3</v>
      </c>
    </row>
    <row r="17" spans="1:4" ht="16.5" thickTop="1" thickBot="1" x14ac:dyDescent="0.3">
      <c r="A17" s="15">
        <v>13</v>
      </c>
      <c r="B17" s="16" t="s">
        <v>100</v>
      </c>
      <c r="C17" s="17">
        <v>439852.13233711995</v>
      </c>
      <c r="D17" s="14">
        <f t="shared" si="0"/>
        <v>4.6319147432097911E-2</v>
      </c>
    </row>
    <row r="18" spans="1:4" ht="16.5" thickTop="1" thickBot="1" x14ac:dyDescent="0.3">
      <c r="A18" s="15">
        <v>14</v>
      </c>
      <c r="B18" s="16" t="s">
        <v>101</v>
      </c>
      <c r="C18" s="17">
        <v>4665536.825186477</v>
      </c>
      <c r="D18" s="14">
        <f t="shared" si="0"/>
        <v>0.49130985658167531</v>
      </c>
    </row>
    <row r="19" spans="1:4" ht="16.5" thickTop="1" thickBot="1" x14ac:dyDescent="0.3">
      <c r="A19" s="15">
        <v>15</v>
      </c>
      <c r="B19" s="16" t="s">
        <v>102</v>
      </c>
      <c r="C19" s="17">
        <v>38413.026553281423</v>
      </c>
      <c r="D19" s="14">
        <f t="shared" si="0"/>
        <v>4.0451290545770058E-3</v>
      </c>
    </row>
    <row r="20" spans="1:4" ht="16.5" thickTop="1" thickBot="1" x14ac:dyDescent="0.3">
      <c r="A20" s="15">
        <v>16</v>
      </c>
      <c r="B20" s="16" t="s">
        <v>103</v>
      </c>
      <c r="C20" s="17">
        <v>1052725.8377532719</v>
      </c>
      <c r="D20" s="14">
        <f t="shared" si="0"/>
        <v>0.11085853562965102</v>
      </c>
    </row>
    <row r="21" spans="1:4" ht="16.5" thickTop="1" thickBot="1" x14ac:dyDescent="0.3">
      <c r="A21" s="15">
        <v>17</v>
      </c>
      <c r="B21" s="16" t="s">
        <v>104</v>
      </c>
      <c r="C21" s="17">
        <v>860182.57869417127</v>
      </c>
      <c r="D21" s="14">
        <f t="shared" si="0"/>
        <v>9.0582540703747924E-2</v>
      </c>
    </row>
    <row r="22" spans="1:4" ht="16.5" thickTop="1" thickBot="1" x14ac:dyDescent="0.3">
      <c r="A22" s="15">
        <v>18</v>
      </c>
      <c r="B22" s="16" t="s">
        <v>105</v>
      </c>
      <c r="C22" s="17">
        <v>580574.51293314679</v>
      </c>
      <c r="D22" s="14">
        <f t="shared" si="0"/>
        <v>6.1138083648661259E-2</v>
      </c>
    </row>
    <row r="23" spans="1:4" ht="16.5" thickTop="1" thickBot="1" x14ac:dyDescent="0.3">
      <c r="A23" s="31"/>
      <c r="B23" s="18" t="s">
        <v>106</v>
      </c>
      <c r="C23" s="19">
        <f>SUM(C5:C22)</f>
        <v>9496118.9210558385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38040.724663921887</v>
      </c>
      <c r="D7" s="14">
        <f t="shared" si="0"/>
        <v>4.6257290605447539E-2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22112.224834635788</v>
      </c>
      <c r="D9" s="14">
        <f t="shared" si="0"/>
        <v>2.6888331364486918E-2</v>
      </c>
    </row>
    <row r="10" spans="1:4" ht="16.5" thickTop="1" thickBot="1" x14ac:dyDescent="0.3">
      <c r="A10" s="15">
        <v>6</v>
      </c>
      <c r="B10" s="16" t="s">
        <v>93</v>
      </c>
      <c r="C10" s="17">
        <v>2582.932837182504</v>
      </c>
      <c r="D10" s="14">
        <f t="shared" si="0"/>
        <v>3.1408306734287701E-3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153391.61187877753</v>
      </c>
      <c r="D14" s="14">
        <f t="shared" si="0"/>
        <v>0.18652327025315685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105939.48806152109</v>
      </c>
      <c r="D17" s="14">
        <f t="shared" si="0"/>
        <v>0.12882177532495243</v>
      </c>
    </row>
    <row r="18" spans="1:4" ht="16.5" thickTop="1" thickBot="1" x14ac:dyDescent="0.3">
      <c r="A18" s="15">
        <v>14</v>
      </c>
      <c r="B18" s="16" t="s">
        <v>101</v>
      </c>
      <c r="C18" s="17">
        <v>220868.08659745019</v>
      </c>
      <c r="D18" s="14">
        <f t="shared" si="0"/>
        <v>0.26857425449881239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177756.53755099635</v>
      </c>
      <c r="D20" s="14">
        <f t="shared" si="0"/>
        <v>0.21615087218127846</v>
      </c>
    </row>
    <row r="21" spans="1:4" ht="16.5" thickTop="1" thickBot="1" x14ac:dyDescent="0.3">
      <c r="A21" s="15">
        <v>17</v>
      </c>
      <c r="B21" s="16" t="s">
        <v>104</v>
      </c>
      <c r="C21" s="17">
        <v>39242.17796472786</v>
      </c>
      <c r="D21" s="14">
        <f t="shared" si="0"/>
        <v>4.7718250536554339E-2</v>
      </c>
    </row>
    <row r="22" spans="1:4" ht="16.5" thickTop="1" thickBot="1" x14ac:dyDescent="0.3">
      <c r="A22" s="15">
        <v>18</v>
      </c>
      <c r="B22" s="16" t="s">
        <v>105</v>
      </c>
      <c r="C22" s="17">
        <v>62438.736050666965</v>
      </c>
      <c r="D22" s="14">
        <f t="shared" si="0"/>
        <v>7.592512456188226E-2</v>
      </c>
    </row>
    <row r="23" spans="1:4" ht="16.5" thickTop="1" thickBot="1" x14ac:dyDescent="0.3">
      <c r="A23" s="31"/>
      <c r="B23" s="18" t="s">
        <v>106</v>
      </c>
      <c r="C23" s="19">
        <f>SUM(C5:C22)</f>
        <v>822372.5204398802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12394.890099562777</v>
      </c>
      <c r="D5" s="14">
        <f>C5/C$23</f>
        <v>1.0716039091620781E-3</v>
      </c>
    </row>
    <row r="6" spans="1:4" ht="16.5" thickTop="1" thickBot="1" x14ac:dyDescent="0.3">
      <c r="A6" s="15">
        <v>2</v>
      </c>
      <c r="B6" s="16" t="s">
        <v>89</v>
      </c>
      <c r="C6" s="17">
        <v>30196.038919040588</v>
      </c>
      <c r="D6" s="14">
        <f t="shared" ref="D6:D23" si="0">C6/C$23</f>
        <v>2.6106075234983779E-3</v>
      </c>
    </row>
    <row r="7" spans="1:4" ht="16.5" thickTop="1" thickBot="1" x14ac:dyDescent="0.3">
      <c r="A7" s="15">
        <v>3</v>
      </c>
      <c r="B7" s="16" t="s">
        <v>90</v>
      </c>
      <c r="C7" s="17">
        <v>464756.62712993828</v>
      </c>
      <c r="D7" s="14">
        <f t="shared" si="0"/>
        <v>4.0180672393294724E-2</v>
      </c>
    </row>
    <row r="8" spans="1:4" ht="16.5" thickTop="1" thickBot="1" x14ac:dyDescent="0.3">
      <c r="A8" s="15">
        <v>4</v>
      </c>
      <c r="B8" s="16" t="s">
        <v>91</v>
      </c>
      <c r="C8" s="17">
        <v>54160.699249611644</v>
      </c>
      <c r="D8" s="14">
        <f t="shared" si="0"/>
        <v>4.6824793582383398E-3</v>
      </c>
    </row>
    <row r="9" spans="1:4" ht="16.5" thickTop="1" thickBot="1" x14ac:dyDescent="0.3">
      <c r="A9" s="15">
        <v>5</v>
      </c>
      <c r="B9" s="16" t="s">
        <v>92</v>
      </c>
      <c r="C9" s="17">
        <v>317482.04899397568</v>
      </c>
      <c r="D9" s="14">
        <f t="shared" si="0"/>
        <v>2.744800494864667E-2</v>
      </c>
    </row>
    <row r="10" spans="1:4" ht="16.5" thickTop="1" thickBot="1" x14ac:dyDescent="0.3">
      <c r="A10" s="15">
        <v>6</v>
      </c>
      <c r="B10" s="16" t="s">
        <v>93</v>
      </c>
      <c r="C10" s="17">
        <v>170170.66435660317</v>
      </c>
      <c r="D10" s="14">
        <f t="shared" si="0"/>
        <v>1.4712155386974858E-2</v>
      </c>
    </row>
    <row r="11" spans="1:4" ht="16.5" thickTop="1" thickBot="1" x14ac:dyDescent="0.3">
      <c r="A11" s="15">
        <v>7</v>
      </c>
      <c r="B11" s="16" t="s">
        <v>94</v>
      </c>
      <c r="C11" s="17">
        <v>2986.3220390863098</v>
      </c>
      <c r="D11" s="14">
        <f t="shared" si="0"/>
        <v>2.5818335986816385E-4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23057.674808527885</v>
      </c>
      <c r="D13" s="14">
        <f t="shared" si="0"/>
        <v>1.9934581317407594E-3</v>
      </c>
    </row>
    <row r="14" spans="1:4" ht="16.5" thickTop="1" thickBot="1" x14ac:dyDescent="0.3">
      <c r="A14" s="15">
        <v>10</v>
      </c>
      <c r="B14" s="16" t="s">
        <v>97</v>
      </c>
      <c r="C14" s="17">
        <v>1333434.3073704224</v>
      </c>
      <c r="D14" s="14">
        <f t="shared" si="0"/>
        <v>0.11528245953865913</v>
      </c>
    </row>
    <row r="15" spans="1:4" ht="16.5" thickTop="1" thickBot="1" x14ac:dyDescent="0.3">
      <c r="A15" s="15">
        <v>11</v>
      </c>
      <c r="B15" s="16" t="s">
        <v>98</v>
      </c>
      <c r="C15" s="17">
        <v>123606.89091336013</v>
      </c>
      <c r="D15" s="14">
        <f t="shared" si="0"/>
        <v>1.068647050826208E-2</v>
      </c>
    </row>
    <row r="16" spans="1:4" ht="16.5" thickTop="1" thickBot="1" x14ac:dyDescent="0.3">
      <c r="A16" s="15">
        <v>12</v>
      </c>
      <c r="B16" s="16" t="s">
        <v>99</v>
      </c>
      <c r="C16" s="17">
        <v>222611.0696632436</v>
      </c>
      <c r="D16" s="14">
        <f t="shared" si="0"/>
        <v>1.9245906220846466E-2</v>
      </c>
    </row>
    <row r="17" spans="1:4" ht="16.5" thickTop="1" thickBot="1" x14ac:dyDescent="0.3">
      <c r="A17" s="15">
        <v>13</v>
      </c>
      <c r="B17" s="16" t="s">
        <v>100</v>
      </c>
      <c r="C17" s="17">
        <v>202807.74863181365</v>
      </c>
      <c r="D17" s="14">
        <f t="shared" si="0"/>
        <v>1.7533804212582552E-2</v>
      </c>
    </row>
    <row r="18" spans="1:4" ht="16.5" thickTop="1" thickBot="1" x14ac:dyDescent="0.3">
      <c r="A18" s="15">
        <v>14</v>
      </c>
      <c r="B18" s="16" t="s">
        <v>101</v>
      </c>
      <c r="C18" s="17">
        <v>4842592.9578601709</v>
      </c>
      <c r="D18" s="14">
        <f t="shared" si="0"/>
        <v>0.41866781411049059</v>
      </c>
    </row>
    <row r="19" spans="1:4" ht="16.5" thickTop="1" thickBot="1" x14ac:dyDescent="0.3">
      <c r="A19" s="15">
        <v>15</v>
      </c>
      <c r="B19" s="16" t="s">
        <v>102</v>
      </c>
      <c r="C19" s="17">
        <v>59968.806228985319</v>
      </c>
      <c r="D19" s="14">
        <f t="shared" si="0"/>
        <v>5.1846209741731129E-3</v>
      </c>
    </row>
    <row r="20" spans="1:4" ht="16.5" thickTop="1" thickBot="1" x14ac:dyDescent="0.3">
      <c r="A20" s="15">
        <v>16</v>
      </c>
      <c r="B20" s="16" t="s">
        <v>103</v>
      </c>
      <c r="C20" s="17">
        <v>1264715.4004041527</v>
      </c>
      <c r="D20" s="14">
        <f t="shared" si="0"/>
        <v>0.10934134600341308</v>
      </c>
    </row>
    <row r="21" spans="1:4" ht="16.5" thickTop="1" thickBot="1" x14ac:dyDescent="0.3">
      <c r="A21" s="15">
        <v>17</v>
      </c>
      <c r="B21" s="16" t="s">
        <v>104</v>
      </c>
      <c r="C21" s="17">
        <v>1088550.8104523532</v>
      </c>
      <c r="D21" s="14">
        <f t="shared" si="0"/>
        <v>9.411098399681958E-2</v>
      </c>
    </row>
    <row r="22" spans="1:4" ht="16.5" thickTop="1" thickBot="1" x14ac:dyDescent="0.3">
      <c r="A22" s="15">
        <v>18</v>
      </c>
      <c r="B22" s="16" t="s">
        <v>105</v>
      </c>
      <c r="C22" s="17">
        <v>1353178.2668155634</v>
      </c>
      <c r="D22" s="14">
        <f t="shared" si="0"/>
        <v>0.11698942942332935</v>
      </c>
    </row>
    <row r="23" spans="1:4" ht="16.5" thickTop="1" thickBot="1" x14ac:dyDescent="0.3">
      <c r="A23" s="31"/>
      <c r="B23" s="18" t="s">
        <v>106</v>
      </c>
      <c r="C23" s="19">
        <f>SUM(C5:C22)</f>
        <v>11566671.223936412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11222.7170048076</v>
      </c>
      <c r="D5" s="14">
        <f>C5/C$23</f>
        <v>2.6969307298605701E-3</v>
      </c>
    </row>
    <row r="6" spans="1:4" ht="16.5" thickTop="1" thickBot="1" x14ac:dyDescent="0.3">
      <c r="A6" s="15">
        <v>2</v>
      </c>
      <c r="B6" s="16" t="s">
        <v>89</v>
      </c>
      <c r="C6" s="17">
        <v>17282.50201863471</v>
      </c>
      <c r="D6" s="14">
        <f t="shared" ref="D6:D23" si="0">C6/C$23</f>
        <v>4.1531574540253097E-3</v>
      </c>
    </row>
    <row r="7" spans="1:4" ht="16.5" thickTop="1" thickBot="1" x14ac:dyDescent="0.3">
      <c r="A7" s="15">
        <v>3</v>
      </c>
      <c r="B7" s="16" t="s">
        <v>90</v>
      </c>
      <c r="C7" s="17">
        <v>72604.890170956467</v>
      </c>
      <c r="D7" s="14">
        <f t="shared" si="0"/>
        <v>1.7447678610832178E-2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21144.534006479633</v>
      </c>
      <c r="D9" s="14">
        <f t="shared" si="0"/>
        <v>5.0812422255883472E-3</v>
      </c>
    </row>
    <row r="10" spans="1:4" ht="16.5" thickTop="1" thickBot="1" x14ac:dyDescent="0.3">
      <c r="A10" s="15">
        <v>6</v>
      </c>
      <c r="B10" s="16" t="s">
        <v>93</v>
      </c>
      <c r="C10" s="17">
        <v>40974.4169288177</v>
      </c>
      <c r="D10" s="14">
        <f t="shared" si="0"/>
        <v>9.8465606952495809E-3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548.04440150482321</v>
      </c>
      <c r="D13" s="14">
        <f t="shared" si="0"/>
        <v>1.3170053090648536E-4</v>
      </c>
    </row>
    <row r="14" spans="1:4" ht="16.5" thickTop="1" thickBot="1" x14ac:dyDescent="0.3">
      <c r="A14" s="15">
        <v>10</v>
      </c>
      <c r="B14" s="16" t="s">
        <v>97</v>
      </c>
      <c r="C14" s="17">
        <v>244933.01213149558</v>
      </c>
      <c r="D14" s="14">
        <f t="shared" si="0"/>
        <v>5.8859843555866875E-2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447115.2858183948</v>
      </c>
      <c r="D16" s="14">
        <f t="shared" si="0"/>
        <v>0.10744625865532047</v>
      </c>
    </row>
    <row r="17" spans="1:4" ht="16.5" thickTop="1" thickBot="1" x14ac:dyDescent="0.3">
      <c r="A17" s="15">
        <v>13</v>
      </c>
      <c r="B17" s="16" t="s">
        <v>100</v>
      </c>
      <c r="C17" s="17">
        <v>118961.30625049185</v>
      </c>
      <c r="D17" s="14">
        <f t="shared" si="0"/>
        <v>2.858758733325166E-2</v>
      </c>
    </row>
    <row r="18" spans="1:4" ht="16.5" thickTop="1" thickBot="1" x14ac:dyDescent="0.3">
      <c r="A18" s="15">
        <v>14</v>
      </c>
      <c r="B18" s="16" t="s">
        <v>101</v>
      </c>
      <c r="C18" s="17">
        <v>213044.63420954003</v>
      </c>
      <c r="D18" s="14">
        <f t="shared" si="0"/>
        <v>5.1196748575721852E-2</v>
      </c>
    </row>
    <row r="19" spans="1:4" ht="16.5" thickTop="1" thickBot="1" x14ac:dyDescent="0.3">
      <c r="A19" s="15">
        <v>15</v>
      </c>
      <c r="B19" s="16" t="s">
        <v>102</v>
      </c>
      <c r="C19" s="17">
        <v>18618.461762529951</v>
      </c>
      <c r="D19" s="14">
        <f t="shared" si="0"/>
        <v>4.4742018932305647E-3</v>
      </c>
    </row>
    <row r="20" spans="1:4" ht="16.5" thickTop="1" thickBot="1" x14ac:dyDescent="0.3">
      <c r="A20" s="15">
        <v>16</v>
      </c>
      <c r="B20" s="16" t="s">
        <v>103</v>
      </c>
      <c r="C20" s="17">
        <v>520367.83376784594</v>
      </c>
      <c r="D20" s="14">
        <f t="shared" si="0"/>
        <v>0.12504957588419027</v>
      </c>
    </row>
    <row r="21" spans="1:4" ht="16.5" thickTop="1" thickBot="1" x14ac:dyDescent="0.3">
      <c r="A21" s="15">
        <v>17</v>
      </c>
      <c r="B21" s="16" t="s">
        <v>104</v>
      </c>
      <c r="C21" s="17">
        <v>747222.15053963475</v>
      </c>
      <c r="D21" s="14">
        <f t="shared" si="0"/>
        <v>0.17956492879216018</v>
      </c>
    </row>
    <row r="22" spans="1:4" ht="16.5" thickTop="1" thickBot="1" x14ac:dyDescent="0.3">
      <c r="A22" s="15">
        <v>18</v>
      </c>
      <c r="B22" s="16" t="s">
        <v>105</v>
      </c>
      <c r="C22" s="17">
        <v>1687252.4831814892</v>
      </c>
      <c r="D22" s="14">
        <f t="shared" si="0"/>
        <v>0.40546358506379565</v>
      </c>
    </row>
    <row r="23" spans="1:4" ht="16.5" thickTop="1" thickBot="1" x14ac:dyDescent="0.3">
      <c r="A23" s="31"/>
      <c r="B23" s="18" t="s">
        <v>106</v>
      </c>
      <c r="C23" s="19">
        <f>SUM(C5:C22)</f>
        <v>4161292.272192623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162771.29884332843</v>
      </c>
      <c r="D7" s="14">
        <f t="shared" si="0"/>
        <v>1.9933347158590829E-2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76400.33764070255</v>
      </c>
      <c r="D9" s="14">
        <f t="shared" si="0"/>
        <v>9.3561608468303893E-3</v>
      </c>
    </row>
    <row r="10" spans="1:4" ht="16.5" thickTop="1" thickBot="1" x14ac:dyDescent="0.3">
      <c r="A10" s="15">
        <v>6</v>
      </c>
      <c r="B10" s="16" t="s">
        <v>93</v>
      </c>
      <c r="C10" s="17">
        <v>104723.43747393331</v>
      </c>
      <c r="D10" s="14">
        <f t="shared" si="0"/>
        <v>1.2824672713450265E-2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3577.6228921354555</v>
      </c>
      <c r="D13" s="14">
        <f t="shared" si="0"/>
        <v>4.3812391753474513E-4</v>
      </c>
    </row>
    <row r="14" spans="1:4" ht="16.5" thickTop="1" thickBot="1" x14ac:dyDescent="0.3">
      <c r="A14" s="15">
        <v>10</v>
      </c>
      <c r="B14" s="16" t="s">
        <v>97</v>
      </c>
      <c r="C14" s="17">
        <v>651461.33452531602</v>
      </c>
      <c r="D14" s="14">
        <f t="shared" si="0"/>
        <v>7.9779451498947426E-2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1867261.883757137</v>
      </c>
      <c r="D16" s="14">
        <f t="shared" si="0"/>
        <v>0.22866917957545602</v>
      </c>
    </row>
    <row r="17" spans="1:4" ht="16.5" thickTop="1" thickBot="1" x14ac:dyDescent="0.3">
      <c r="A17" s="15">
        <v>13</v>
      </c>
      <c r="B17" s="16" t="s">
        <v>100</v>
      </c>
      <c r="C17" s="17">
        <v>140225.38929557294</v>
      </c>
      <c r="D17" s="14">
        <f t="shared" si="0"/>
        <v>1.7172323285124219E-2</v>
      </c>
    </row>
    <row r="18" spans="1:4" ht="16.5" thickTop="1" thickBot="1" x14ac:dyDescent="0.3">
      <c r="A18" s="15">
        <v>14</v>
      </c>
      <c r="B18" s="16" t="s">
        <v>101</v>
      </c>
      <c r="C18" s="17">
        <v>1886596.7427506177</v>
      </c>
      <c r="D18" s="14">
        <f t="shared" si="0"/>
        <v>0.23103697082193625</v>
      </c>
    </row>
    <row r="19" spans="1:4" ht="16.5" thickTop="1" thickBot="1" x14ac:dyDescent="0.3">
      <c r="A19" s="15">
        <v>15</v>
      </c>
      <c r="B19" s="16" t="s">
        <v>102</v>
      </c>
      <c r="C19" s="17">
        <v>7114.4969838751531</v>
      </c>
      <c r="D19" s="14">
        <f t="shared" si="0"/>
        <v>8.7125764336888471E-4</v>
      </c>
    </row>
    <row r="20" spans="1:4" ht="16.5" thickTop="1" thickBot="1" x14ac:dyDescent="0.3">
      <c r="A20" s="15">
        <v>16</v>
      </c>
      <c r="B20" s="16" t="s">
        <v>103</v>
      </c>
      <c r="C20" s="17">
        <v>342904.71304505505</v>
      </c>
      <c r="D20" s="14">
        <f t="shared" si="0"/>
        <v>4.1992898846516823E-2</v>
      </c>
    </row>
    <row r="21" spans="1:4" ht="16.5" thickTop="1" thickBot="1" x14ac:dyDescent="0.3">
      <c r="A21" s="15">
        <v>17</v>
      </c>
      <c r="B21" s="16" t="s">
        <v>104</v>
      </c>
      <c r="C21" s="17">
        <v>628993.67807679845</v>
      </c>
      <c r="D21" s="14">
        <f t="shared" si="0"/>
        <v>7.7028010679768819E-2</v>
      </c>
    </row>
    <row r="22" spans="1:4" ht="16.5" thickTop="1" thickBot="1" x14ac:dyDescent="0.3">
      <c r="A22" s="15">
        <v>18</v>
      </c>
      <c r="B22" s="16" t="s">
        <v>105</v>
      </c>
      <c r="C22" s="17">
        <v>2293747.6240468258</v>
      </c>
      <c r="D22" s="14">
        <f t="shared" si="0"/>
        <v>0.28089760301247535</v>
      </c>
    </row>
    <row r="23" spans="1:4" ht="16.5" thickTop="1" thickBot="1" x14ac:dyDescent="0.3">
      <c r="A23" s="31"/>
      <c r="B23" s="18" t="s">
        <v>106</v>
      </c>
      <c r="C23" s="19">
        <f>SUM(C5:C22)</f>
        <v>8165778.5593312979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1882598.4412090043</v>
      </c>
      <c r="D5" s="14">
        <f>C5/C$23</f>
        <v>3.9778028002357607E-2</v>
      </c>
    </row>
    <row r="6" spans="1:4" ht="16.5" thickTop="1" thickBot="1" x14ac:dyDescent="0.3">
      <c r="A6" s="15">
        <v>2</v>
      </c>
      <c r="B6" s="16" t="s">
        <v>89</v>
      </c>
      <c r="C6" s="17">
        <v>300717.05249531899</v>
      </c>
      <c r="D6" s="14">
        <f t="shared" ref="D6:D23" si="0">C6/C$23</f>
        <v>6.3539473278556909E-3</v>
      </c>
    </row>
    <row r="7" spans="1:4" ht="16.5" thickTop="1" thickBot="1" x14ac:dyDescent="0.3">
      <c r="A7" s="15">
        <v>3</v>
      </c>
      <c r="B7" s="16" t="s">
        <v>90</v>
      </c>
      <c r="C7" s="17">
        <v>770580.1116220206</v>
      </c>
      <c r="D7" s="14">
        <f t="shared" si="0"/>
        <v>1.6281835035662613E-2</v>
      </c>
    </row>
    <row r="8" spans="1:4" ht="16.5" thickTop="1" thickBot="1" x14ac:dyDescent="0.3">
      <c r="A8" s="15">
        <v>4</v>
      </c>
      <c r="B8" s="16" t="s">
        <v>91</v>
      </c>
      <c r="C8" s="17">
        <v>144416.74528932691</v>
      </c>
      <c r="D8" s="14">
        <f t="shared" si="0"/>
        <v>3.0514278628845579E-3</v>
      </c>
    </row>
    <row r="9" spans="1:4" ht="16.5" thickTop="1" thickBot="1" x14ac:dyDescent="0.3">
      <c r="A9" s="15">
        <v>5</v>
      </c>
      <c r="B9" s="16" t="s">
        <v>92</v>
      </c>
      <c r="C9" s="17">
        <v>103773.75759397856</v>
      </c>
      <c r="D9" s="14">
        <f t="shared" si="0"/>
        <v>2.1926691030468523E-3</v>
      </c>
    </row>
    <row r="10" spans="1:4" ht="16.5" thickTop="1" thickBot="1" x14ac:dyDescent="0.3">
      <c r="A10" s="15">
        <v>6</v>
      </c>
      <c r="B10" s="16" t="s">
        <v>93</v>
      </c>
      <c r="C10" s="17">
        <v>1878982.8510898156</v>
      </c>
      <c r="D10" s="14">
        <f t="shared" si="0"/>
        <v>3.9701633035774203E-2</v>
      </c>
    </row>
    <row r="11" spans="1:4" ht="16.5" thickTop="1" thickBot="1" x14ac:dyDescent="0.3">
      <c r="A11" s="15">
        <v>7</v>
      </c>
      <c r="B11" s="16" t="s">
        <v>94</v>
      </c>
      <c r="C11" s="17">
        <v>196724.5615892185</v>
      </c>
      <c r="D11" s="14">
        <f t="shared" si="0"/>
        <v>4.1566565383014138E-3</v>
      </c>
    </row>
    <row r="12" spans="1:4" ht="16.5" thickTop="1" thickBot="1" x14ac:dyDescent="0.3">
      <c r="A12" s="15">
        <v>8</v>
      </c>
      <c r="B12" s="16" t="s">
        <v>95</v>
      </c>
      <c r="C12" s="17">
        <v>22760.976807894916</v>
      </c>
      <c r="D12" s="14">
        <f t="shared" si="0"/>
        <v>4.8092400004539308E-4</v>
      </c>
    </row>
    <row r="13" spans="1:4" ht="16.5" thickTop="1" thickBot="1" x14ac:dyDescent="0.3">
      <c r="A13" s="15">
        <v>9</v>
      </c>
      <c r="B13" s="16" t="s">
        <v>96</v>
      </c>
      <c r="C13" s="17">
        <v>273252.9217869073</v>
      </c>
      <c r="D13" s="14">
        <f t="shared" si="0"/>
        <v>5.7736488762761672E-3</v>
      </c>
    </row>
    <row r="14" spans="1:4" ht="16.5" thickTop="1" thickBot="1" x14ac:dyDescent="0.3">
      <c r="A14" s="15">
        <v>10</v>
      </c>
      <c r="B14" s="16" t="s">
        <v>97</v>
      </c>
      <c r="C14" s="17">
        <v>1860076.177981846</v>
      </c>
      <c r="D14" s="14">
        <f t="shared" si="0"/>
        <v>3.9302147858341858E-2</v>
      </c>
    </row>
    <row r="15" spans="1:4" ht="16.5" thickTop="1" thickBot="1" x14ac:dyDescent="0.3">
      <c r="A15" s="15">
        <v>11</v>
      </c>
      <c r="B15" s="16" t="s">
        <v>98</v>
      </c>
      <c r="C15" s="17">
        <v>26883.85809421353</v>
      </c>
      <c r="D15" s="14">
        <f t="shared" si="0"/>
        <v>5.680376848693628E-4</v>
      </c>
    </row>
    <row r="16" spans="1:4" ht="16.5" thickTop="1" thickBot="1" x14ac:dyDescent="0.3">
      <c r="A16" s="15">
        <v>12</v>
      </c>
      <c r="B16" s="16" t="s">
        <v>99</v>
      </c>
      <c r="C16" s="17">
        <v>1013991.2507513748</v>
      </c>
      <c r="D16" s="14">
        <f t="shared" si="0"/>
        <v>2.1424947287553765E-2</v>
      </c>
    </row>
    <row r="17" spans="1:4" ht="16.5" thickTop="1" thickBot="1" x14ac:dyDescent="0.3">
      <c r="A17" s="15">
        <v>13</v>
      </c>
      <c r="B17" s="16" t="s">
        <v>100</v>
      </c>
      <c r="C17" s="17">
        <v>717953.23014043109</v>
      </c>
      <c r="D17" s="14">
        <f t="shared" si="0"/>
        <v>1.51698647293943E-2</v>
      </c>
    </row>
    <row r="18" spans="1:4" ht="16.5" thickTop="1" thickBot="1" x14ac:dyDescent="0.3">
      <c r="A18" s="15">
        <v>14</v>
      </c>
      <c r="B18" s="16" t="s">
        <v>101</v>
      </c>
      <c r="C18" s="17">
        <v>6196393.9864592226</v>
      </c>
      <c r="D18" s="14">
        <f t="shared" si="0"/>
        <v>0.1309256016108914</v>
      </c>
    </row>
    <row r="19" spans="1:4" ht="16.5" thickTop="1" thickBot="1" x14ac:dyDescent="0.3">
      <c r="A19" s="15">
        <v>15</v>
      </c>
      <c r="B19" s="16" t="s">
        <v>102</v>
      </c>
      <c r="C19" s="17">
        <v>760245.03803383524</v>
      </c>
      <c r="D19" s="14">
        <f t="shared" si="0"/>
        <v>1.6063461941539976E-2</v>
      </c>
    </row>
    <row r="20" spans="1:4" ht="16.5" thickTop="1" thickBot="1" x14ac:dyDescent="0.3">
      <c r="A20" s="15">
        <v>16</v>
      </c>
      <c r="B20" s="16" t="s">
        <v>103</v>
      </c>
      <c r="C20" s="17">
        <v>1459294.1562253712</v>
      </c>
      <c r="D20" s="14">
        <f t="shared" si="0"/>
        <v>3.0833895609055813E-2</v>
      </c>
    </row>
    <row r="21" spans="1:4" ht="16.5" thickTop="1" thickBot="1" x14ac:dyDescent="0.3">
      <c r="A21" s="15">
        <v>17</v>
      </c>
      <c r="B21" s="16" t="s">
        <v>104</v>
      </c>
      <c r="C21" s="17">
        <v>27267962.51998768</v>
      </c>
      <c r="D21" s="14">
        <f t="shared" si="0"/>
        <v>0.57615355082878728</v>
      </c>
    </row>
    <row r="22" spans="1:4" ht="16.5" thickTop="1" thickBot="1" x14ac:dyDescent="0.3">
      <c r="A22" s="15">
        <v>18</v>
      </c>
      <c r="B22" s="16" t="s">
        <v>105</v>
      </c>
      <c r="C22" s="17">
        <v>2450988.4190729829</v>
      </c>
      <c r="D22" s="14">
        <f t="shared" si="0"/>
        <v>5.1787722667361681E-2</v>
      </c>
    </row>
    <row r="23" spans="1:4" ht="16.5" thickTop="1" thickBot="1" x14ac:dyDescent="0.3">
      <c r="A23" s="31"/>
      <c r="B23" s="18" t="s">
        <v>106</v>
      </c>
      <c r="C23" s="19">
        <f>SUM(C5:C22)</f>
        <v>47327596.056230448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11629.399414940348</v>
      </c>
      <c r="D7" s="14">
        <f t="shared" si="0"/>
        <v>4.2127705221117674E-2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669.34188083986135</v>
      </c>
      <c r="D9" s="14">
        <f t="shared" si="0"/>
        <v>2.4247028107009763E-3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3098.3382356671182</v>
      </c>
      <c r="D14" s="14">
        <f t="shared" si="0"/>
        <v>1.1223785099324641E-2</v>
      </c>
    </row>
    <row r="15" spans="1:4" ht="16.5" thickTop="1" thickBot="1" x14ac:dyDescent="0.3">
      <c r="A15" s="15">
        <v>11</v>
      </c>
      <c r="B15" s="16" t="s">
        <v>98</v>
      </c>
      <c r="C15" s="17">
        <v>516.71864045260077</v>
      </c>
      <c r="D15" s="14">
        <f t="shared" si="0"/>
        <v>1.871822420965108E-3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10831.441011721305</v>
      </c>
      <c r="D17" s="14">
        <f t="shared" si="0"/>
        <v>3.923708678158426E-2</v>
      </c>
    </row>
    <row r="18" spans="1:4" ht="16.5" thickTop="1" thickBot="1" x14ac:dyDescent="0.3">
      <c r="A18" s="15">
        <v>14</v>
      </c>
      <c r="B18" s="16" t="s">
        <v>101</v>
      </c>
      <c r="C18" s="17">
        <v>186644.93385617301</v>
      </c>
      <c r="D18" s="14">
        <f t="shared" si="0"/>
        <v>0.67612457651134805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27940.894056463429</v>
      </c>
      <c r="D20" s="14">
        <f t="shared" si="0"/>
        <v>0.10121638327366778</v>
      </c>
    </row>
    <row r="21" spans="1:4" ht="16.5" thickTop="1" thickBot="1" x14ac:dyDescent="0.3">
      <c r="A21" s="15">
        <v>17</v>
      </c>
      <c r="B21" s="16" t="s">
        <v>104</v>
      </c>
      <c r="C21" s="17">
        <v>21449.87265126413</v>
      </c>
      <c r="D21" s="14">
        <f t="shared" si="0"/>
        <v>7.770254334218378E-2</v>
      </c>
    </row>
    <row r="22" spans="1:4" ht="16.5" thickTop="1" thickBot="1" x14ac:dyDescent="0.3">
      <c r="A22" s="15">
        <v>18</v>
      </c>
      <c r="B22" s="16" t="s">
        <v>105</v>
      </c>
      <c r="C22" s="17">
        <v>13270.161396026608</v>
      </c>
      <c r="D22" s="14">
        <f t="shared" si="0"/>
        <v>4.8071394539107574E-2</v>
      </c>
    </row>
    <row r="23" spans="1:4" ht="16.5" thickTop="1" thickBot="1" x14ac:dyDescent="0.3">
      <c r="A23" s="31"/>
      <c r="B23" s="18" t="s">
        <v>106</v>
      </c>
      <c r="C23" s="19">
        <f>SUM(C5:C22)</f>
        <v>276051.10114354844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17529.741327116986</v>
      </c>
      <c r="D6" s="14">
        <f t="shared" ref="D6:D23" si="0">C6/C$23</f>
        <v>2.9430007199418009E-3</v>
      </c>
    </row>
    <row r="7" spans="1:4" ht="16.5" thickTop="1" thickBot="1" x14ac:dyDescent="0.3">
      <c r="A7" s="15">
        <v>3</v>
      </c>
      <c r="B7" s="16" t="s">
        <v>90</v>
      </c>
      <c r="C7" s="17">
        <v>115470.34599848812</v>
      </c>
      <c r="D7" s="14">
        <f t="shared" si="0"/>
        <v>1.9385871420691928E-2</v>
      </c>
    </row>
    <row r="8" spans="1:4" ht="16.5" thickTop="1" thickBot="1" x14ac:dyDescent="0.3">
      <c r="A8" s="15">
        <v>4</v>
      </c>
      <c r="B8" s="16" t="s">
        <v>91</v>
      </c>
      <c r="C8" s="17">
        <v>350966.98523505806</v>
      </c>
      <c r="D8" s="14">
        <f t="shared" si="0"/>
        <v>5.8922494687630028E-2</v>
      </c>
    </row>
    <row r="9" spans="1:4" ht="16.5" thickTop="1" thickBot="1" x14ac:dyDescent="0.3">
      <c r="A9" s="15">
        <v>5</v>
      </c>
      <c r="B9" s="16" t="s">
        <v>92</v>
      </c>
      <c r="C9" s="17">
        <v>3596.2131877381794</v>
      </c>
      <c r="D9" s="14">
        <f t="shared" si="0"/>
        <v>6.0375437395677144E-4</v>
      </c>
    </row>
    <row r="10" spans="1:4" ht="16.5" thickTop="1" thickBot="1" x14ac:dyDescent="0.3">
      <c r="A10" s="15">
        <v>6</v>
      </c>
      <c r="B10" s="16" t="s">
        <v>93</v>
      </c>
      <c r="C10" s="17">
        <v>43038.389918843503</v>
      </c>
      <c r="D10" s="14">
        <f t="shared" si="0"/>
        <v>7.2255494335422528E-3</v>
      </c>
    </row>
    <row r="11" spans="1:4" ht="16.5" thickTop="1" thickBot="1" x14ac:dyDescent="0.3">
      <c r="A11" s="15">
        <v>7</v>
      </c>
      <c r="B11" s="16" t="s">
        <v>94</v>
      </c>
      <c r="C11" s="17">
        <v>4479.4830586294656</v>
      </c>
      <c r="D11" s="14">
        <f t="shared" si="0"/>
        <v>7.5204314886954287E-4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5065.4099897886299</v>
      </c>
      <c r="D13" s="14">
        <f t="shared" si="0"/>
        <v>8.5041216345204773E-4</v>
      </c>
    </row>
    <row r="14" spans="1:4" ht="16.5" thickTop="1" thickBot="1" x14ac:dyDescent="0.3">
      <c r="A14" s="15">
        <v>10</v>
      </c>
      <c r="B14" s="16" t="s">
        <v>97</v>
      </c>
      <c r="C14" s="17">
        <v>382092.45420976821</v>
      </c>
      <c r="D14" s="14">
        <f t="shared" si="0"/>
        <v>6.4148029730716913E-2</v>
      </c>
    </row>
    <row r="15" spans="1:4" ht="16.5" thickTop="1" thickBot="1" x14ac:dyDescent="0.3">
      <c r="A15" s="15">
        <v>11</v>
      </c>
      <c r="B15" s="16" t="s">
        <v>98</v>
      </c>
      <c r="C15" s="17">
        <v>94390.823235463773</v>
      </c>
      <c r="D15" s="14">
        <f t="shared" si="0"/>
        <v>1.5846911574681859E-2</v>
      </c>
    </row>
    <row r="16" spans="1:4" ht="16.5" thickTop="1" thickBot="1" x14ac:dyDescent="0.3">
      <c r="A16" s="15">
        <v>12</v>
      </c>
      <c r="B16" s="16" t="s">
        <v>99</v>
      </c>
      <c r="C16" s="17">
        <v>23219.690535028429</v>
      </c>
      <c r="D16" s="14">
        <f t="shared" si="0"/>
        <v>3.8982643660408897E-3</v>
      </c>
    </row>
    <row r="17" spans="1:4" ht="16.5" thickTop="1" thickBot="1" x14ac:dyDescent="0.3">
      <c r="A17" s="15">
        <v>13</v>
      </c>
      <c r="B17" s="16" t="s">
        <v>100</v>
      </c>
      <c r="C17" s="17">
        <v>212103.32316998165</v>
      </c>
      <c r="D17" s="14">
        <f t="shared" si="0"/>
        <v>3.5609209579475651E-2</v>
      </c>
    </row>
    <row r="18" spans="1:4" ht="16.5" thickTop="1" thickBot="1" x14ac:dyDescent="0.3">
      <c r="A18" s="15">
        <v>14</v>
      </c>
      <c r="B18" s="16" t="s">
        <v>101</v>
      </c>
      <c r="C18" s="17">
        <v>3586531.0160618937</v>
      </c>
      <c r="D18" s="14">
        <f t="shared" si="0"/>
        <v>0.60212887146462513</v>
      </c>
    </row>
    <row r="19" spans="1:4" ht="16.5" thickTop="1" thickBot="1" x14ac:dyDescent="0.3">
      <c r="A19" s="15">
        <v>15</v>
      </c>
      <c r="B19" s="16" t="s">
        <v>102</v>
      </c>
      <c r="C19" s="17">
        <v>15.324017618751018</v>
      </c>
      <c r="D19" s="14">
        <f t="shared" si="0"/>
        <v>2.5726902663772613E-6</v>
      </c>
    </row>
    <row r="20" spans="1:4" ht="16.5" thickTop="1" thickBot="1" x14ac:dyDescent="0.3">
      <c r="A20" s="15">
        <v>16</v>
      </c>
      <c r="B20" s="16" t="s">
        <v>103</v>
      </c>
      <c r="C20" s="17">
        <v>297481.11646636599</v>
      </c>
      <c r="D20" s="14">
        <f t="shared" si="0"/>
        <v>4.99429582897098E-2</v>
      </c>
    </row>
    <row r="21" spans="1:4" ht="16.5" thickTop="1" thickBot="1" x14ac:dyDescent="0.3">
      <c r="A21" s="15">
        <v>17</v>
      </c>
      <c r="B21" s="16" t="s">
        <v>104</v>
      </c>
      <c r="C21" s="17">
        <v>334019.1334892814</v>
      </c>
      <c r="D21" s="14">
        <f t="shared" si="0"/>
        <v>5.6077185167167719E-2</v>
      </c>
    </row>
    <row r="22" spans="1:4" ht="16.5" thickTop="1" thickBot="1" x14ac:dyDescent="0.3">
      <c r="A22" s="15">
        <v>18</v>
      </c>
      <c r="B22" s="16" t="s">
        <v>105</v>
      </c>
      <c r="C22" s="17">
        <v>486418.16438468581</v>
      </c>
      <c r="D22" s="14">
        <f t="shared" si="0"/>
        <v>8.1662871189231323E-2</v>
      </c>
    </row>
    <row r="23" spans="1:4" ht="16.5" thickTop="1" thickBot="1" x14ac:dyDescent="0.3">
      <c r="A23" s="31"/>
      <c r="B23" s="18" t="s">
        <v>106</v>
      </c>
      <c r="C23" s="19">
        <f>SUM(C5:C22)</f>
        <v>5956417.6142857503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2718.3981449210901</v>
      </c>
      <c r="D5" s="14">
        <f>C5/C$23</f>
        <v>2.4257182370593547E-3</v>
      </c>
    </row>
    <row r="6" spans="1:4" ht="16.5" thickTop="1" thickBot="1" x14ac:dyDescent="0.3">
      <c r="A6" s="15">
        <v>2</v>
      </c>
      <c r="B6" s="16" t="s">
        <v>89</v>
      </c>
      <c r="C6" s="17">
        <v>262.37047611831423</v>
      </c>
      <c r="D6" s="14">
        <f t="shared" ref="D6:D23" si="0">C6/C$23</f>
        <v>2.341220140895201E-4</v>
      </c>
    </row>
    <row r="7" spans="1:4" ht="16.5" thickTop="1" thickBot="1" x14ac:dyDescent="0.3">
      <c r="A7" s="15">
        <v>3</v>
      </c>
      <c r="B7" s="16" t="s">
        <v>90</v>
      </c>
      <c r="C7" s="17">
        <v>73250.493778728531</v>
      </c>
      <c r="D7" s="14">
        <f t="shared" si="0"/>
        <v>6.5363883125303723E-2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5256.6728625635888</v>
      </c>
      <c r="D9" s="14">
        <f t="shared" si="0"/>
        <v>4.6907062722946506E-3</v>
      </c>
    </row>
    <row r="10" spans="1:4" ht="16.5" thickTop="1" thickBot="1" x14ac:dyDescent="0.3">
      <c r="A10" s="15">
        <v>6</v>
      </c>
      <c r="B10" s="16" t="s">
        <v>93</v>
      </c>
      <c r="C10" s="17">
        <v>7178.4310121463786</v>
      </c>
      <c r="D10" s="14">
        <f t="shared" si="0"/>
        <v>6.4055558057855332E-3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118418.89416138954</v>
      </c>
      <c r="D14" s="14">
        <f t="shared" si="0"/>
        <v>0.10566916833590706</v>
      </c>
    </row>
    <row r="15" spans="1:4" ht="16.5" thickTop="1" thickBot="1" x14ac:dyDescent="0.3">
      <c r="A15" s="15">
        <v>11</v>
      </c>
      <c r="B15" s="16" t="s">
        <v>98</v>
      </c>
      <c r="C15" s="17">
        <v>25241.860601701683</v>
      </c>
      <c r="D15" s="14">
        <f t="shared" si="0"/>
        <v>2.2524162515802176E-2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92084.559694829353</v>
      </c>
      <c r="D17" s="14">
        <f t="shared" si="0"/>
        <v>8.217015458926176E-2</v>
      </c>
    </row>
    <row r="18" spans="1:4" ht="16.5" thickTop="1" thickBot="1" x14ac:dyDescent="0.3">
      <c r="A18" s="15">
        <v>14</v>
      </c>
      <c r="B18" s="16" t="s">
        <v>101</v>
      </c>
      <c r="C18" s="17">
        <v>269753.5991890165</v>
      </c>
      <c r="D18" s="14">
        <f t="shared" si="0"/>
        <v>0.24071022351444082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117491.17074385475</v>
      </c>
      <c r="D20" s="14">
        <f t="shared" si="0"/>
        <v>0.10484132947901786</v>
      </c>
    </row>
    <row r="21" spans="1:4" ht="16.5" thickTop="1" thickBot="1" x14ac:dyDescent="0.3">
      <c r="A21" s="15">
        <v>17</v>
      </c>
      <c r="B21" s="16" t="s">
        <v>104</v>
      </c>
      <c r="C21" s="17">
        <v>81442.708945816572</v>
      </c>
      <c r="D21" s="14">
        <f t="shared" si="0"/>
        <v>7.2674072683020841E-2</v>
      </c>
    </row>
    <row r="22" spans="1:4" ht="16.5" thickTop="1" thickBot="1" x14ac:dyDescent="0.3">
      <c r="A22" s="15">
        <v>18</v>
      </c>
      <c r="B22" s="16" t="s">
        <v>105</v>
      </c>
      <c r="C22" s="17">
        <v>327557.84967806534</v>
      </c>
      <c r="D22" s="14">
        <f t="shared" si="0"/>
        <v>0.29229090342801656</v>
      </c>
    </row>
    <row r="23" spans="1:4" ht="16.5" thickTop="1" thickBot="1" x14ac:dyDescent="0.3">
      <c r="A23" s="31"/>
      <c r="B23" s="18" t="s">
        <v>106</v>
      </c>
      <c r="C23" s="19">
        <f>SUM(C5:C22)</f>
        <v>1120657.0092891518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2704740.0128405644</v>
      </c>
      <c r="D5" s="14">
        <f>C5/C$23</f>
        <v>2.1692130065228691E-2</v>
      </c>
    </row>
    <row r="6" spans="1:4" ht="16.5" thickTop="1" thickBot="1" x14ac:dyDescent="0.3">
      <c r="A6" s="15">
        <v>2</v>
      </c>
      <c r="B6" s="16" t="s">
        <v>89</v>
      </c>
      <c r="C6" s="17">
        <v>1280765.5132514548</v>
      </c>
      <c r="D6" s="14">
        <f t="shared" ref="D6:D23" si="0">C6/C$23</f>
        <v>1.0271793948628817E-2</v>
      </c>
    </row>
    <row r="7" spans="1:4" ht="16.5" thickTop="1" thickBot="1" x14ac:dyDescent="0.3">
      <c r="A7" s="15">
        <v>3</v>
      </c>
      <c r="B7" s="16" t="s">
        <v>90</v>
      </c>
      <c r="C7" s="17">
        <v>2668874.4472474926</v>
      </c>
      <c r="D7" s="14">
        <f t="shared" si="0"/>
        <v>2.1404486702090497E-2</v>
      </c>
    </row>
    <row r="8" spans="1:4" ht="16.5" thickTop="1" thickBot="1" x14ac:dyDescent="0.3">
      <c r="A8" s="15">
        <v>4</v>
      </c>
      <c r="B8" s="16" t="s">
        <v>91</v>
      </c>
      <c r="C8" s="17">
        <v>4531.2056119612771</v>
      </c>
      <c r="D8" s="14">
        <f t="shared" si="0"/>
        <v>3.634046193731233E-5</v>
      </c>
    </row>
    <row r="9" spans="1:4" ht="16.5" thickTop="1" thickBot="1" x14ac:dyDescent="0.3">
      <c r="A9" s="15">
        <v>5</v>
      </c>
      <c r="B9" s="16" t="s">
        <v>92</v>
      </c>
      <c r="C9" s="17">
        <v>634059.40686513868</v>
      </c>
      <c r="D9" s="14">
        <f t="shared" si="0"/>
        <v>5.0851834399993053E-3</v>
      </c>
    </row>
    <row r="10" spans="1:4" ht="16.5" thickTop="1" thickBot="1" x14ac:dyDescent="0.3">
      <c r="A10" s="15">
        <v>6</v>
      </c>
      <c r="B10" s="16" t="s">
        <v>93</v>
      </c>
      <c r="C10" s="17">
        <v>3553059.1365969628</v>
      </c>
      <c r="D10" s="14">
        <f t="shared" si="0"/>
        <v>2.849568555743243E-2</v>
      </c>
    </row>
    <row r="11" spans="1:4" ht="16.5" thickTop="1" thickBot="1" x14ac:dyDescent="0.3">
      <c r="A11" s="15">
        <v>7</v>
      </c>
      <c r="B11" s="16" t="s">
        <v>94</v>
      </c>
      <c r="C11" s="17">
        <v>4651073.1847831756</v>
      </c>
      <c r="D11" s="14">
        <f t="shared" si="0"/>
        <v>3.7301804975057806E-2</v>
      </c>
    </row>
    <row r="12" spans="1:4" ht="16.5" thickTop="1" thickBot="1" x14ac:dyDescent="0.3">
      <c r="A12" s="15">
        <v>8</v>
      </c>
      <c r="B12" s="16" t="s">
        <v>95</v>
      </c>
      <c r="C12" s="17">
        <v>695941.15734460123</v>
      </c>
      <c r="D12" s="14">
        <f t="shared" si="0"/>
        <v>5.5814777136418111E-3</v>
      </c>
    </row>
    <row r="13" spans="1:4" ht="16.5" thickTop="1" thickBot="1" x14ac:dyDescent="0.3">
      <c r="A13" s="15">
        <v>9</v>
      </c>
      <c r="B13" s="16" t="s">
        <v>96</v>
      </c>
      <c r="C13" s="17">
        <v>565434.45321341301</v>
      </c>
      <c r="D13" s="14">
        <f t="shared" si="0"/>
        <v>4.5348083898035753E-3</v>
      </c>
    </row>
    <row r="14" spans="1:4" ht="16.5" thickTop="1" thickBot="1" x14ac:dyDescent="0.3">
      <c r="A14" s="15">
        <v>10</v>
      </c>
      <c r="B14" s="16" t="s">
        <v>97</v>
      </c>
      <c r="C14" s="17">
        <v>2784038.6383272917</v>
      </c>
      <c r="D14" s="14">
        <f t="shared" si="0"/>
        <v>2.2328108418004051E-2</v>
      </c>
    </row>
    <row r="15" spans="1:4" ht="16.5" thickTop="1" thickBot="1" x14ac:dyDescent="0.3">
      <c r="A15" s="15">
        <v>11</v>
      </c>
      <c r="B15" s="16" t="s">
        <v>98</v>
      </c>
      <c r="C15" s="17">
        <v>438869.59306018293</v>
      </c>
      <c r="D15" s="14">
        <f t="shared" si="0"/>
        <v>3.5197528225041452E-3</v>
      </c>
    </row>
    <row r="16" spans="1:4" ht="16.5" thickTop="1" thickBot="1" x14ac:dyDescent="0.3">
      <c r="A16" s="15">
        <v>12</v>
      </c>
      <c r="B16" s="16" t="s">
        <v>99</v>
      </c>
      <c r="C16" s="17">
        <v>10222109.605665088</v>
      </c>
      <c r="D16" s="14">
        <f t="shared" si="0"/>
        <v>8.1981754273763335E-2</v>
      </c>
    </row>
    <row r="17" spans="1:4" ht="16.5" thickTop="1" thickBot="1" x14ac:dyDescent="0.3">
      <c r="A17" s="15">
        <v>13</v>
      </c>
      <c r="B17" s="16" t="s">
        <v>100</v>
      </c>
      <c r="C17" s="17">
        <v>6707757.7605905263</v>
      </c>
      <c r="D17" s="14">
        <f t="shared" si="0"/>
        <v>5.3796502842417153E-2</v>
      </c>
    </row>
    <row r="18" spans="1:4" ht="16.5" thickTop="1" thickBot="1" x14ac:dyDescent="0.3">
      <c r="A18" s="15">
        <v>14</v>
      </c>
      <c r="B18" s="16" t="s">
        <v>101</v>
      </c>
      <c r="C18" s="17">
        <v>14987240.879010567</v>
      </c>
      <c r="D18" s="14">
        <f t="shared" si="0"/>
        <v>0.12019830997544882</v>
      </c>
    </row>
    <row r="19" spans="1:4" ht="16.5" thickTop="1" thickBot="1" x14ac:dyDescent="0.3">
      <c r="A19" s="15">
        <v>15</v>
      </c>
      <c r="B19" s="16" t="s">
        <v>102</v>
      </c>
      <c r="C19" s="17">
        <v>730713.15826763015</v>
      </c>
      <c r="D19" s="14">
        <f t="shared" si="0"/>
        <v>5.8603506415645353E-3</v>
      </c>
    </row>
    <row r="20" spans="1:4" ht="16.5" thickTop="1" thickBot="1" x14ac:dyDescent="0.3">
      <c r="A20" s="15">
        <v>16</v>
      </c>
      <c r="B20" s="16" t="s">
        <v>103</v>
      </c>
      <c r="C20" s="17">
        <v>2073141.7212328895</v>
      </c>
      <c r="D20" s="14">
        <f t="shared" si="0"/>
        <v>1.6626684874383454E-2</v>
      </c>
    </row>
    <row r="21" spans="1:4" ht="16.5" thickTop="1" thickBot="1" x14ac:dyDescent="0.3">
      <c r="A21" s="15">
        <v>17</v>
      </c>
      <c r="B21" s="16" t="s">
        <v>104</v>
      </c>
      <c r="C21" s="17">
        <v>64003483.364380039</v>
      </c>
      <c r="D21" s="14">
        <f t="shared" si="0"/>
        <v>0.51331066171855111</v>
      </c>
    </row>
    <row r="22" spans="1:4" ht="16.5" thickTop="1" thickBot="1" x14ac:dyDescent="0.3">
      <c r="A22" s="15">
        <v>18</v>
      </c>
      <c r="B22" s="16" t="s">
        <v>105</v>
      </c>
      <c r="C22" s="17">
        <v>5981784.1006885357</v>
      </c>
      <c r="D22" s="14">
        <f t="shared" si="0"/>
        <v>4.7974163179543103E-2</v>
      </c>
    </row>
    <row r="23" spans="1:4" ht="16.5" thickTop="1" thickBot="1" x14ac:dyDescent="0.3">
      <c r="A23" s="31"/>
      <c r="B23" s="18" t="s">
        <v>106</v>
      </c>
      <c r="C23" s="19">
        <f>SUM(C5:C22)</f>
        <v>124687617.33897752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1024884.4035168956</v>
      </c>
      <c r="D5" s="14">
        <f>C5/C$23</f>
        <v>9.0304667380943643E-2</v>
      </c>
    </row>
    <row r="6" spans="1:4" ht="16.5" thickTop="1" thickBot="1" x14ac:dyDescent="0.3">
      <c r="A6" s="15">
        <v>2</v>
      </c>
      <c r="B6" s="16" t="s">
        <v>89</v>
      </c>
      <c r="C6" s="17">
        <v>16034.201960218328</v>
      </c>
      <c r="D6" s="14">
        <f t="shared" ref="D6:D23" si="0">C6/C$23</f>
        <v>1.4128064294545786E-3</v>
      </c>
    </row>
    <row r="7" spans="1:4" ht="16.5" thickTop="1" thickBot="1" x14ac:dyDescent="0.3">
      <c r="A7" s="15">
        <v>3</v>
      </c>
      <c r="B7" s="16" t="s">
        <v>90</v>
      </c>
      <c r="C7" s="17">
        <v>430224.45458538231</v>
      </c>
      <c r="D7" s="14">
        <f t="shared" si="0"/>
        <v>3.7907959314399275E-2</v>
      </c>
    </row>
    <row r="8" spans="1:4" ht="16.5" thickTop="1" thickBot="1" x14ac:dyDescent="0.3">
      <c r="A8" s="15">
        <v>4</v>
      </c>
      <c r="B8" s="16" t="s">
        <v>91</v>
      </c>
      <c r="C8" s="17">
        <v>5516.3663628020058</v>
      </c>
      <c r="D8" s="14">
        <f t="shared" si="0"/>
        <v>4.8605835724970013E-4</v>
      </c>
    </row>
    <row r="9" spans="1:4" ht="16.5" thickTop="1" thickBot="1" x14ac:dyDescent="0.3">
      <c r="A9" s="15">
        <v>5</v>
      </c>
      <c r="B9" s="16" t="s">
        <v>92</v>
      </c>
      <c r="C9" s="17">
        <v>35706.714374358089</v>
      </c>
      <c r="D9" s="14">
        <f t="shared" si="0"/>
        <v>3.1461918571284121E-3</v>
      </c>
    </row>
    <row r="10" spans="1:4" ht="16.5" thickTop="1" thickBot="1" x14ac:dyDescent="0.3">
      <c r="A10" s="15">
        <v>6</v>
      </c>
      <c r="B10" s="16" t="s">
        <v>93</v>
      </c>
      <c r="C10" s="17">
        <v>184010.07095173135</v>
      </c>
      <c r="D10" s="14">
        <f t="shared" si="0"/>
        <v>1.6213504854809709E-2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622.32295884628354</v>
      </c>
      <c r="D12" s="14">
        <f t="shared" si="0"/>
        <v>5.4834152621790643E-5</v>
      </c>
    </row>
    <row r="13" spans="1:4" ht="16.5" thickTop="1" thickBot="1" x14ac:dyDescent="0.3">
      <c r="A13" s="15">
        <v>9</v>
      </c>
      <c r="B13" s="16" t="s">
        <v>96</v>
      </c>
      <c r="C13" s="17">
        <v>72324.235890684286</v>
      </c>
      <c r="D13" s="14">
        <f t="shared" si="0"/>
        <v>6.3726368000891149E-3</v>
      </c>
    </row>
    <row r="14" spans="1:4" ht="16.5" thickTop="1" thickBot="1" x14ac:dyDescent="0.3">
      <c r="A14" s="15">
        <v>10</v>
      </c>
      <c r="B14" s="16" t="s">
        <v>97</v>
      </c>
      <c r="C14" s="17">
        <v>623358.58534777502</v>
      </c>
      <c r="D14" s="14">
        <f t="shared" si="0"/>
        <v>5.4925403797461921E-2</v>
      </c>
    </row>
    <row r="15" spans="1:4" ht="16.5" thickTop="1" thickBot="1" x14ac:dyDescent="0.3">
      <c r="A15" s="15">
        <v>11</v>
      </c>
      <c r="B15" s="16" t="s">
        <v>98</v>
      </c>
      <c r="C15" s="17">
        <v>554616.47004616237</v>
      </c>
      <c r="D15" s="14">
        <f t="shared" si="0"/>
        <v>4.8868394991324629E-2</v>
      </c>
    </row>
    <row r="16" spans="1:4" ht="16.5" thickTop="1" thickBot="1" x14ac:dyDescent="0.3">
      <c r="A16" s="15">
        <v>12</v>
      </c>
      <c r="B16" s="16" t="s">
        <v>99</v>
      </c>
      <c r="C16" s="17">
        <v>391035.9784297829</v>
      </c>
      <c r="D16" s="14">
        <f t="shared" si="0"/>
        <v>3.4454982283766665E-2</v>
      </c>
    </row>
    <row r="17" spans="1:4" ht="16.5" thickTop="1" thickBot="1" x14ac:dyDescent="0.3">
      <c r="A17" s="15">
        <v>13</v>
      </c>
      <c r="B17" s="16" t="s">
        <v>100</v>
      </c>
      <c r="C17" s="17">
        <v>1477998.13756346</v>
      </c>
      <c r="D17" s="14">
        <f t="shared" si="0"/>
        <v>0.1302294480668445</v>
      </c>
    </row>
    <row r="18" spans="1:4" ht="16.5" thickTop="1" thickBot="1" x14ac:dyDescent="0.3">
      <c r="A18" s="15">
        <v>14</v>
      </c>
      <c r="B18" s="16" t="s">
        <v>101</v>
      </c>
      <c r="C18" s="17">
        <v>4257880.5974703114</v>
      </c>
      <c r="D18" s="14">
        <f t="shared" si="0"/>
        <v>0.37517059463769209</v>
      </c>
    </row>
    <row r="19" spans="1:4" ht="16.5" thickTop="1" thickBot="1" x14ac:dyDescent="0.3">
      <c r="A19" s="15">
        <v>15</v>
      </c>
      <c r="B19" s="16" t="s">
        <v>102</v>
      </c>
      <c r="C19" s="17">
        <v>47356.858788430218</v>
      </c>
      <c r="D19" s="14">
        <f t="shared" si="0"/>
        <v>4.1727099821409356E-3</v>
      </c>
    </row>
    <row r="20" spans="1:4" ht="16.5" thickTop="1" thickBot="1" x14ac:dyDescent="0.3">
      <c r="A20" s="15">
        <v>16</v>
      </c>
      <c r="B20" s="16" t="s">
        <v>103</v>
      </c>
      <c r="C20" s="17">
        <v>803036.1926678794</v>
      </c>
      <c r="D20" s="14">
        <f t="shared" si="0"/>
        <v>7.075716639348463E-2</v>
      </c>
    </row>
    <row r="21" spans="1:4" ht="16.5" thickTop="1" thickBot="1" x14ac:dyDescent="0.3">
      <c r="A21" s="15">
        <v>17</v>
      </c>
      <c r="B21" s="16" t="s">
        <v>104</v>
      </c>
      <c r="C21" s="17">
        <v>591830.29746925808</v>
      </c>
      <c r="D21" s="14">
        <f t="shared" si="0"/>
        <v>5.2147381671073724E-2</v>
      </c>
    </row>
    <row r="22" spans="1:4" ht="16.5" thickTop="1" thickBot="1" x14ac:dyDescent="0.3">
      <c r="A22" s="15">
        <v>18</v>
      </c>
      <c r="B22" s="16" t="s">
        <v>105</v>
      </c>
      <c r="C22" s="17">
        <v>832749.41112546506</v>
      </c>
      <c r="D22" s="14">
        <f t="shared" si="0"/>
        <v>7.3375259029514639E-2</v>
      </c>
    </row>
    <row r="23" spans="1:4" ht="16.5" thickTop="1" thickBot="1" x14ac:dyDescent="0.3">
      <c r="A23" s="31"/>
      <c r="B23" s="18" t="s">
        <v>106</v>
      </c>
      <c r="C23" s="19">
        <f>SUM(C5:C22)</f>
        <v>11349185.299509443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5110.6070459314169</v>
      </c>
      <c r="D5" s="14">
        <f>C5/C$23</f>
        <v>6.2575789935591147E-4</v>
      </c>
    </row>
    <row r="6" spans="1:4" ht="16.5" thickTop="1" thickBot="1" x14ac:dyDescent="0.3">
      <c r="A6" s="15">
        <v>2</v>
      </c>
      <c r="B6" s="16" t="s">
        <v>89</v>
      </c>
      <c r="C6" s="17">
        <v>22961.38479842927</v>
      </c>
      <c r="D6" s="14">
        <f t="shared" ref="D6:D23" si="0">C6/C$23</f>
        <v>2.8114601237452831E-3</v>
      </c>
    </row>
    <row r="7" spans="1:4" ht="16.5" thickTop="1" thickBot="1" x14ac:dyDescent="0.3">
      <c r="A7" s="15">
        <v>3</v>
      </c>
      <c r="B7" s="16" t="s">
        <v>90</v>
      </c>
      <c r="C7" s="17">
        <v>591054.25413380307</v>
      </c>
      <c r="D7" s="14">
        <f t="shared" si="0"/>
        <v>7.2370437630611573E-2</v>
      </c>
    </row>
    <row r="8" spans="1:4" ht="16.5" thickTop="1" thickBot="1" x14ac:dyDescent="0.3">
      <c r="A8" s="15">
        <v>4</v>
      </c>
      <c r="B8" s="16" t="s">
        <v>91</v>
      </c>
      <c r="C8" s="17">
        <v>11997.527407727883</v>
      </c>
      <c r="D8" s="14">
        <f t="shared" si="0"/>
        <v>1.4690128747232825E-3</v>
      </c>
    </row>
    <row r="9" spans="1:4" ht="16.5" thickTop="1" thickBot="1" x14ac:dyDescent="0.3">
      <c r="A9" s="15">
        <v>5</v>
      </c>
      <c r="B9" s="16" t="s">
        <v>92</v>
      </c>
      <c r="C9" s="17">
        <v>111993.83967327989</v>
      </c>
      <c r="D9" s="14">
        <f t="shared" si="0"/>
        <v>1.3712858223084528E-2</v>
      </c>
    </row>
    <row r="10" spans="1:4" ht="16.5" thickTop="1" thickBot="1" x14ac:dyDescent="0.3">
      <c r="A10" s="15">
        <v>6</v>
      </c>
      <c r="B10" s="16" t="s">
        <v>93</v>
      </c>
      <c r="C10" s="17">
        <v>218491.87034741379</v>
      </c>
      <c r="D10" s="14">
        <f t="shared" si="0"/>
        <v>2.6752793276052747E-2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1697.4729954674772</v>
      </c>
      <c r="D12" s="14">
        <f t="shared" si="0"/>
        <v>2.0784363311648939E-4</v>
      </c>
    </row>
    <row r="13" spans="1:4" ht="16.5" thickTop="1" thickBot="1" x14ac:dyDescent="0.3">
      <c r="A13" s="15">
        <v>9</v>
      </c>
      <c r="B13" s="16" t="s">
        <v>96</v>
      </c>
      <c r="C13" s="17">
        <v>222.50602701095823</v>
      </c>
      <c r="D13" s="14">
        <f t="shared" si="0"/>
        <v>2.7244298535386829E-5</v>
      </c>
    </row>
    <row r="14" spans="1:4" ht="16.5" thickTop="1" thickBot="1" x14ac:dyDescent="0.3">
      <c r="A14" s="15">
        <v>10</v>
      </c>
      <c r="B14" s="16" t="s">
        <v>97</v>
      </c>
      <c r="C14" s="17">
        <v>758500.35304156109</v>
      </c>
      <c r="D14" s="14">
        <f t="shared" si="0"/>
        <v>9.2873035104091228E-2</v>
      </c>
    </row>
    <row r="15" spans="1:4" ht="16.5" thickTop="1" thickBot="1" x14ac:dyDescent="0.3">
      <c r="A15" s="15">
        <v>11</v>
      </c>
      <c r="B15" s="16" t="s">
        <v>98</v>
      </c>
      <c r="C15" s="17">
        <v>686630.79694897158</v>
      </c>
      <c r="D15" s="14">
        <f t="shared" si="0"/>
        <v>8.4073113285812545E-2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277145.73895571189</v>
      </c>
      <c r="D17" s="14">
        <f t="shared" si="0"/>
        <v>3.3934547083292889E-2</v>
      </c>
    </row>
    <row r="18" spans="1:4" ht="16.5" thickTop="1" thickBot="1" x14ac:dyDescent="0.3">
      <c r="A18" s="15">
        <v>14</v>
      </c>
      <c r="B18" s="16" t="s">
        <v>101</v>
      </c>
      <c r="C18" s="17">
        <v>3160581.1915610232</v>
      </c>
      <c r="D18" s="14">
        <f t="shared" si="0"/>
        <v>0.3869909444024921</v>
      </c>
    </row>
    <row r="19" spans="1:4" ht="16.5" thickTop="1" thickBot="1" x14ac:dyDescent="0.3">
      <c r="A19" s="15">
        <v>15</v>
      </c>
      <c r="B19" s="16" t="s">
        <v>102</v>
      </c>
      <c r="C19" s="17">
        <v>33512.048158393751</v>
      </c>
      <c r="D19" s="14">
        <f t="shared" si="0"/>
        <v>4.103314668930629E-3</v>
      </c>
    </row>
    <row r="20" spans="1:4" ht="16.5" thickTop="1" thickBot="1" x14ac:dyDescent="0.3">
      <c r="A20" s="15">
        <v>16</v>
      </c>
      <c r="B20" s="16" t="s">
        <v>103</v>
      </c>
      <c r="C20" s="17">
        <v>747467.48435120517</v>
      </c>
      <c r="D20" s="14">
        <f t="shared" si="0"/>
        <v>9.1522137906654977E-2</v>
      </c>
    </row>
    <row r="21" spans="1:4" ht="16.5" thickTop="1" thickBot="1" x14ac:dyDescent="0.3">
      <c r="A21" s="15">
        <v>17</v>
      </c>
      <c r="B21" s="16" t="s">
        <v>104</v>
      </c>
      <c r="C21" s="17">
        <v>776600.69752010854</v>
      </c>
      <c r="D21" s="14">
        <f t="shared" si="0"/>
        <v>9.5089295019345571E-2</v>
      </c>
    </row>
    <row r="22" spans="1:4" ht="16.5" thickTop="1" thickBot="1" x14ac:dyDescent="0.3">
      <c r="A22" s="15">
        <v>18</v>
      </c>
      <c r="B22" s="16" t="s">
        <v>105</v>
      </c>
      <c r="C22" s="17">
        <v>763099.79612374969</v>
      </c>
      <c r="D22" s="14">
        <f t="shared" si="0"/>
        <v>9.343620457015471E-2</v>
      </c>
    </row>
    <row r="23" spans="1:4" ht="16.5" thickTop="1" thickBot="1" x14ac:dyDescent="0.3">
      <c r="A23" s="31"/>
      <c r="B23" s="18" t="s">
        <v>106</v>
      </c>
      <c r="C23" s="19">
        <f>SUM(C5:C22)</f>
        <v>8167067.5690897899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136554.56309384821</v>
      </c>
      <c r="D5" s="14">
        <f>C5/C$23</f>
        <v>1.5659489739917227E-2</v>
      </c>
    </row>
    <row r="6" spans="1:4" ht="16.5" thickTop="1" thickBot="1" x14ac:dyDescent="0.3">
      <c r="A6" s="15">
        <v>2</v>
      </c>
      <c r="B6" s="16" t="s">
        <v>89</v>
      </c>
      <c r="C6" s="17">
        <v>874.97004980677173</v>
      </c>
      <c r="D6" s="14">
        <f t="shared" ref="D6:D23" si="0">C6/C$23</f>
        <v>1.0033780056304294E-4</v>
      </c>
    </row>
    <row r="7" spans="1:4" ht="16.5" thickTop="1" thickBot="1" x14ac:dyDescent="0.3">
      <c r="A7" s="15">
        <v>3</v>
      </c>
      <c r="B7" s="16" t="s">
        <v>90</v>
      </c>
      <c r="C7" s="17">
        <v>76589.177019836352</v>
      </c>
      <c r="D7" s="14">
        <f t="shared" si="0"/>
        <v>8.782917279055483E-3</v>
      </c>
    </row>
    <row r="8" spans="1:4" ht="16.5" thickTop="1" thickBot="1" x14ac:dyDescent="0.3">
      <c r="A8" s="15">
        <v>4</v>
      </c>
      <c r="B8" s="16" t="s">
        <v>91</v>
      </c>
      <c r="C8" s="17">
        <v>90070.696129925083</v>
      </c>
      <c r="D8" s="14">
        <f t="shared" si="0"/>
        <v>1.0328919883434531E-2</v>
      </c>
    </row>
    <row r="9" spans="1:4" ht="16.5" thickTop="1" thickBot="1" x14ac:dyDescent="0.3">
      <c r="A9" s="15">
        <v>5</v>
      </c>
      <c r="B9" s="16" t="s">
        <v>92</v>
      </c>
      <c r="C9" s="17">
        <v>218923.31632330845</v>
      </c>
      <c r="D9" s="14">
        <f t="shared" si="0"/>
        <v>2.5105183950809653E-2</v>
      </c>
    </row>
    <row r="10" spans="1:4" ht="16.5" thickTop="1" thickBot="1" x14ac:dyDescent="0.3">
      <c r="A10" s="15">
        <v>6</v>
      </c>
      <c r="B10" s="16" t="s">
        <v>93</v>
      </c>
      <c r="C10" s="17">
        <v>44081.538873557358</v>
      </c>
      <c r="D10" s="14">
        <f t="shared" si="0"/>
        <v>5.055081207618258E-3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713.41859356220255</v>
      </c>
      <c r="D12" s="14">
        <f t="shared" si="0"/>
        <v>8.1811774671166428E-5</v>
      </c>
    </row>
    <row r="13" spans="1:4" ht="16.5" thickTop="1" thickBot="1" x14ac:dyDescent="0.3">
      <c r="A13" s="15">
        <v>9</v>
      </c>
      <c r="B13" s="16" t="s">
        <v>96</v>
      </c>
      <c r="C13" s="17">
        <v>118579.61085232453</v>
      </c>
      <c r="D13" s="14">
        <f t="shared" si="0"/>
        <v>1.3598199557997829E-2</v>
      </c>
    </row>
    <row r="14" spans="1:4" ht="16.5" thickTop="1" thickBot="1" x14ac:dyDescent="0.3">
      <c r="A14" s="15">
        <v>10</v>
      </c>
      <c r="B14" s="16" t="s">
        <v>97</v>
      </c>
      <c r="C14" s="17">
        <v>752019.13384013006</v>
      </c>
      <c r="D14" s="14">
        <f t="shared" si="0"/>
        <v>8.6238318543025508E-2</v>
      </c>
    </row>
    <row r="15" spans="1:4" ht="16.5" thickTop="1" thickBot="1" x14ac:dyDescent="0.3">
      <c r="A15" s="15">
        <v>11</v>
      </c>
      <c r="B15" s="16" t="s">
        <v>98</v>
      </c>
      <c r="C15" s="17">
        <v>205252.21848531917</v>
      </c>
      <c r="D15" s="14">
        <f t="shared" si="0"/>
        <v>2.3537441273618648E-2</v>
      </c>
    </row>
    <row r="16" spans="1:4" ht="16.5" thickTop="1" thickBot="1" x14ac:dyDescent="0.3">
      <c r="A16" s="15">
        <v>12</v>
      </c>
      <c r="B16" s="16" t="s">
        <v>99</v>
      </c>
      <c r="C16" s="17">
        <v>1821518.3945403907</v>
      </c>
      <c r="D16" s="14">
        <f t="shared" si="0"/>
        <v>0.20888389200712662</v>
      </c>
    </row>
    <row r="17" spans="1:4" ht="16.5" thickTop="1" thickBot="1" x14ac:dyDescent="0.3">
      <c r="A17" s="15">
        <v>13</v>
      </c>
      <c r="B17" s="16" t="s">
        <v>100</v>
      </c>
      <c r="C17" s="17">
        <v>273178.74796075368</v>
      </c>
      <c r="D17" s="14">
        <f t="shared" si="0"/>
        <v>3.1326963405205847E-2</v>
      </c>
    </row>
    <row r="18" spans="1:4" ht="16.5" thickTop="1" thickBot="1" x14ac:dyDescent="0.3">
      <c r="A18" s="15">
        <v>14</v>
      </c>
      <c r="B18" s="16" t="s">
        <v>101</v>
      </c>
      <c r="C18" s="17">
        <v>3337989.4471522104</v>
      </c>
      <c r="D18" s="14">
        <f t="shared" si="0"/>
        <v>0.38278626737436966</v>
      </c>
    </row>
    <row r="19" spans="1:4" ht="16.5" thickTop="1" thickBot="1" x14ac:dyDescent="0.3">
      <c r="A19" s="15">
        <v>15</v>
      </c>
      <c r="B19" s="16" t="s">
        <v>102</v>
      </c>
      <c r="C19" s="17">
        <v>9241.8384057806452</v>
      </c>
      <c r="D19" s="14">
        <f t="shared" si="0"/>
        <v>1.0598142633566432E-3</v>
      </c>
    </row>
    <row r="20" spans="1:4" ht="16.5" thickTop="1" thickBot="1" x14ac:dyDescent="0.3">
      <c r="A20" s="15">
        <v>16</v>
      </c>
      <c r="B20" s="16" t="s">
        <v>103</v>
      </c>
      <c r="C20" s="17">
        <v>374213.79120540182</v>
      </c>
      <c r="D20" s="14">
        <f t="shared" si="0"/>
        <v>4.2913227439270465E-2</v>
      </c>
    </row>
    <row r="21" spans="1:4" ht="16.5" thickTop="1" thickBot="1" x14ac:dyDescent="0.3">
      <c r="A21" s="15">
        <v>17</v>
      </c>
      <c r="B21" s="16" t="s">
        <v>104</v>
      </c>
      <c r="C21" s="17">
        <v>179133.05703722255</v>
      </c>
      <c r="D21" s="14">
        <f t="shared" si="0"/>
        <v>2.0542208222119565E-2</v>
      </c>
    </row>
    <row r="22" spans="1:4" ht="16.5" thickTop="1" thickBot="1" x14ac:dyDescent="0.3">
      <c r="A22" s="15">
        <v>18</v>
      </c>
      <c r="B22" s="16" t="s">
        <v>105</v>
      </c>
      <c r="C22" s="17">
        <v>1081309.546975655</v>
      </c>
      <c r="D22" s="14">
        <f t="shared" si="0"/>
        <v>0.12399992627783989</v>
      </c>
    </row>
    <row r="23" spans="1:4" ht="16.5" thickTop="1" thickBot="1" x14ac:dyDescent="0.3">
      <c r="A23" s="31"/>
      <c r="B23" s="18" t="s">
        <v>106</v>
      </c>
      <c r="C23" s="19">
        <f>SUM(C5:C22)</f>
        <v>8720243.4665390328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129307.98408811919</v>
      </c>
      <c r="D5" s="14">
        <f>C5/C$23</f>
        <v>1.1773135367468339E-2</v>
      </c>
    </row>
    <row r="6" spans="1:4" ht="16.5" thickTop="1" thickBot="1" x14ac:dyDescent="0.3">
      <c r="A6" s="15">
        <v>2</v>
      </c>
      <c r="B6" s="16" t="s">
        <v>89</v>
      </c>
      <c r="C6" s="17">
        <v>28849.435904623228</v>
      </c>
      <c r="D6" s="14">
        <f t="shared" ref="D6:D23" si="0">C6/C$23</f>
        <v>2.6266615830061305E-3</v>
      </c>
    </row>
    <row r="7" spans="1:4" ht="16.5" thickTop="1" thickBot="1" x14ac:dyDescent="0.3">
      <c r="A7" s="15">
        <v>3</v>
      </c>
      <c r="B7" s="16" t="s">
        <v>90</v>
      </c>
      <c r="C7" s="17">
        <v>460934.47832847515</v>
      </c>
      <c r="D7" s="14">
        <f t="shared" si="0"/>
        <v>4.1966813164425007E-2</v>
      </c>
    </row>
    <row r="8" spans="1:4" ht="16.5" thickTop="1" thickBot="1" x14ac:dyDescent="0.3">
      <c r="A8" s="15">
        <v>4</v>
      </c>
      <c r="B8" s="16" t="s">
        <v>91</v>
      </c>
      <c r="C8" s="17">
        <v>4288.1918789496458</v>
      </c>
      <c r="D8" s="14">
        <f t="shared" si="0"/>
        <v>3.9042804532586623E-4</v>
      </c>
    </row>
    <row r="9" spans="1:4" ht="16.5" thickTop="1" thickBot="1" x14ac:dyDescent="0.3">
      <c r="A9" s="15">
        <v>5</v>
      </c>
      <c r="B9" s="16" t="s">
        <v>92</v>
      </c>
      <c r="C9" s="17">
        <v>55317.255936293572</v>
      </c>
      <c r="D9" s="14">
        <f t="shared" si="0"/>
        <v>5.0364836083985724E-3</v>
      </c>
    </row>
    <row r="10" spans="1:4" ht="16.5" thickTop="1" thickBot="1" x14ac:dyDescent="0.3">
      <c r="A10" s="15">
        <v>6</v>
      </c>
      <c r="B10" s="16" t="s">
        <v>93</v>
      </c>
      <c r="C10" s="17">
        <v>452205.95682021888</v>
      </c>
      <c r="D10" s="14">
        <f t="shared" si="0"/>
        <v>4.1172105351143101E-2</v>
      </c>
    </row>
    <row r="11" spans="1:4" ht="16.5" thickTop="1" thickBot="1" x14ac:dyDescent="0.3">
      <c r="A11" s="15">
        <v>7</v>
      </c>
      <c r="B11" s="16" t="s">
        <v>94</v>
      </c>
      <c r="C11" s="17">
        <v>78530.900042572321</v>
      </c>
      <c r="D11" s="14">
        <f t="shared" si="0"/>
        <v>7.1500218896017658E-3</v>
      </c>
    </row>
    <row r="12" spans="1:4" ht="16.5" thickTop="1" thickBot="1" x14ac:dyDescent="0.3">
      <c r="A12" s="15">
        <v>8</v>
      </c>
      <c r="B12" s="16" t="s">
        <v>95</v>
      </c>
      <c r="C12" s="17">
        <v>36429.98943747412</v>
      </c>
      <c r="D12" s="14">
        <f t="shared" si="0"/>
        <v>3.316850077799886E-3</v>
      </c>
    </row>
    <row r="13" spans="1:4" ht="16.5" thickTop="1" thickBot="1" x14ac:dyDescent="0.3">
      <c r="A13" s="15">
        <v>9</v>
      </c>
      <c r="B13" s="16" t="s">
        <v>96</v>
      </c>
      <c r="C13" s="17">
        <v>21383.081296177777</v>
      </c>
      <c r="D13" s="14">
        <f t="shared" si="0"/>
        <v>1.9468705853609523E-3</v>
      </c>
    </row>
    <row r="14" spans="1:4" ht="16.5" thickTop="1" thickBot="1" x14ac:dyDescent="0.3">
      <c r="A14" s="15">
        <v>10</v>
      </c>
      <c r="B14" s="16" t="s">
        <v>97</v>
      </c>
      <c r="C14" s="17">
        <v>1191763.0664814415</v>
      </c>
      <c r="D14" s="14">
        <f t="shared" si="0"/>
        <v>0.10850674075990276</v>
      </c>
    </row>
    <row r="15" spans="1:4" ht="16.5" thickTop="1" thickBot="1" x14ac:dyDescent="0.3">
      <c r="A15" s="15">
        <v>11</v>
      </c>
      <c r="B15" s="16" t="s">
        <v>98</v>
      </c>
      <c r="C15" s="17">
        <v>89205.582681640371</v>
      </c>
      <c r="D15" s="14">
        <f t="shared" si="0"/>
        <v>8.1219223070490704E-3</v>
      </c>
    </row>
    <row r="16" spans="1:4" ht="16.5" thickTop="1" thickBot="1" x14ac:dyDescent="0.3">
      <c r="A16" s="15">
        <v>12</v>
      </c>
      <c r="B16" s="16" t="s">
        <v>99</v>
      </c>
      <c r="C16" s="17">
        <v>1079658.7372421711</v>
      </c>
      <c r="D16" s="14">
        <f t="shared" si="0"/>
        <v>9.8299950725083601E-2</v>
      </c>
    </row>
    <row r="17" spans="1:4" ht="16.5" thickTop="1" thickBot="1" x14ac:dyDescent="0.3">
      <c r="A17" s="15">
        <v>13</v>
      </c>
      <c r="B17" s="16" t="s">
        <v>100</v>
      </c>
      <c r="C17" s="17">
        <v>575164.37470655458</v>
      </c>
      <c r="D17" s="14">
        <f t="shared" si="0"/>
        <v>5.236713022570208E-2</v>
      </c>
    </row>
    <row r="18" spans="1:4" ht="16.5" thickTop="1" thickBot="1" x14ac:dyDescent="0.3">
      <c r="A18" s="15">
        <v>14</v>
      </c>
      <c r="B18" s="16" t="s">
        <v>101</v>
      </c>
      <c r="C18" s="17">
        <v>3883924.3075353024</v>
      </c>
      <c r="D18" s="14">
        <f t="shared" si="0"/>
        <v>0.35362059776953203</v>
      </c>
    </row>
    <row r="19" spans="1:4" ht="16.5" thickTop="1" thickBot="1" x14ac:dyDescent="0.3">
      <c r="A19" s="15">
        <v>15</v>
      </c>
      <c r="B19" s="16" t="s">
        <v>102</v>
      </c>
      <c r="C19" s="17">
        <v>29993.423852864235</v>
      </c>
      <c r="D19" s="14">
        <f t="shared" si="0"/>
        <v>2.7308185309964069E-3</v>
      </c>
    </row>
    <row r="20" spans="1:4" ht="16.5" thickTop="1" thickBot="1" x14ac:dyDescent="0.3">
      <c r="A20" s="15">
        <v>16</v>
      </c>
      <c r="B20" s="16" t="s">
        <v>103</v>
      </c>
      <c r="C20" s="17">
        <v>896476.29297277541</v>
      </c>
      <c r="D20" s="14">
        <f t="shared" si="0"/>
        <v>8.1621694324012145E-2</v>
      </c>
    </row>
    <row r="21" spans="1:4" ht="16.5" thickTop="1" thickBot="1" x14ac:dyDescent="0.3">
      <c r="A21" s="15">
        <v>17</v>
      </c>
      <c r="B21" s="16" t="s">
        <v>104</v>
      </c>
      <c r="C21" s="17">
        <v>859312.68865395046</v>
      </c>
      <c r="D21" s="14">
        <f t="shared" si="0"/>
        <v>7.8238050634304682E-2</v>
      </c>
    </row>
    <row r="22" spans="1:4" ht="16.5" thickTop="1" thickBot="1" x14ac:dyDescent="0.3">
      <c r="A22" s="15">
        <v>18</v>
      </c>
      <c r="B22" s="16" t="s">
        <v>105</v>
      </c>
      <c r="C22" s="17">
        <v>1110563.2902259082</v>
      </c>
      <c r="D22" s="14">
        <f t="shared" si="0"/>
        <v>0.1011137250508877</v>
      </c>
    </row>
    <row r="23" spans="1:4" ht="16.5" thickTop="1" thickBot="1" x14ac:dyDescent="0.3">
      <c r="A23" s="31"/>
      <c r="B23" s="18" t="s">
        <v>106</v>
      </c>
      <c r="C23" s="19">
        <f>SUM(C5:C22)</f>
        <v>10983309.038085511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78386.866173461385</v>
      </c>
      <c r="D5" s="14">
        <f>C5/C$23</f>
        <v>1.4185660043905417E-2</v>
      </c>
    </row>
    <row r="6" spans="1:4" ht="16.5" thickTop="1" thickBot="1" x14ac:dyDescent="0.3">
      <c r="A6" s="15">
        <v>2</v>
      </c>
      <c r="B6" s="16" t="s">
        <v>89</v>
      </c>
      <c r="C6" s="17">
        <v>71463.930412986563</v>
      </c>
      <c r="D6" s="14">
        <f t="shared" ref="D6:D23" si="0">C6/C$23</f>
        <v>1.2932817342086315E-2</v>
      </c>
    </row>
    <row r="7" spans="1:4" ht="16.5" thickTop="1" thickBot="1" x14ac:dyDescent="0.3">
      <c r="A7" s="15">
        <v>3</v>
      </c>
      <c r="B7" s="16" t="s">
        <v>90</v>
      </c>
      <c r="C7" s="17">
        <v>186191.37304819163</v>
      </c>
      <c r="D7" s="14">
        <f t="shared" si="0"/>
        <v>3.3695026349501382E-2</v>
      </c>
    </row>
    <row r="8" spans="1:4" ht="16.5" thickTop="1" thickBot="1" x14ac:dyDescent="0.3">
      <c r="A8" s="15">
        <v>4</v>
      </c>
      <c r="B8" s="16" t="s">
        <v>91</v>
      </c>
      <c r="C8" s="17">
        <v>30477.123391621968</v>
      </c>
      <c r="D8" s="14">
        <f t="shared" si="0"/>
        <v>5.5154406937635561E-3</v>
      </c>
    </row>
    <row r="9" spans="1:4" ht="16.5" thickTop="1" thickBot="1" x14ac:dyDescent="0.3">
      <c r="A9" s="15">
        <v>5</v>
      </c>
      <c r="B9" s="16" t="s">
        <v>92</v>
      </c>
      <c r="C9" s="17">
        <v>519855.43148929859</v>
      </c>
      <c r="D9" s="14">
        <f t="shared" si="0"/>
        <v>9.4078163639888648E-2</v>
      </c>
    </row>
    <row r="10" spans="1:4" ht="16.5" thickTop="1" thickBot="1" x14ac:dyDescent="0.3">
      <c r="A10" s="15">
        <v>6</v>
      </c>
      <c r="B10" s="16" t="s">
        <v>93</v>
      </c>
      <c r="C10" s="17">
        <v>94496.741854108332</v>
      </c>
      <c r="D10" s="14">
        <f t="shared" si="0"/>
        <v>1.7101061958934488E-2</v>
      </c>
    </row>
    <row r="11" spans="1:4" ht="16.5" thickTop="1" thickBot="1" x14ac:dyDescent="0.3">
      <c r="A11" s="15">
        <v>7</v>
      </c>
      <c r="B11" s="16" t="s">
        <v>94</v>
      </c>
      <c r="C11" s="17">
        <v>28860.077488908522</v>
      </c>
      <c r="D11" s="14">
        <f t="shared" si="0"/>
        <v>5.2228041262992828E-3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1297.1882156978263</v>
      </c>
      <c r="D13" s="14">
        <f t="shared" si="0"/>
        <v>2.3475196725085569E-4</v>
      </c>
    </row>
    <row r="14" spans="1:4" ht="16.5" thickTop="1" thickBot="1" x14ac:dyDescent="0.3">
      <c r="A14" s="15">
        <v>10</v>
      </c>
      <c r="B14" s="16" t="s">
        <v>97</v>
      </c>
      <c r="C14" s="17">
        <v>367445.29320410069</v>
      </c>
      <c r="D14" s="14">
        <f t="shared" si="0"/>
        <v>6.6496522549988696E-2</v>
      </c>
    </row>
    <row r="15" spans="1:4" ht="16.5" thickTop="1" thickBot="1" x14ac:dyDescent="0.3">
      <c r="A15" s="15">
        <v>11</v>
      </c>
      <c r="B15" s="16" t="s">
        <v>98</v>
      </c>
      <c r="C15" s="17">
        <v>183882.03764717357</v>
      </c>
      <c r="D15" s="14">
        <f t="shared" si="0"/>
        <v>3.3277106249803741E-2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188994.66950400214</v>
      </c>
      <c r="D17" s="14">
        <f t="shared" si="0"/>
        <v>3.4202338511163943E-2</v>
      </c>
    </row>
    <row r="18" spans="1:4" ht="16.5" thickTop="1" thickBot="1" x14ac:dyDescent="0.3">
      <c r="A18" s="15">
        <v>14</v>
      </c>
      <c r="B18" s="16" t="s">
        <v>101</v>
      </c>
      <c r="C18" s="17">
        <v>1953256.6106978864</v>
      </c>
      <c r="D18" s="14">
        <f t="shared" si="0"/>
        <v>0.35348057156100482</v>
      </c>
    </row>
    <row r="19" spans="1:4" ht="16.5" thickTop="1" thickBot="1" x14ac:dyDescent="0.3">
      <c r="A19" s="15">
        <v>15</v>
      </c>
      <c r="B19" s="16" t="s">
        <v>102</v>
      </c>
      <c r="C19" s="17">
        <v>8381.4612205641242</v>
      </c>
      <c r="D19" s="14">
        <f t="shared" si="0"/>
        <v>1.516791847284651E-3</v>
      </c>
    </row>
    <row r="20" spans="1:4" ht="16.5" thickTop="1" thickBot="1" x14ac:dyDescent="0.3">
      <c r="A20" s="15">
        <v>16</v>
      </c>
      <c r="B20" s="16" t="s">
        <v>103</v>
      </c>
      <c r="C20" s="17">
        <v>512547.95639711287</v>
      </c>
      <c r="D20" s="14">
        <f t="shared" si="0"/>
        <v>9.2755730909797593E-2</v>
      </c>
    </row>
    <row r="21" spans="1:4" ht="16.5" thickTop="1" thickBot="1" x14ac:dyDescent="0.3">
      <c r="A21" s="15">
        <v>17</v>
      </c>
      <c r="B21" s="16" t="s">
        <v>104</v>
      </c>
      <c r="C21" s="17">
        <v>463357.22921240865</v>
      </c>
      <c r="D21" s="14">
        <f t="shared" si="0"/>
        <v>8.3853691994113036E-2</v>
      </c>
    </row>
    <row r="22" spans="1:4" ht="16.5" thickTop="1" thickBot="1" x14ac:dyDescent="0.3">
      <c r="A22" s="15">
        <v>18</v>
      </c>
      <c r="B22" s="16" t="s">
        <v>105</v>
      </c>
      <c r="C22" s="17">
        <v>836888.09778810316</v>
      </c>
      <c r="D22" s="14">
        <f t="shared" si="0"/>
        <v>0.15145152025521358</v>
      </c>
    </row>
    <row r="23" spans="1:4" ht="16.5" thickTop="1" thickBot="1" x14ac:dyDescent="0.3">
      <c r="A23" s="31"/>
      <c r="B23" s="18" t="s">
        <v>106</v>
      </c>
      <c r="C23" s="19">
        <f>SUM(C5:C22)</f>
        <v>5525782.0877456265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53768.439578212667</v>
      </c>
      <c r="D5" s="14">
        <f>C5/C$23</f>
        <v>1.6468794590766833E-2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40288.121333312403</v>
      </c>
      <c r="D7" s="14">
        <f t="shared" si="0"/>
        <v>1.2339893065356251E-2</v>
      </c>
    </row>
    <row r="8" spans="1:4" ht="16.5" thickTop="1" thickBot="1" x14ac:dyDescent="0.3">
      <c r="A8" s="15">
        <v>4</v>
      </c>
      <c r="B8" s="16" t="s">
        <v>91</v>
      </c>
      <c r="C8" s="17">
        <v>498.25244567243925</v>
      </c>
      <c r="D8" s="14">
        <f t="shared" si="0"/>
        <v>1.5261029046957099E-4</v>
      </c>
    </row>
    <row r="9" spans="1:4" ht="16.5" thickTop="1" thickBot="1" x14ac:dyDescent="0.3">
      <c r="A9" s="15">
        <v>5</v>
      </c>
      <c r="B9" s="16" t="s">
        <v>92</v>
      </c>
      <c r="C9" s="17">
        <v>13505.064024997184</v>
      </c>
      <c r="D9" s="14">
        <f t="shared" si="0"/>
        <v>4.1364809376568971E-3</v>
      </c>
    </row>
    <row r="10" spans="1:4" ht="16.5" thickTop="1" thickBot="1" x14ac:dyDescent="0.3">
      <c r="A10" s="15">
        <v>6</v>
      </c>
      <c r="B10" s="16" t="s">
        <v>93</v>
      </c>
      <c r="C10" s="17">
        <v>61655.417761159246</v>
      </c>
      <c r="D10" s="14">
        <f t="shared" si="0"/>
        <v>1.8884505826869704E-2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256.47796102931886</v>
      </c>
      <c r="D12" s="14">
        <f t="shared" si="0"/>
        <v>7.8556917224767274E-5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586815.24820129934</v>
      </c>
      <c r="D14" s="14">
        <f t="shared" si="0"/>
        <v>0.17973628881863682</v>
      </c>
    </row>
    <row r="15" spans="1:4" ht="16.5" thickTop="1" thickBot="1" x14ac:dyDescent="0.3">
      <c r="A15" s="15">
        <v>11</v>
      </c>
      <c r="B15" s="16" t="s">
        <v>98</v>
      </c>
      <c r="C15" s="17">
        <v>24548.785889262606</v>
      </c>
      <c r="D15" s="14">
        <f t="shared" si="0"/>
        <v>7.5190746734409928E-3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107841.4003873024</v>
      </c>
      <c r="D17" s="14">
        <f t="shared" si="0"/>
        <v>3.3030861324805497E-2</v>
      </c>
    </row>
    <row r="18" spans="1:4" ht="16.5" thickTop="1" thickBot="1" x14ac:dyDescent="0.3">
      <c r="A18" s="15">
        <v>14</v>
      </c>
      <c r="B18" s="16" t="s">
        <v>101</v>
      </c>
      <c r="C18" s="17">
        <v>1081327.6924890711</v>
      </c>
      <c r="D18" s="14">
        <f t="shared" si="0"/>
        <v>0.33120105014403989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369696.22362171358</v>
      </c>
      <c r="D20" s="14">
        <f t="shared" si="0"/>
        <v>0.1132346635976262</v>
      </c>
    </row>
    <row r="21" spans="1:4" ht="16.5" thickTop="1" thickBot="1" x14ac:dyDescent="0.3">
      <c r="A21" s="15">
        <v>17</v>
      </c>
      <c r="B21" s="16" t="s">
        <v>104</v>
      </c>
      <c r="C21" s="17">
        <v>399376.49326140934</v>
      </c>
      <c r="D21" s="14">
        <f t="shared" si="0"/>
        <v>0.1223254660819294</v>
      </c>
    </row>
    <row r="22" spans="1:4" ht="16.5" thickTop="1" thickBot="1" x14ac:dyDescent="0.3">
      <c r="A22" s="15">
        <v>18</v>
      </c>
      <c r="B22" s="16" t="s">
        <v>105</v>
      </c>
      <c r="C22" s="17">
        <v>525290.32962604077</v>
      </c>
      <c r="D22" s="14">
        <f t="shared" si="0"/>
        <v>0.16089175373117706</v>
      </c>
    </row>
    <row r="23" spans="1:4" ht="16.5" thickTop="1" thickBot="1" x14ac:dyDescent="0.3">
      <c r="A23" s="31"/>
      <c r="B23" s="18" t="s">
        <v>106</v>
      </c>
      <c r="C23" s="19">
        <f>SUM(C5:C22)</f>
        <v>3264867.9465804826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180526.81918839467</v>
      </c>
      <c r="D5" s="14">
        <f>C5/C$23</f>
        <v>2.9178979833249076E-3</v>
      </c>
    </row>
    <row r="6" spans="1:4" ht="16.5" thickTop="1" thickBot="1" x14ac:dyDescent="0.3">
      <c r="A6" s="15">
        <v>2</v>
      </c>
      <c r="B6" s="16" t="s">
        <v>89</v>
      </c>
      <c r="C6" s="17">
        <v>3557.6253863067168</v>
      </c>
      <c r="D6" s="14">
        <f t="shared" ref="D6:D23" si="0">C6/C$23</f>
        <v>5.7502746610167949E-5</v>
      </c>
    </row>
    <row r="7" spans="1:4" ht="16.5" thickTop="1" thickBot="1" x14ac:dyDescent="0.3">
      <c r="A7" s="15">
        <v>3</v>
      </c>
      <c r="B7" s="16" t="s">
        <v>90</v>
      </c>
      <c r="C7" s="17">
        <v>132560.93561931016</v>
      </c>
      <c r="D7" s="14">
        <f t="shared" si="0"/>
        <v>2.142613980848967E-3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2174084.7809230057</v>
      </c>
      <c r="D9" s="14">
        <f t="shared" si="0"/>
        <v>3.5140250220729675E-2</v>
      </c>
    </row>
    <row r="10" spans="1:4" ht="16.5" thickTop="1" thickBot="1" x14ac:dyDescent="0.3">
      <c r="A10" s="15">
        <v>6</v>
      </c>
      <c r="B10" s="16" t="s">
        <v>93</v>
      </c>
      <c r="C10" s="17">
        <v>107952.40923101947</v>
      </c>
      <c r="D10" s="14">
        <f t="shared" si="0"/>
        <v>1.7448605066349417E-3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39254.283106624622</v>
      </c>
      <c r="D13" s="14">
        <f t="shared" si="0"/>
        <v>6.344763289389873E-4</v>
      </c>
    </row>
    <row r="14" spans="1:4" ht="16.5" thickTop="1" thickBot="1" x14ac:dyDescent="0.3">
      <c r="A14" s="15">
        <v>10</v>
      </c>
      <c r="B14" s="16" t="s">
        <v>97</v>
      </c>
      <c r="C14" s="17">
        <v>482820.98769082059</v>
      </c>
      <c r="D14" s="14">
        <f t="shared" si="0"/>
        <v>7.8039506408173224E-3</v>
      </c>
    </row>
    <row r="15" spans="1:4" ht="16.5" thickTop="1" thickBot="1" x14ac:dyDescent="0.3">
      <c r="A15" s="15">
        <v>11</v>
      </c>
      <c r="B15" s="16" t="s">
        <v>98</v>
      </c>
      <c r="C15" s="17">
        <v>55047671.3034909</v>
      </c>
      <c r="D15" s="14">
        <f t="shared" si="0"/>
        <v>0.88974862463822946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190817.61831482264</v>
      </c>
      <c r="D17" s="14">
        <f t="shared" si="0"/>
        <v>3.0842306210615185E-3</v>
      </c>
    </row>
    <row r="18" spans="1:4" ht="16.5" thickTop="1" thickBot="1" x14ac:dyDescent="0.3">
      <c r="A18" s="15">
        <v>14</v>
      </c>
      <c r="B18" s="16" t="s">
        <v>101</v>
      </c>
      <c r="C18" s="17">
        <v>1643001.8497531358</v>
      </c>
      <c r="D18" s="14">
        <f t="shared" si="0"/>
        <v>2.6556230290584779E-2</v>
      </c>
    </row>
    <row r="19" spans="1:4" ht="16.5" thickTop="1" thickBot="1" x14ac:dyDescent="0.3">
      <c r="A19" s="15">
        <v>15</v>
      </c>
      <c r="B19" s="16" t="s">
        <v>102</v>
      </c>
      <c r="C19" s="17">
        <v>16774.093649972318</v>
      </c>
      <c r="D19" s="14">
        <f t="shared" si="0"/>
        <v>2.7112367155973156E-4</v>
      </c>
    </row>
    <row r="20" spans="1:4" ht="16.5" thickTop="1" thickBot="1" x14ac:dyDescent="0.3">
      <c r="A20" s="15">
        <v>16</v>
      </c>
      <c r="B20" s="16" t="s">
        <v>103</v>
      </c>
      <c r="C20" s="17">
        <v>713251.52854297555</v>
      </c>
      <c r="D20" s="14">
        <f t="shared" si="0"/>
        <v>1.1528454365370814E-2</v>
      </c>
    </row>
    <row r="21" spans="1:4" ht="16.5" thickTop="1" thickBot="1" x14ac:dyDescent="0.3">
      <c r="A21" s="15">
        <v>17</v>
      </c>
      <c r="B21" s="16" t="s">
        <v>104</v>
      </c>
      <c r="C21" s="17">
        <v>568751.47288630251</v>
      </c>
      <c r="D21" s="14">
        <f t="shared" si="0"/>
        <v>9.1928655432416718E-3</v>
      </c>
    </row>
    <row r="22" spans="1:4" ht="16.5" thickTop="1" thickBot="1" x14ac:dyDescent="0.3">
      <c r="A22" s="15">
        <v>18</v>
      </c>
      <c r="B22" s="16" t="s">
        <v>105</v>
      </c>
      <c r="C22" s="17">
        <v>567764.84625992691</v>
      </c>
      <c r="D22" s="14">
        <f t="shared" si="0"/>
        <v>9.176918462047096E-3</v>
      </c>
    </row>
    <row r="23" spans="1:4" ht="16.5" thickTop="1" thickBot="1" x14ac:dyDescent="0.3">
      <c r="A23" s="31"/>
      <c r="B23" s="18" t="s">
        <v>106</v>
      </c>
      <c r="C23" s="19">
        <f>SUM(C5:C22)</f>
        <v>61868790.554043517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3354754.9491541707</v>
      </c>
      <c r="D5" s="14">
        <f>C5/C$23</f>
        <v>1.7218578496607326E-2</v>
      </c>
    </row>
    <row r="6" spans="1:4" ht="16.5" thickTop="1" thickBot="1" x14ac:dyDescent="0.3">
      <c r="A6" s="15">
        <v>2</v>
      </c>
      <c r="B6" s="16" t="s">
        <v>89</v>
      </c>
      <c r="C6" s="17">
        <v>2210654.9799777246</v>
      </c>
      <c r="D6" s="14">
        <f t="shared" ref="D6:D23" si="0">C6/C$23</f>
        <v>1.1346383529819206E-2</v>
      </c>
    </row>
    <row r="7" spans="1:4" ht="16.5" thickTop="1" thickBot="1" x14ac:dyDescent="0.3">
      <c r="A7" s="15">
        <v>3</v>
      </c>
      <c r="B7" s="16" t="s">
        <v>90</v>
      </c>
      <c r="C7" s="17">
        <v>3894765.6995499753</v>
      </c>
      <c r="D7" s="14">
        <f t="shared" si="0"/>
        <v>1.9990231757614167E-2</v>
      </c>
    </row>
    <row r="8" spans="1:4" ht="16.5" thickTop="1" thickBot="1" x14ac:dyDescent="0.3">
      <c r="A8" s="15">
        <v>4</v>
      </c>
      <c r="B8" s="16" t="s">
        <v>91</v>
      </c>
      <c r="C8" s="17">
        <v>32065.863596204246</v>
      </c>
      <c r="D8" s="14">
        <f t="shared" si="0"/>
        <v>1.6458090017333561E-4</v>
      </c>
    </row>
    <row r="9" spans="1:4" ht="16.5" thickTop="1" thickBot="1" x14ac:dyDescent="0.3">
      <c r="A9" s="15">
        <v>5</v>
      </c>
      <c r="B9" s="16" t="s">
        <v>92</v>
      </c>
      <c r="C9" s="17">
        <v>82978.732805814885</v>
      </c>
      <c r="D9" s="14">
        <f t="shared" si="0"/>
        <v>4.2589573486616784E-4</v>
      </c>
    </row>
    <row r="10" spans="1:4" ht="16.5" thickTop="1" thickBot="1" x14ac:dyDescent="0.3">
      <c r="A10" s="15">
        <v>6</v>
      </c>
      <c r="B10" s="16" t="s">
        <v>93</v>
      </c>
      <c r="C10" s="17">
        <v>6318938.6303811772</v>
      </c>
      <c r="D10" s="14">
        <f t="shared" si="0"/>
        <v>3.2432515182635041E-2</v>
      </c>
    </row>
    <row r="11" spans="1:4" ht="16.5" thickTop="1" thickBot="1" x14ac:dyDescent="0.3">
      <c r="A11" s="15">
        <v>7</v>
      </c>
      <c r="B11" s="16" t="s">
        <v>94</v>
      </c>
      <c r="C11" s="17">
        <v>5411484.079833759</v>
      </c>
      <c r="D11" s="14">
        <f t="shared" si="0"/>
        <v>2.7774923898763841E-2</v>
      </c>
    </row>
    <row r="12" spans="1:4" ht="16.5" thickTop="1" thickBot="1" x14ac:dyDescent="0.3">
      <c r="A12" s="15">
        <v>8</v>
      </c>
      <c r="B12" s="16" t="s">
        <v>95</v>
      </c>
      <c r="C12" s="17">
        <v>685862.06448896369</v>
      </c>
      <c r="D12" s="14">
        <f t="shared" si="0"/>
        <v>3.5202481177428195E-3</v>
      </c>
    </row>
    <row r="13" spans="1:4" ht="16.5" thickTop="1" thickBot="1" x14ac:dyDescent="0.3">
      <c r="A13" s="15">
        <v>9</v>
      </c>
      <c r="B13" s="16" t="s">
        <v>96</v>
      </c>
      <c r="C13" s="17">
        <v>768104.5940389696</v>
      </c>
      <c r="D13" s="14">
        <f t="shared" si="0"/>
        <v>3.9423652238442242E-3</v>
      </c>
    </row>
    <row r="14" spans="1:4" ht="16.5" thickTop="1" thickBot="1" x14ac:dyDescent="0.3">
      <c r="A14" s="15">
        <v>10</v>
      </c>
      <c r="B14" s="16" t="s">
        <v>97</v>
      </c>
      <c r="C14" s="17">
        <v>6504810.7759056147</v>
      </c>
      <c r="D14" s="14">
        <f t="shared" si="0"/>
        <v>3.3386520520298307E-2</v>
      </c>
    </row>
    <row r="15" spans="1:4" ht="16.5" thickTop="1" thickBot="1" x14ac:dyDescent="0.3">
      <c r="A15" s="15">
        <v>11</v>
      </c>
      <c r="B15" s="16" t="s">
        <v>98</v>
      </c>
      <c r="C15" s="17">
        <v>2753472.764147535</v>
      </c>
      <c r="D15" s="14">
        <f t="shared" si="0"/>
        <v>1.4132444141620036E-2</v>
      </c>
    </row>
    <row r="16" spans="1:4" ht="16.5" thickTop="1" thickBot="1" x14ac:dyDescent="0.3">
      <c r="A16" s="15">
        <v>12</v>
      </c>
      <c r="B16" s="16" t="s">
        <v>99</v>
      </c>
      <c r="C16" s="17">
        <v>23268842.233446922</v>
      </c>
      <c r="D16" s="14">
        <f t="shared" si="0"/>
        <v>0.11942940470891755</v>
      </c>
    </row>
    <row r="17" spans="1:4" ht="16.5" thickTop="1" thickBot="1" x14ac:dyDescent="0.3">
      <c r="A17" s="15">
        <v>13</v>
      </c>
      <c r="B17" s="16" t="s">
        <v>100</v>
      </c>
      <c r="C17" s="17">
        <v>7591744.3812180879</v>
      </c>
      <c r="D17" s="14">
        <f t="shared" si="0"/>
        <v>3.8965304034245259E-2</v>
      </c>
    </row>
    <row r="18" spans="1:4" ht="16.5" thickTop="1" thickBot="1" x14ac:dyDescent="0.3">
      <c r="A18" s="15">
        <v>14</v>
      </c>
      <c r="B18" s="16" t="s">
        <v>101</v>
      </c>
      <c r="C18" s="17">
        <v>24885329.692985397</v>
      </c>
      <c r="D18" s="14">
        <f t="shared" si="0"/>
        <v>0.12772617053315821</v>
      </c>
    </row>
    <row r="19" spans="1:4" ht="16.5" thickTop="1" thickBot="1" x14ac:dyDescent="0.3">
      <c r="A19" s="15">
        <v>15</v>
      </c>
      <c r="B19" s="16" t="s">
        <v>102</v>
      </c>
      <c r="C19" s="17">
        <v>1056306.0953532977</v>
      </c>
      <c r="D19" s="14">
        <f t="shared" si="0"/>
        <v>5.4215850918921142E-3</v>
      </c>
    </row>
    <row r="20" spans="1:4" ht="16.5" thickTop="1" thickBot="1" x14ac:dyDescent="0.3">
      <c r="A20" s="15">
        <v>16</v>
      </c>
      <c r="B20" s="16" t="s">
        <v>103</v>
      </c>
      <c r="C20" s="17">
        <v>3889284.6038626982</v>
      </c>
      <c r="D20" s="14">
        <f t="shared" si="0"/>
        <v>1.9962099545941716E-2</v>
      </c>
    </row>
    <row r="21" spans="1:4" ht="16.5" thickTop="1" thickBot="1" x14ac:dyDescent="0.3">
      <c r="A21" s="15">
        <v>17</v>
      </c>
      <c r="B21" s="16" t="s">
        <v>104</v>
      </c>
      <c r="C21" s="17">
        <v>91803729.786539525</v>
      </c>
      <c r="D21" s="14">
        <f t="shared" si="0"/>
        <v>0.47119081768085802</v>
      </c>
    </row>
    <row r="22" spans="1:4" ht="16.5" thickTop="1" thickBot="1" x14ac:dyDescent="0.3">
      <c r="A22" s="15">
        <v>18</v>
      </c>
      <c r="B22" s="16" t="s">
        <v>105</v>
      </c>
      <c r="C22" s="17">
        <v>10320314.065502359</v>
      </c>
      <c r="D22" s="14">
        <f t="shared" si="0"/>
        <v>5.2969930901002639E-2</v>
      </c>
    </row>
    <row r="23" spans="1:4" ht="16.5" thickTop="1" thickBot="1" x14ac:dyDescent="0.3">
      <c r="A23" s="31"/>
      <c r="B23" s="18" t="s">
        <v>106</v>
      </c>
      <c r="C23" s="19">
        <f>SUM(C5:C22)</f>
        <v>194833443.9927882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123356.10764525924</v>
      </c>
      <c r="D5" s="14">
        <f>C5/C$23</f>
        <v>1.1977378953128682E-2</v>
      </c>
    </row>
    <row r="6" spans="1:4" ht="16.5" thickTop="1" thickBot="1" x14ac:dyDescent="0.3">
      <c r="A6" s="15">
        <v>2</v>
      </c>
      <c r="B6" s="16" t="s">
        <v>89</v>
      </c>
      <c r="C6" s="17">
        <v>12862.073913197628</v>
      </c>
      <c r="D6" s="14">
        <f t="shared" ref="D6:D23" si="0">C6/C$23</f>
        <v>1.2488553369772225E-3</v>
      </c>
    </row>
    <row r="7" spans="1:4" ht="16.5" thickTop="1" thickBot="1" x14ac:dyDescent="0.3">
      <c r="A7" s="15">
        <v>3</v>
      </c>
      <c r="B7" s="16" t="s">
        <v>90</v>
      </c>
      <c r="C7" s="17">
        <v>360284.70892255486</v>
      </c>
      <c r="D7" s="14">
        <f t="shared" si="0"/>
        <v>3.4982187523237278E-2</v>
      </c>
    </row>
    <row r="8" spans="1:4" ht="16.5" thickTop="1" thickBot="1" x14ac:dyDescent="0.3">
      <c r="A8" s="15">
        <v>4</v>
      </c>
      <c r="B8" s="16" t="s">
        <v>91</v>
      </c>
      <c r="C8" s="17">
        <v>103952.52531353511</v>
      </c>
      <c r="D8" s="14">
        <f t="shared" si="0"/>
        <v>1.0093369615677576E-2</v>
      </c>
    </row>
    <row r="9" spans="1:4" ht="16.5" thickTop="1" thickBot="1" x14ac:dyDescent="0.3">
      <c r="A9" s="15">
        <v>5</v>
      </c>
      <c r="B9" s="16" t="s">
        <v>92</v>
      </c>
      <c r="C9" s="17">
        <v>73472.578676112797</v>
      </c>
      <c r="D9" s="14">
        <f t="shared" si="0"/>
        <v>7.1338901191503731E-3</v>
      </c>
    </row>
    <row r="10" spans="1:4" ht="16.5" thickTop="1" thickBot="1" x14ac:dyDescent="0.3">
      <c r="A10" s="15">
        <v>6</v>
      </c>
      <c r="B10" s="16" t="s">
        <v>93</v>
      </c>
      <c r="C10" s="17">
        <v>261288.9097862365</v>
      </c>
      <c r="D10" s="14">
        <f t="shared" si="0"/>
        <v>2.5370095964436682E-2</v>
      </c>
    </row>
    <row r="11" spans="1:4" ht="16.5" thickTop="1" thickBot="1" x14ac:dyDescent="0.3">
      <c r="A11" s="15">
        <v>7</v>
      </c>
      <c r="B11" s="16" t="s">
        <v>94</v>
      </c>
      <c r="C11" s="17">
        <v>327823.78180839086</v>
      </c>
      <c r="D11" s="14">
        <f t="shared" si="0"/>
        <v>3.183036283747212E-2</v>
      </c>
    </row>
    <row r="12" spans="1:4" ht="16.5" thickTop="1" thickBot="1" x14ac:dyDescent="0.3">
      <c r="A12" s="15">
        <v>8</v>
      </c>
      <c r="B12" s="16" t="s">
        <v>95</v>
      </c>
      <c r="C12" s="17">
        <v>41515.301495686523</v>
      </c>
      <c r="D12" s="14">
        <f t="shared" si="0"/>
        <v>4.0309678041818252E-3</v>
      </c>
    </row>
    <row r="13" spans="1:4" ht="16.5" thickTop="1" thickBot="1" x14ac:dyDescent="0.3">
      <c r="A13" s="15">
        <v>9</v>
      </c>
      <c r="B13" s="16" t="s">
        <v>96</v>
      </c>
      <c r="C13" s="17">
        <v>54225.332592300219</v>
      </c>
      <c r="D13" s="14">
        <f t="shared" si="0"/>
        <v>5.2650603988344943E-3</v>
      </c>
    </row>
    <row r="14" spans="1:4" ht="16.5" thickTop="1" thickBot="1" x14ac:dyDescent="0.3">
      <c r="A14" s="15">
        <v>10</v>
      </c>
      <c r="B14" s="16" t="s">
        <v>97</v>
      </c>
      <c r="C14" s="17">
        <v>982282.71091003204</v>
      </c>
      <c r="D14" s="14">
        <f t="shared" si="0"/>
        <v>9.5375676910215465E-2</v>
      </c>
    </row>
    <row r="15" spans="1:4" ht="16.5" thickTop="1" thickBot="1" x14ac:dyDescent="0.3">
      <c r="A15" s="15">
        <v>11</v>
      </c>
      <c r="B15" s="16" t="s">
        <v>98</v>
      </c>
      <c r="C15" s="17">
        <v>82340.107455911595</v>
      </c>
      <c r="D15" s="14">
        <f t="shared" si="0"/>
        <v>7.9948912856175995E-3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364733.91745383904</v>
      </c>
      <c r="D17" s="14">
        <f t="shared" si="0"/>
        <v>3.5414187670112306E-2</v>
      </c>
    </row>
    <row r="18" spans="1:4" ht="16.5" thickTop="1" thickBot="1" x14ac:dyDescent="0.3">
      <c r="A18" s="15">
        <v>14</v>
      </c>
      <c r="B18" s="16" t="s">
        <v>101</v>
      </c>
      <c r="C18" s="17">
        <v>4764987.4029205022</v>
      </c>
      <c r="D18" s="14">
        <f t="shared" si="0"/>
        <v>0.46266099766853896</v>
      </c>
    </row>
    <row r="19" spans="1:4" ht="16.5" thickTop="1" thickBot="1" x14ac:dyDescent="0.3">
      <c r="A19" s="15">
        <v>15</v>
      </c>
      <c r="B19" s="16" t="s">
        <v>102</v>
      </c>
      <c r="C19" s="17">
        <v>11927.290765372796</v>
      </c>
      <c r="D19" s="14">
        <f t="shared" si="0"/>
        <v>1.1580916754591881E-3</v>
      </c>
    </row>
    <row r="20" spans="1:4" ht="16.5" thickTop="1" thickBot="1" x14ac:dyDescent="0.3">
      <c r="A20" s="15">
        <v>16</v>
      </c>
      <c r="B20" s="16" t="s">
        <v>103</v>
      </c>
      <c r="C20" s="17">
        <v>584358.41937349748</v>
      </c>
      <c r="D20" s="14">
        <f t="shared" si="0"/>
        <v>5.6738838205038472E-2</v>
      </c>
    </row>
    <row r="21" spans="1:4" ht="16.5" thickTop="1" thickBot="1" x14ac:dyDescent="0.3">
      <c r="A21" s="15">
        <v>17</v>
      </c>
      <c r="B21" s="16" t="s">
        <v>104</v>
      </c>
      <c r="C21" s="17">
        <v>1125119.0795276051</v>
      </c>
      <c r="D21" s="14">
        <f t="shared" si="0"/>
        <v>0.10924451038655447</v>
      </c>
    </row>
    <row r="22" spans="1:4" ht="16.5" thickTop="1" thickBot="1" x14ac:dyDescent="0.3">
      <c r="A22" s="15">
        <v>18</v>
      </c>
      <c r="B22" s="16" t="s">
        <v>105</v>
      </c>
      <c r="C22" s="17">
        <v>1024560.0722848824</v>
      </c>
      <c r="D22" s="14">
        <f t="shared" si="0"/>
        <v>9.948063764536727E-2</v>
      </c>
    </row>
    <row r="23" spans="1:4" ht="16.5" thickTop="1" thickBot="1" x14ac:dyDescent="0.3">
      <c r="A23" s="31"/>
      <c r="B23" s="18" t="s">
        <v>106</v>
      </c>
      <c r="C23" s="19">
        <f>SUM(C5:C22)</f>
        <v>10299090.320844917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43820.096225654015</v>
      </c>
      <c r="D5" s="14">
        <f>C5/C$23</f>
        <v>5.6417486715847473E-3</v>
      </c>
    </row>
    <row r="6" spans="1:4" ht="16.5" thickTop="1" thickBot="1" x14ac:dyDescent="0.3">
      <c r="A6" s="15">
        <v>2</v>
      </c>
      <c r="B6" s="16" t="s">
        <v>89</v>
      </c>
      <c r="C6" s="17">
        <v>31500.035004533405</v>
      </c>
      <c r="D6" s="14">
        <f t="shared" ref="D6:D23" si="0">C6/C$23</f>
        <v>4.0555657323650017E-3</v>
      </c>
    </row>
    <row r="7" spans="1:4" ht="16.5" thickTop="1" thickBot="1" x14ac:dyDescent="0.3">
      <c r="A7" s="15">
        <v>3</v>
      </c>
      <c r="B7" s="16" t="s">
        <v>90</v>
      </c>
      <c r="C7" s="17">
        <v>473668.68970364146</v>
      </c>
      <c r="D7" s="14">
        <f t="shared" si="0"/>
        <v>6.0983884817266229E-2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34164.097255757959</v>
      </c>
      <c r="D9" s="14">
        <f t="shared" si="0"/>
        <v>4.3985583535922019E-3</v>
      </c>
    </row>
    <row r="10" spans="1:4" ht="16.5" thickTop="1" thickBot="1" x14ac:dyDescent="0.3">
      <c r="A10" s="15">
        <v>6</v>
      </c>
      <c r="B10" s="16" t="s">
        <v>93</v>
      </c>
      <c r="C10" s="17">
        <v>122827.88516678088</v>
      </c>
      <c r="D10" s="14">
        <f t="shared" si="0"/>
        <v>1.5813841539844938E-2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6490.0194409202368</v>
      </c>
      <c r="D12" s="14">
        <f t="shared" si="0"/>
        <v>8.3557686342858892E-4</v>
      </c>
    </row>
    <row r="13" spans="1:4" ht="16.5" thickTop="1" thickBot="1" x14ac:dyDescent="0.3">
      <c r="A13" s="15">
        <v>9</v>
      </c>
      <c r="B13" s="16" t="s">
        <v>96</v>
      </c>
      <c r="C13" s="17">
        <v>24223.869451378028</v>
      </c>
      <c r="D13" s="14">
        <f t="shared" si="0"/>
        <v>3.1187741486050241E-3</v>
      </c>
    </row>
    <row r="14" spans="1:4" ht="16.5" thickTop="1" thickBot="1" x14ac:dyDescent="0.3">
      <c r="A14" s="15">
        <v>10</v>
      </c>
      <c r="B14" s="16" t="s">
        <v>97</v>
      </c>
      <c r="C14" s="17">
        <v>1283748.3430042372</v>
      </c>
      <c r="D14" s="14">
        <f t="shared" si="0"/>
        <v>0.16528000010536673</v>
      </c>
    </row>
    <row r="15" spans="1:4" ht="16.5" thickTop="1" thickBot="1" x14ac:dyDescent="0.3">
      <c r="A15" s="15">
        <v>11</v>
      </c>
      <c r="B15" s="16" t="s">
        <v>98</v>
      </c>
      <c r="C15" s="17">
        <v>144996.07666310162</v>
      </c>
      <c r="D15" s="14">
        <f t="shared" si="0"/>
        <v>1.8667951313629152E-2</v>
      </c>
    </row>
    <row r="16" spans="1:4" ht="16.5" thickTop="1" thickBot="1" x14ac:dyDescent="0.3">
      <c r="A16" s="15">
        <v>12</v>
      </c>
      <c r="B16" s="16" t="s">
        <v>99</v>
      </c>
      <c r="C16" s="17">
        <v>1115571.7407919804</v>
      </c>
      <c r="D16" s="14">
        <f t="shared" si="0"/>
        <v>0.14362760305820632</v>
      </c>
    </row>
    <row r="17" spans="1:4" ht="16.5" thickTop="1" thickBot="1" x14ac:dyDescent="0.3">
      <c r="A17" s="15">
        <v>13</v>
      </c>
      <c r="B17" s="16" t="s">
        <v>100</v>
      </c>
      <c r="C17" s="17">
        <v>264983.31058135437</v>
      </c>
      <c r="D17" s="14">
        <f t="shared" si="0"/>
        <v>3.4116064756363321E-2</v>
      </c>
    </row>
    <row r="18" spans="1:4" ht="16.5" thickTop="1" thickBot="1" x14ac:dyDescent="0.3">
      <c r="A18" s="15">
        <v>14</v>
      </c>
      <c r="B18" s="16" t="s">
        <v>101</v>
      </c>
      <c r="C18" s="17">
        <v>1839839.3613437593</v>
      </c>
      <c r="D18" s="14">
        <f t="shared" si="0"/>
        <v>0.23687559286357007</v>
      </c>
    </row>
    <row r="19" spans="1:4" ht="16.5" thickTop="1" thickBot="1" x14ac:dyDescent="0.3">
      <c r="A19" s="15">
        <v>15</v>
      </c>
      <c r="B19" s="16" t="s">
        <v>102</v>
      </c>
      <c r="C19" s="17">
        <v>37480.565189186294</v>
      </c>
      <c r="D19" s="14">
        <f t="shared" si="0"/>
        <v>4.8255468855529955E-3</v>
      </c>
    </row>
    <row r="20" spans="1:4" ht="16.5" thickTop="1" thickBot="1" x14ac:dyDescent="0.3">
      <c r="A20" s="15">
        <v>16</v>
      </c>
      <c r="B20" s="16" t="s">
        <v>103</v>
      </c>
      <c r="C20" s="17">
        <v>580262.16833028651</v>
      </c>
      <c r="D20" s="14">
        <f t="shared" si="0"/>
        <v>7.4707579382989345E-2</v>
      </c>
    </row>
    <row r="21" spans="1:4" ht="16.5" thickTop="1" thickBot="1" x14ac:dyDescent="0.3">
      <c r="A21" s="15">
        <v>17</v>
      </c>
      <c r="B21" s="16" t="s">
        <v>104</v>
      </c>
      <c r="C21" s="17">
        <v>885878.07118058694</v>
      </c>
      <c r="D21" s="14">
        <f t="shared" si="0"/>
        <v>0.11405500812988095</v>
      </c>
    </row>
    <row r="22" spans="1:4" ht="16.5" thickTop="1" thickBot="1" x14ac:dyDescent="0.3">
      <c r="A22" s="15">
        <v>18</v>
      </c>
      <c r="B22" s="16" t="s">
        <v>105</v>
      </c>
      <c r="C22" s="17">
        <v>877658.09918718284</v>
      </c>
      <c r="D22" s="14">
        <f t="shared" si="0"/>
        <v>0.11299670337775443</v>
      </c>
    </row>
    <row r="23" spans="1:4" ht="16.5" thickTop="1" thickBot="1" x14ac:dyDescent="0.3">
      <c r="A23" s="31"/>
      <c r="B23" s="18" t="s">
        <v>106</v>
      </c>
      <c r="C23" s="19">
        <f>SUM(C5:C22)</f>
        <v>7767112.4285203414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89119.059885943352</v>
      </c>
      <c r="D5" s="14">
        <f>C5/C$23</f>
        <v>1.0847398488786042E-2</v>
      </c>
    </row>
    <row r="6" spans="1:4" ht="16.5" thickTop="1" thickBot="1" x14ac:dyDescent="0.3">
      <c r="A6" s="15">
        <v>2</v>
      </c>
      <c r="B6" s="16" t="s">
        <v>89</v>
      </c>
      <c r="C6" s="17">
        <v>71666.896520569368</v>
      </c>
      <c r="D6" s="14">
        <f t="shared" ref="D6:D23" si="0">C6/C$23</f>
        <v>8.7231551366020194E-3</v>
      </c>
    </row>
    <row r="7" spans="1:4" ht="16.5" thickTop="1" thickBot="1" x14ac:dyDescent="0.3">
      <c r="A7" s="15">
        <v>3</v>
      </c>
      <c r="B7" s="16" t="s">
        <v>90</v>
      </c>
      <c r="C7" s="17">
        <v>37691.439387911625</v>
      </c>
      <c r="D7" s="14">
        <f t="shared" si="0"/>
        <v>4.5877286315616902E-3</v>
      </c>
    </row>
    <row r="8" spans="1:4" ht="16.5" thickTop="1" thickBot="1" x14ac:dyDescent="0.3">
      <c r="A8" s="15">
        <v>4</v>
      </c>
      <c r="B8" s="16" t="s">
        <v>91</v>
      </c>
      <c r="C8" s="17">
        <v>2998.4120391359293</v>
      </c>
      <c r="D8" s="14">
        <f t="shared" si="0"/>
        <v>3.6496087664868957E-4</v>
      </c>
    </row>
    <row r="9" spans="1:4" ht="16.5" thickTop="1" thickBot="1" x14ac:dyDescent="0.3">
      <c r="A9" s="15">
        <v>5</v>
      </c>
      <c r="B9" s="16" t="s">
        <v>92</v>
      </c>
      <c r="C9" s="17">
        <v>3762.1332037915304</v>
      </c>
      <c r="D9" s="14">
        <f t="shared" si="0"/>
        <v>4.5791953013921827E-4</v>
      </c>
    </row>
    <row r="10" spans="1:4" ht="16.5" thickTop="1" thickBot="1" x14ac:dyDescent="0.3">
      <c r="A10" s="15">
        <v>6</v>
      </c>
      <c r="B10" s="16" t="s">
        <v>93</v>
      </c>
      <c r="C10" s="17">
        <v>484991.31173685106</v>
      </c>
      <c r="D10" s="14">
        <f t="shared" si="0"/>
        <v>5.9032198373071852E-2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1415.336658844926</v>
      </c>
      <c r="D12" s="14">
        <f t="shared" si="0"/>
        <v>1.7227202299852247E-4</v>
      </c>
    </row>
    <row r="13" spans="1:4" ht="16.5" thickTop="1" thickBot="1" x14ac:dyDescent="0.3">
      <c r="A13" s="15">
        <v>9</v>
      </c>
      <c r="B13" s="16" t="s">
        <v>96</v>
      </c>
      <c r="C13" s="17">
        <v>44119.503437431573</v>
      </c>
      <c r="D13" s="14">
        <f t="shared" si="0"/>
        <v>5.3701400747010342E-3</v>
      </c>
    </row>
    <row r="14" spans="1:4" ht="16.5" thickTop="1" thickBot="1" x14ac:dyDescent="0.3">
      <c r="A14" s="15">
        <v>10</v>
      </c>
      <c r="B14" s="16" t="s">
        <v>97</v>
      </c>
      <c r="C14" s="17">
        <v>235037.51275563359</v>
      </c>
      <c r="D14" s="14">
        <f t="shared" si="0"/>
        <v>2.8608308524982844E-2</v>
      </c>
    </row>
    <row r="15" spans="1:4" ht="16.5" thickTop="1" thickBot="1" x14ac:dyDescent="0.3">
      <c r="A15" s="15">
        <v>11</v>
      </c>
      <c r="B15" s="16" t="s">
        <v>98</v>
      </c>
      <c r="C15" s="17">
        <v>1653.4996494483225</v>
      </c>
      <c r="D15" s="14">
        <f t="shared" si="0"/>
        <v>2.0126075860303185E-4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285568.41894827399</v>
      </c>
      <c r="D17" s="14">
        <f t="shared" si="0"/>
        <v>3.4758832062512804E-2</v>
      </c>
    </row>
    <row r="18" spans="1:4" ht="16.5" thickTop="1" thickBot="1" x14ac:dyDescent="0.3">
      <c r="A18" s="15">
        <v>14</v>
      </c>
      <c r="B18" s="16" t="s">
        <v>101</v>
      </c>
      <c r="C18" s="17">
        <v>3237111.2307330263</v>
      </c>
      <c r="D18" s="14">
        <f t="shared" si="0"/>
        <v>0.39401487759437509</v>
      </c>
    </row>
    <row r="19" spans="1:4" ht="16.5" thickTop="1" thickBot="1" x14ac:dyDescent="0.3">
      <c r="A19" s="15">
        <v>15</v>
      </c>
      <c r="B19" s="16" t="s">
        <v>102</v>
      </c>
      <c r="C19" s="17">
        <v>1318.8717923695524</v>
      </c>
      <c r="D19" s="14">
        <f t="shared" si="0"/>
        <v>1.6053050723113094E-4</v>
      </c>
    </row>
    <row r="20" spans="1:4" ht="16.5" thickTop="1" thickBot="1" x14ac:dyDescent="0.3">
      <c r="A20" s="15">
        <v>16</v>
      </c>
      <c r="B20" s="16" t="s">
        <v>103</v>
      </c>
      <c r="C20" s="17">
        <v>327822.99522614881</v>
      </c>
      <c r="D20" s="14">
        <f t="shared" si="0"/>
        <v>3.9901976833648448E-2</v>
      </c>
    </row>
    <row r="21" spans="1:4" ht="16.5" thickTop="1" thickBot="1" x14ac:dyDescent="0.3">
      <c r="A21" s="15">
        <v>17</v>
      </c>
      <c r="B21" s="16" t="s">
        <v>104</v>
      </c>
      <c r="C21" s="17">
        <v>1232257.0032103658</v>
      </c>
      <c r="D21" s="14">
        <f t="shared" si="0"/>
        <v>0.14998792370035385</v>
      </c>
    </row>
    <row r="22" spans="1:4" ht="16.5" thickTop="1" thickBot="1" x14ac:dyDescent="0.3">
      <c r="A22" s="15">
        <v>18</v>
      </c>
      <c r="B22" s="16" t="s">
        <v>105</v>
      </c>
      <c r="C22" s="17">
        <v>2159174.4985707439</v>
      </c>
      <c r="D22" s="14">
        <f t="shared" si="0"/>
        <v>0.26281051688378371</v>
      </c>
    </row>
    <row r="23" spans="1:4" ht="16.5" thickTop="1" thickBot="1" x14ac:dyDescent="0.3">
      <c r="A23" s="31"/>
      <c r="B23" s="18" t="s">
        <v>106</v>
      </c>
      <c r="C23" s="19">
        <f>SUM(C5:C22)</f>
        <v>8215708.1237564897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6541.3337668702634</v>
      </c>
      <c r="D5" s="14">
        <f>C5/C$23</f>
        <v>3.0348326803279405E-4</v>
      </c>
    </row>
    <row r="6" spans="1:4" ht="16.5" thickTop="1" thickBot="1" x14ac:dyDescent="0.3">
      <c r="A6" s="15">
        <v>2</v>
      </c>
      <c r="B6" s="16" t="s">
        <v>89</v>
      </c>
      <c r="C6" s="17">
        <v>61343.540407315144</v>
      </c>
      <c r="D6" s="14">
        <f t="shared" ref="D6:D23" si="0">C6/C$23</f>
        <v>2.8460156260182749E-3</v>
      </c>
    </row>
    <row r="7" spans="1:4" ht="16.5" thickTop="1" thickBot="1" x14ac:dyDescent="0.3">
      <c r="A7" s="15">
        <v>3</v>
      </c>
      <c r="B7" s="16" t="s">
        <v>90</v>
      </c>
      <c r="C7" s="17">
        <v>847800.27950787777</v>
      </c>
      <c r="D7" s="14">
        <f t="shared" si="0"/>
        <v>3.9333446149357749E-2</v>
      </c>
    </row>
    <row r="8" spans="1:4" ht="16.5" thickTop="1" thickBot="1" x14ac:dyDescent="0.3">
      <c r="A8" s="15">
        <v>4</v>
      </c>
      <c r="B8" s="16" t="s">
        <v>91</v>
      </c>
      <c r="C8" s="17">
        <v>46883.473154342835</v>
      </c>
      <c r="D8" s="14">
        <f t="shared" si="0"/>
        <v>2.1751450326032455E-3</v>
      </c>
    </row>
    <row r="9" spans="1:4" ht="16.5" thickTop="1" thickBot="1" x14ac:dyDescent="0.3">
      <c r="A9" s="15">
        <v>5</v>
      </c>
      <c r="B9" s="16" t="s">
        <v>92</v>
      </c>
      <c r="C9" s="17">
        <v>253290.89111176686</v>
      </c>
      <c r="D9" s="14">
        <f t="shared" si="0"/>
        <v>1.1751356854294296E-2</v>
      </c>
    </row>
    <row r="10" spans="1:4" ht="16.5" thickTop="1" thickBot="1" x14ac:dyDescent="0.3">
      <c r="A10" s="15">
        <v>6</v>
      </c>
      <c r="B10" s="16" t="s">
        <v>93</v>
      </c>
      <c r="C10" s="17">
        <v>154004.58281896258</v>
      </c>
      <c r="D10" s="14">
        <f t="shared" si="0"/>
        <v>7.1449976031857203E-3</v>
      </c>
    </row>
    <row r="11" spans="1:4" ht="16.5" thickTop="1" thickBot="1" x14ac:dyDescent="0.3">
      <c r="A11" s="15">
        <v>7</v>
      </c>
      <c r="B11" s="16" t="s">
        <v>94</v>
      </c>
      <c r="C11" s="17">
        <v>61364.233110524852</v>
      </c>
      <c r="D11" s="14">
        <f t="shared" si="0"/>
        <v>2.8469756579350565E-3</v>
      </c>
    </row>
    <row r="12" spans="1:4" ht="16.5" thickTop="1" thickBot="1" x14ac:dyDescent="0.3">
      <c r="A12" s="15">
        <v>8</v>
      </c>
      <c r="B12" s="16" t="s">
        <v>95</v>
      </c>
      <c r="C12" s="17">
        <v>1453.0929927581296</v>
      </c>
      <c r="D12" s="14">
        <f t="shared" si="0"/>
        <v>6.7415824648981958E-5</v>
      </c>
    </row>
    <row r="13" spans="1:4" ht="16.5" thickTop="1" thickBot="1" x14ac:dyDescent="0.3">
      <c r="A13" s="15">
        <v>9</v>
      </c>
      <c r="B13" s="16" t="s">
        <v>96</v>
      </c>
      <c r="C13" s="17">
        <v>12206.307971628145</v>
      </c>
      <c r="D13" s="14">
        <f t="shared" si="0"/>
        <v>5.6630809034788788E-4</v>
      </c>
    </row>
    <row r="14" spans="1:4" ht="16.5" thickTop="1" thickBot="1" x14ac:dyDescent="0.3">
      <c r="A14" s="15">
        <v>10</v>
      </c>
      <c r="B14" s="16" t="s">
        <v>97</v>
      </c>
      <c r="C14" s="17">
        <v>1601597.442567375</v>
      </c>
      <c r="D14" s="14">
        <f t="shared" si="0"/>
        <v>7.4305645188912181E-2</v>
      </c>
    </row>
    <row r="15" spans="1:4" ht="16.5" thickTop="1" thickBot="1" x14ac:dyDescent="0.3">
      <c r="A15" s="15">
        <v>11</v>
      </c>
      <c r="B15" s="16" t="s">
        <v>98</v>
      </c>
      <c r="C15" s="17">
        <v>186602.45794542838</v>
      </c>
      <c r="D15" s="14">
        <f t="shared" si="0"/>
        <v>8.6573664910735617E-3</v>
      </c>
    </row>
    <row r="16" spans="1:4" ht="16.5" thickTop="1" thickBot="1" x14ac:dyDescent="0.3">
      <c r="A16" s="15">
        <v>12</v>
      </c>
      <c r="B16" s="16" t="s">
        <v>99</v>
      </c>
      <c r="C16" s="17">
        <v>4862208.7812535465</v>
      </c>
      <c r="D16" s="14">
        <f t="shared" si="0"/>
        <v>0.22558075514599268</v>
      </c>
    </row>
    <row r="17" spans="1:4" ht="16.5" thickTop="1" thickBot="1" x14ac:dyDescent="0.3">
      <c r="A17" s="15">
        <v>13</v>
      </c>
      <c r="B17" s="16" t="s">
        <v>100</v>
      </c>
      <c r="C17" s="17">
        <v>472304.5942663289</v>
      </c>
      <c r="D17" s="14">
        <f t="shared" si="0"/>
        <v>2.1912433592794406E-2</v>
      </c>
    </row>
    <row r="18" spans="1:4" ht="16.5" thickTop="1" thickBot="1" x14ac:dyDescent="0.3">
      <c r="A18" s="15">
        <v>14</v>
      </c>
      <c r="B18" s="16" t="s">
        <v>101</v>
      </c>
      <c r="C18" s="17">
        <v>6106742.4867722783</v>
      </c>
      <c r="D18" s="14">
        <f t="shared" si="0"/>
        <v>0.28332053262695406</v>
      </c>
    </row>
    <row r="19" spans="1:4" ht="16.5" thickTop="1" thickBot="1" x14ac:dyDescent="0.3">
      <c r="A19" s="15">
        <v>15</v>
      </c>
      <c r="B19" s="16" t="s">
        <v>102</v>
      </c>
      <c r="C19" s="17">
        <v>63030.044364636226</v>
      </c>
      <c r="D19" s="14">
        <f t="shared" si="0"/>
        <v>2.9242604841403716E-3</v>
      </c>
    </row>
    <row r="20" spans="1:4" ht="16.5" thickTop="1" thickBot="1" x14ac:dyDescent="0.3">
      <c r="A20" s="15">
        <v>16</v>
      </c>
      <c r="B20" s="16" t="s">
        <v>103</v>
      </c>
      <c r="C20" s="17">
        <v>1285816.202247513</v>
      </c>
      <c r="D20" s="14">
        <f t="shared" si="0"/>
        <v>5.9655066849508269E-2</v>
      </c>
    </row>
    <row r="21" spans="1:4" ht="16.5" thickTop="1" thickBot="1" x14ac:dyDescent="0.3">
      <c r="A21" s="15">
        <v>17</v>
      </c>
      <c r="B21" s="16" t="s">
        <v>104</v>
      </c>
      <c r="C21" s="17">
        <v>3188102.2880471097</v>
      </c>
      <c r="D21" s="14">
        <f t="shared" si="0"/>
        <v>0.14791107374762313</v>
      </c>
    </row>
    <row r="22" spans="1:4" ht="16.5" thickTop="1" thickBot="1" x14ac:dyDescent="0.3">
      <c r="A22" s="15">
        <v>18</v>
      </c>
      <c r="B22" s="16" t="s">
        <v>105</v>
      </c>
      <c r="C22" s="17">
        <v>2342890.5401689159</v>
      </c>
      <c r="D22" s="14">
        <f t="shared" si="0"/>
        <v>0.10869772176657727</v>
      </c>
    </row>
    <row r="23" spans="1:4" ht="16.5" thickTop="1" thickBot="1" x14ac:dyDescent="0.3">
      <c r="A23" s="31"/>
      <c r="B23" s="18" t="s">
        <v>106</v>
      </c>
      <c r="C23" s="19">
        <f>SUM(C5:C22)</f>
        <v>21554182.57247518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64937.98866293679</v>
      </c>
      <c r="D5" s="14">
        <f>C5/C$23</f>
        <v>1.0410836522154104E-2</v>
      </c>
    </row>
    <row r="6" spans="1:4" ht="16.5" thickTop="1" thickBot="1" x14ac:dyDescent="0.3">
      <c r="A6" s="15">
        <v>2</v>
      </c>
      <c r="B6" s="16" t="s">
        <v>89</v>
      </c>
      <c r="C6" s="17">
        <v>16000.089473106331</v>
      </c>
      <c r="D6" s="14">
        <f t="shared" ref="D6:D23" si="0">C6/C$23</f>
        <v>2.5651289680214675E-3</v>
      </c>
    </row>
    <row r="7" spans="1:4" ht="16.5" thickTop="1" thickBot="1" x14ac:dyDescent="0.3">
      <c r="A7" s="15">
        <v>3</v>
      </c>
      <c r="B7" s="16" t="s">
        <v>90</v>
      </c>
      <c r="C7" s="17">
        <v>110036.08466472133</v>
      </c>
      <c r="D7" s="14">
        <f t="shared" si="0"/>
        <v>1.7640948119419537E-2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4204.3786601141828</v>
      </c>
      <c r="D9" s="14">
        <f t="shared" si="0"/>
        <v>6.7404457404552059E-4</v>
      </c>
    </row>
    <row r="10" spans="1:4" ht="16.5" thickTop="1" thickBot="1" x14ac:dyDescent="0.3">
      <c r="A10" s="15">
        <v>6</v>
      </c>
      <c r="B10" s="16" t="s">
        <v>93</v>
      </c>
      <c r="C10" s="17">
        <v>84622.554700385735</v>
      </c>
      <c r="D10" s="14">
        <f t="shared" si="0"/>
        <v>1.3566659534923095E-2</v>
      </c>
    </row>
    <row r="11" spans="1:4" ht="16.5" thickTop="1" thickBot="1" x14ac:dyDescent="0.3">
      <c r="A11" s="15">
        <v>7</v>
      </c>
      <c r="B11" s="16" t="s">
        <v>94</v>
      </c>
      <c r="C11" s="17">
        <v>30887.771488935381</v>
      </c>
      <c r="D11" s="14">
        <f t="shared" si="0"/>
        <v>4.9519171462803968E-3</v>
      </c>
    </row>
    <row r="12" spans="1:4" ht="16.5" thickTop="1" thickBot="1" x14ac:dyDescent="0.3">
      <c r="A12" s="15">
        <v>8</v>
      </c>
      <c r="B12" s="16" t="s">
        <v>95</v>
      </c>
      <c r="C12" s="17">
        <v>2092.8721106000517</v>
      </c>
      <c r="D12" s="14">
        <f t="shared" si="0"/>
        <v>3.3552855353015463E-4</v>
      </c>
    </row>
    <row r="13" spans="1:4" ht="16.5" thickTop="1" thickBot="1" x14ac:dyDescent="0.3">
      <c r="A13" s="15">
        <v>9</v>
      </c>
      <c r="B13" s="16" t="s">
        <v>96</v>
      </c>
      <c r="C13" s="17">
        <v>3412.6067228423535</v>
      </c>
      <c r="D13" s="14">
        <f t="shared" si="0"/>
        <v>5.4710796311117319E-4</v>
      </c>
    </row>
    <row r="14" spans="1:4" ht="16.5" thickTop="1" thickBot="1" x14ac:dyDescent="0.3">
      <c r="A14" s="15">
        <v>10</v>
      </c>
      <c r="B14" s="16" t="s">
        <v>97</v>
      </c>
      <c r="C14" s="17">
        <v>547301.13888814568</v>
      </c>
      <c r="D14" s="14">
        <f t="shared" si="0"/>
        <v>8.7743134683893984E-2</v>
      </c>
    </row>
    <row r="15" spans="1:4" ht="16.5" thickTop="1" thickBot="1" x14ac:dyDescent="0.3">
      <c r="A15" s="15">
        <v>11</v>
      </c>
      <c r="B15" s="16" t="s">
        <v>98</v>
      </c>
      <c r="C15" s="17">
        <v>19580.536161310851</v>
      </c>
      <c r="D15" s="14">
        <f t="shared" si="0"/>
        <v>3.1391449779823704E-3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373866.5451894931</v>
      </c>
      <c r="D17" s="14">
        <f t="shared" si="0"/>
        <v>5.9938158899150711E-2</v>
      </c>
    </row>
    <row r="18" spans="1:4" ht="16.5" thickTop="1" thickBot="1" x14ac:dyDescent="0.3">
      <c r="A18" s="15">
        <v>14</v>
      </c>
      <c r="B18" s="16" t="s">
        <v>101</v>
      </c>
      <c r="C18" s="17">
        <v>3721146.9138034047</v>
      </c>
      <c r="D18" s="14">
        <f t="shared" si="0"/>
        <v>0.5965730228512055</v>
      </c>
    </row>
    <row r="19" spans="1:4" ht="16.5" thickTop="1" thickBot="1" x14ac:dyDescent="0.3">
      <c r="A19" s="15">
        <v>15</v>
      </c>
      <c r="B19" s="16" t="s">
        <v>102</v>
      </c>
      <c r="C19" s="17">
        <v>76568.073269951186</v>
      </c>
      <c r="D19" s="14">
        <f t="shared" si="0"/>
        <v>1.227536777844097E-2</v>
      </c>
    </row>
    <row r="20" spans="1:4" ht="16.5" thickTop="1" thickBot="1" x14ac:dyDescent="0.3">
      <c r="A20" s="15">
        <v>16</v>
      </c>
      <c r="B20" s="16" t="s">
        <v>103</v>
      </c>
      <c r="C20" s="17">
        <v>446299.10387791239</v>
      </c>
      <c r="D20" s="14">
        <f t="shared" si="0"/>
        <v>7.1550522369484948E-2</v>
      </c>
    </row>
    <row r="21" spans="1:4" ht="16.5" thickTop="1" thickBot="1" x14ac:dyDescent="0.3">
      <c r="A21" s="15">
        <v>17</v>
      </c>
      <c r="B21" s="16" t="s">
        <v>104</v>
      </c>
      <c r="C21" s="17">
        <v>315942.39062844624</v>
      </c>
      <c r="D21" s="14">
        <f t="shared" si="0"/>
        <v>5.0651777903441969E-2</v>
      </c>
    </row>
    <row r="22" spans="1:4" ht="16.5" thickTop="1" thickBot="1" x14ac:dyDescent="0.3">
      <c r="A22" s="15">
        <v>18</v>
      </c>
      <c r="B22" s="16" t="s">
        <v>105</v>
      </c>
      <c r="C22" s="17">
        <v>420638.97515524441</v>
      </c>
      <c r="D22" s="14">
        <f t="shared" si="0"/>
        <v>6.7436699154914112E-2</v>
      </c>
    </row>
    <row r="23" spans="1:4" ht="16.5" thickTop="1" thickBot="1" x14ac:dyDescent="0.3">
      <c r="A23" s="31"/>
      <c r="B23" s="18" t="s">
        <v>106</v>
      </c>
      <c r="C23" s="19">
        <f>SUM(C5:C22)</f>
        <v>6237538.0234575504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71675.916316442483</v>
      </c>
      <c r="D5" s="14">
        <f>C5/C$23</f>
        <v>7.8794190140310111E-3</v>
      </c>
    </row>
    <row r="6" spans="1:4" ht="16.5" thickTop="1" thickBot="1" x14ac:dyDescent="0.3">
      <c r="A6" s="15">
        <v>2</v>
      </c>
      <c r="B6" s="16" t="s">
        <v>89</v>
      </c>
      <c r="C6" s="17">
        <v>5494.4928394296276</v>
      </c>
      <c r="D6" s="14">
        <f t="shared" ref="D6:D23" si="0">C6/C$23</f>
        <v>6.0401615460795326E-4</v>
      </c>
    </row>
    <row r="7" spans="1:4" ht="16.5" thickTop="1" thickBot="1" x14ac:dyDescent="0.3">
      <c r="A7" s="15">
        <v>3</v>
      </c>
      <c r="B7" s="16" t="s">
        <v>90</v>
      </c>
      <c r="C7" s="17">
        <v>307828.47020745929</v>
      </c>
      <c r="D7" s="14">
        <f t="shared" si="0"/>
        <v>3.3839951072328608E-2</v>
      </c>
    </row>
    <row r="8" spans="1:4" ht="16.5" thickTop="1" thickBot="1" x14ac:dyDescent="0.3">
      <c r="A8" s="15">
        <v>4</v>
      </c>
      <c r="B8" s="16" t="s">
        <v>91</v>
      </c>
      <c r="C8" s="17">
        <v>3874.4377096441917</v>
      </c>
      <c r="D8" s="14">
        <f t="shared" si="0"/>
        <v>4.2592156092249352E-4</v>
      </c>
    </row>
    <row r="9" spans="1:4" ht="16.5" thickTop="1" thickBot="1" x14ac:dyDescent="0.3">
      <c r="A9" s="15">
        <v>5</v>
      </c>
      <c r="B9" s="16" t="s">
        <v>92</v>
      </c>
      <c r="C9" s="17">
        <v>217168.20115060295</v>
      </c>
      <c r="D9" s="14">
        <f t="shared" si="0"/>
        <v>2.3873559506855324E-2</v>
      </c>
    </row>
    <row r="10" spans="1:4" ht="16.5" thickTop="1" thickBot="1" x14ac:dyDescent="0.3">
      <c r="A10" s="15">
        <v>6</v>
      </c>
      <c r="B10" s="16" t="s">
        <v>93</v>
      </c>
      <c r="C10" s="17">
        <v>138291.85402299304</v>
      </c>
      <c r="D10" s="14">
        <f t="shared" si="0"/>
        <v>1.5202588541228093E-2</v>
      </c>
    </row>
    <row r="11" spans="1:4" ht="16.5" thickTop="1" thickBot="1" x14ac:dyDescent="0.3">
      <c r="A11" s="15">
        <v>7</v>
      </c>
      <c r="B11" s="16" t="s">
        <v>94</v>
      </c>
      <c r="C11" s="17">
        <v>13740.067701836113</v>
      </c>
      <c r="D11" s="14">
        <f t="shared" si="0"/>
        <v>1.5104620389636385E-3</v>
      </c>
    </row>
    <row r="12" spans="1:4" ht="16.5" thickTop="1" thickBot="1" x14ac:dyDescent="0.3">
      <c r="A12" s="15">
        <v>8</v>
      </c>
      <c r="B12" s="16" t="s">
        <v>95</v>
      </c>
      <c r="C12" s="17">
        <v>32845.608337866353</v>
      </c>
      <c r="D12" s="14">
        <f t="shared" si="0"/>
        <v>3.6107569203887501E-3</v>
      </c>
    </row>
    <row r="13" spans="1:4" ht="16.5" thickTop="1" thickBot="1" x14ac:dyDescent="0.3">
      <c r="A13" s="15">
        <v>9</v>
      </c>
      <c r="B13" s="16" t="s">
        <v>96</v>
      </c>
      <c r="C13" s="17">
        <v>30050.567919297009</v>
      </c>
      <c r="D13" s="14">
        <f t="shared" si="0"/>
        <v>3.3034947917564535E-3</v>
      </c>
    </row>
    <row r="14" spans="1:4" ht="16.5" thickTop="1" thickBot="1" x14ac:dyDescent="0.3">
      <c r="A14" s="15">
        <v>10</v>
      </c>
      <c r="B14" s="16" t="s">
        <v>97</v>
      </c>
      <c r="C14" s="17">
        <v>915854.46364875895</v>
      </c>
      <c r="D14" s="14">
        <f t="shared" si="0"/>
        <v>0.10068097410990139</v>
      </c>
    </row>
    <row r="15" spans="1:4" ht="16.5" thickTop="1" thickBot="1" x14ac:dyDescent="0.3">
      <c r="A15" s="15">
        <v>11</v>
      </c>
      <c r="B15" s="16" t="s">
        <v>98</v>
      </c>
      <c r="C15" s="17">
        <v>39808.004060468367</v>
      </c>
      <c r="D15" s="14">
        <f t="shared" si="0"/>
        <v>4.3761413906434213E-3</v>
      </c>
    </row>
    <row r="16" spans="1:4" ht="16.5" thickTop="1" thickBot="1" x14ac:dyDescent="0.3">
      <c r="A16" s="15">
        <v>12</v>
      </c>
      <c r="B16" s="16" t="s">
        <v>99</v>
      </c>
      <c r="C16" s="17">
        <v>280654.05649792514</v>
      </c>
      <c r="D16" s="14">
        <f t="shared" si="0"/>
        <v>3.085263534506626E-2</v>
      </c>
    </row>
    <row r="17" spans="1:4" ht="16.5" thickTop="1" thickBot="1" x14ac:dyDescent="0.3">
      <c r="A17" s="15">
        <v>13</v>
      </c>
      <c r="B17" s="16" t="s">
        <v>100</v>
      </c>
      <c r="C17" s="17">
        <v>298796.63523372158</v>
      </c>
      <c r="D17" s="14">
        <f t="shared" si="0"/>
        <v>3.2847070675662733E-2</v>
      </c>
    </row>
    <row r="18" spans="1:4" ht="16.5" thickTop="1" thickBot="1" x14ac:dyDescent="0.3">
      <c r="A18" s="15">
        <v>14</v>
      </c>
      <c r="B18" s="16" t="s">
        <v>101</v>
      </c>
      <c r="C18" s="17">
        <v>3636031.7153451638</v>
      </c>
      <c r="D18" s="14">
        <f t="shared" si="0"/>
        <v>0.3997133054710344</v>
      </c>
    </row>
    <row r="19" spans="1:4" ht="16.5" thickTop="1" thickBot="1" x14ac:dyDescent="0.3">
      <c r="A19" s="15">
        <v>15</v>
      </c>
      <c r="B19" s="16" t="s">
        <v>102</v>
      </c>
      <c r="C19" s="17">
        <v>25439.57021308237</v>
      </c>
      <c r="D19" s="14">
        <f t="shared" si="0"/>
        <v>2.7966023114483025E-3</v>
      </c>
    </row>
    <row r="20" spans="1:4" ht="16.5" thickTop="1" thickBot="1" x14ac:dyDescent="0.3">
      <c r="A20" s="15">
        <v>16</v>
      </c>
      <c r="B20" s="16" t="s">
        <v>103</v>
      </c>
      <c r="C20" s="17">
        <v>584684.41977758077</v>
      </c>
      <c r="D20" s="14">
        <f t="shared" si="0"/>
        <v>6.4275055990408281E-2</v>
      </c>
    </row>
    <row r="21" spans="1:4" ht="16.5" thickTop="1" thickBot="1" x14ac:dyDescent="0.3">
      <c r="A21" s="15">
        <v>17</v>
      </c>
      <c r="B21" s="16" t="s">
        <v>104</v>
      </c>
      <c r="C21" s="17">
        <v>943416.69810445514</v>
      </c>
      <c r="D21" s="14">
        <f t="shared" si="0"/>
        <v>0.10371092343458932</v>
      </c>
    </row>
    <row r="22" spans="1:4" ht="16.5" thickTop="1" thickBot="1" x14ac:dyDescent="0.3">
      <c r="A22" s="15">
        <v>18</v>
      </c>
      <c r="B22" s="16" t="s">
        <v>105</v>
      </c>
      <c r="C22" s="17">
        <v>1550943.9722984193</v>
      </c>
      <c r="D22" s="14">
        <f t="shared" si="0"/>
        <v>0.17049712167016348</v>
      </c>
    </row>
    <row r="23" spans="1:4" ht="16.5" thickTop="1" thickBot="1" x14ac:dyDescent="0.3">
      <c r="A23" s="31"/>
      <c r="B23" s="18" t="s">
        <v>106</v>
      </c>
      <c r="C23" s="19">
        <f>SUM(C5:C22)</f>
        <v>9096599.1513851471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280443.21796820336</v>
      </c>
      <c r="D5" s="14">
        <f>C5/C$23</f>
        <v>2.0516349748659481E-2</v>
      </c>
    </row>
    <row r="6" spans="1:4" ht="16.5" thickTop="1" thickBot="1" x14ac:dyDescent="0.3">
      <c r="A6" s="15">
        <v>2</v>
      </c>
      <c r="B6" s="16" t="s">
        <v>89</v>
      </c>
      <c r="C6" s="17">
        <v>341893.39560351399</v>
      </c>
      <c r="D6" s="14">
        <f t="shared" ref="D6:D23" si="0">C6/C$23</f>
        <v>2.5011852779958415E-2</v>
      </c>
    </row>
    <row r="7" spans="1:4" ht="16.5" thickTop="1" thickBot="1" x14ac:dyDescent="0.3">
      <c r="A7" s="15">
        <v>3</v>
      </c>
      <c r="B7" s="16" t="s">
        <v>90</v>
      </c>
      <c r="C7" s="17">
        <v>936895.17900936143</v>
      </c>
      <c r="D7" s="14">
        <f t="shared" si="0"/>
        <v>6.8540324525046437E-2</v>
      </c>
    </row>
    <row r="8" spans="1:4" ht="16.5" thickTop="1" thickBot="1" x14ac:dyDescent="0.3">
      <c r="A8" s="15">
        <v>4</v>
      </c>
      <c r="B8" s="16" t="s">
        <v>91</v>
      </c>
      <c r="C8" s="17">
        <v>19173.029927793603</v>
      </c>
      <c r="D8" s="14">
        <f t="shared" si="0"/>
        <v>1.4026389747985569E-3</v>
      </c>
    </row>
    <row r="9" spans="1:4" ht="16.5" thickTop="1" thickBot="1" x14ac:dyDescent="0.3">
      <c r="A9" s="15">
        <v>5</v>
      </c>
      <c r="B9" s="16" t="s">
        <v>92</v>
      </c>
      <c r="C9" s="17">
        <v>146648.10390532383</v>
      </c>
      <c r="D9" s="14">
        <f t="shared" si="0"/>
        <v>1.072831716700849E-2</v>
      </c>
    </row>
    <row r="10" spans="1:4" ht="16.5" thickTop="1" thickBot="1" x14ac:dyDescent="0.3">
      <c r="A10" s="15">
        <v>6</v>
      </c>
      <c r="B10" s="16" t="s">
        <v>93</v>
      </c>
      <c r="C10" s="17">
        <v>506402.41386128747</v>
      </c>
      <c r="D10" s="14">
        <f t="shared" si="0"/>
        <v>3.7046818645197342E-2</v>
      </c>
    </row>
    <row r="11" spans="1:4" ht="16.5" thickTop="1" thickBot="1" x14ac:dyDescent="0.3">
      <c r="A11" s="15">
        <v>7</v>
      </c>
      <c r="B11" s="16" t="s">
        <v>94</v>
      </c>
      <c r="C11" s="17">
        <v>81575.511354959046</v>
      </c>
      <c r="D11" s="14">
        <f t="shared" si="0"/>
        <v>5.9678095766032713E-3</v>
      </c>
    </row>
    <row r="12" spans="1:4" ht="16.5" thickTop="1" thickBot="1" x14ac:dyDescent="0.3">
      <c r="A12" s="15">
        <v>8</v>
      </c>
      <c r="B12" s="16" t="s">
        <v>95</v>
      </c>
      <c r="C12" s="17">
        <v>17552.76841176955</v>
      </c>
      <c r="D12" s="14">
        <f t="shared" si="0"/>
        <v>1.2841057038288461E-3</v>
      </c>
    </row>
    <row r="13" spans="1:4" ht="16.5" thickTop="1" thickBot="1" x14ac:dyDescent="0.3">
      <c r="A13" s="15">
        <v>9</v>
      </c>
      <c r="B13" s="16" t="s">
        <v>96</v>
      </c>
      <c r="C13" s="17">
        <v>50795.298057489999</v>
      </c>
      <c r="D13" s="14">
        <f t="shared" si="0"/>
        <v>3.7160253262142552E-3</v>
      </c>
    </row>
    <row r="14" spans="1:4" ht="16.5" thickTop="1" thickBot="1" x14ac:dyDescent="0.3">
      <c r="A14" s="15">
        <v>10</v>
      </c>
      <c r="B14" s="16" t="s">
        <v>97</v>
      </c>
      <c r="C14" s="17">
        <v>1111691.48703914</v>
      </c>
      <c r="D14" s="14">
        <f t="shared" si="0"/>
        <v>8.1327876373492106E-2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1606634.3841610549</v>
      </c>
      <c r="D16" s="14">
        <f t="shared" si="0"/>
        <v>0.11753635257247547</v>
      </c>
    </row>
    <row r="17" spans="1:4" ht="16.5" thickTop="1" thickBot="1" x14ac:dyDescent="0.3">
      <c r="A17" s="15">
        <v>13</v>
      </c>
      <c r="B17" s="16" t="s">
        <v>100</v>
      </c>
      <c r="C17" s="17">
        <v>576380.82106432109</v>
      </c>
      <c r="D17" s="14">
        <f t="shared" si="0"/>
        <v>4.2166220310294232E-2</v>
      </c>
    </row>
    <row r="18" spans="1:4" ht="16.5" thickTop="1" thickBot="1" x14ac:dyDescent="0.3">
      <c r="A18" s="15">
        <v>14</v>
      </c>
      <c r="B18" s="16" t="s">
        <v>101</v>
      </c>
      <c r="C18" s="17">
        <v>4265481.9925247878</v>
      </c>
      <c r="D18" s="14">
        <f t="shared" si="0"/>
        <v>0.31204933761375392</v>
      </c>
    </row>
    <row r="19" spans="1:4" ht="16.5" thickTop="1" thickBot="1" x14ac:dyDescent="0.3">
      <c r="A19" s="15">
        <v>15</v>
      </c>
      <c r="B19" s="16" t="s">
        <v>102</v>
      </c>
      <c r="C19" s="17">
        <v>168218.24900051203</v>
      </c>
      <c r="D19" s="14">
        <f t="shared" si="0"/>
        <v>1.2306321599094233E-2</v>
      </c>
    </row>
    <row r="20" spans="1:4" ht="16.5" thickTop="1" thickBot="1" x14ac:dyDescent="0.3">
      <c r="A20" s="15">
        <v>16</v>
      </c>
      <c r="B20" s="16" t="s">
        <v>103</v>
      </c>
      <c r="C20" s="17">
        <v>793697.16005391348</v>
      </c>
      <c r="D20" s="14">
        <f t="shared" si="0"/>
        <v>5.8064404795234177E-2</v>
      </c>
    </row>
    <row r="21" spans="1:4" ht="16.5" thickTop="1" thickBot="1" x14ac:dyDescent="0.3">
      <c r="A21" s="15">
        <v>17</v>
      </c>
      <c r="B21" s="16" t="s">
        <v>104</v>
      </c>
      <c r="C21" s="17">
        <v>1298854.282367375</v>
      </c>
      <c r="D21" s="14">
        <f t="shared" si="0"/>
        <v>9.5020121800964724E-2</v>
      </c>
    </row>
    <row r="22" spans="1:4" ht="16.5" thickTop="1" thickBot="1" x14ac:dyDescent="0.3">
      <c r="A22" s="15">
        <v>18</v>
      </c>
      <c r="B22" s="16" t="s">
        <v>105</v>
      </c>
      <c r="C22" s="17">
        <v>1466917.7829247201</v>
      </c>
      <c r="D22" s="14">
        <f t="shared" si="0"/>
        <v>0.10731512248737626</v>
      </c>
    </row>
    <row r="23" spans="1:4" ht="16.5" thickTop="1" thickBot="1" x14ac:dyDescent="0.3">
      <c r="A23" s="31"/>
      <c r="B23" s="18" t="s">
        <v>106</v>
      </c>
      <c r="C23" s="19">
        <f>SUM(C5:C22)</f>
        <v>13669255.077235524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16417267.786984364</v>
      </c>
      <c r="D5" s="14">
        <f>C5/C$23</f>
        <v>2.2623530132224592E-2</v>
      </c>
    </row>
    <row r="6" spans="1:4" ht="16.5" thickTop="1" thickBot="1" x14ac:dyDescent="0.3">
      <c r="A6" s="15">
        <v>2</v>
      </c>
      <c r="B6" s="16" t="s">
        <v>89</v>
      </c>
      <c r="C6" s="17">
        <v>29059441.379251167</v>
      </c>
      <c r="D6" s="14">
        <f t="shared" ref="D6:D23" si="0">C6/C$23</f>
        <v>4.0044857414722336E-2</v>
      </c>
    </row>
    <row r="7" spans="1:4" ht="16.5" thickTop="1" thickBot="1" x14ac:dyDescent="0.3">
      <c r="A7" s="15">
        <v>3</v>
      </c>
      <c r="B7" s="16" t="s">
        <v>90</v>
      </c>
      <c r="C7" s="17">
        <v>5629789.0312730437</v>
      </c>
      <c r="D7" s="14">
        <f t="shared" si="0"/>
        <v>7.7580327883820556E-3</v>
      </c>
    </row>
    <row r="8" spans="1:4" ht="16.5" thickTop="1" thickBot="1" x14ac:dyDescent="0.3">
      <c r="A8" s="15">
        <v>4</v>
      </c>
      <c r="B8" s="16" t="s">
        <v>91</v>
      </c>
      <c r="C8" s="17">
        <v>595817.92626908992</v>
      </c>
      <c r="D8" s="14">
        <f t="shared" si="0"/>
        <v>8.2105652311737875E-4</v>
      </c>
    </row>
    <row r="9" spans="1:4" ht="16.5" thickTop="1" thickBot="1" x14ac:dyDescent="0.3">
      <c r="A9" s="15">
        <v>5</v>
      </c>
      <c r="B9" s="16" t="s">
        <v>92</v>
      </c>
      <c r="C9" s="17">
        <v>1984290.5874990143</v>
      </c>
      <c r="D9" s="14">
        <f t="shared" si="0"/>
        <v>2.7344171076361299E-3</v>
      </c>
    </row>
    <row r="10" spans="1:4" ht="16.5" thickTop="1" thickBot="1" x14ac:dyDescent="0.3">
      <c r="A10" s="15">
        <v>6</v>
      </c>
      <c r="B10" s="16" t="s">
        <v>93</v>
      </c>
      <c r="C10" s="17">
        <v>25270882.709230199</v>
      </c>
      <c r="D10" s="14">
        <f t="shared" si="0"/>
        <v>3.4824100079152064E-2</v>
      </c>
    </row>
    <row r="11" spans="1:4" ht="16.5" thickTop="1" thickBot="1" x14ac:dyDescent="0.3">
      <c r="A11" s="15">
        <v>7</v>
      </c>
      <c r="B11" s="16" t="s">
        <v>94</v>
      </c>
      <c r="C11" s="17">
        <v>14198108.301694665</v>
      </c>
      <c r="D11" s="14">
        <f t="shared" si="0"/>
        <v>1.956545602786806E-2</v>
      </c>
    </row>
    <row r="12" spans="1:4" ht="16.5" thickTop="1" thickBot="1" x14ac:dyDescent="0.3">
      <c r="A12" s="15">
        <v>8</v>
      </c>
      <c r="B12" s="16" t="s">
        <v>95</v>
      </c>
      <c r="C12" s="17">
        <v>8213043.8222178603</v>
      </c>
      <c r="D12" s="14">
        <f t="shared" si="0"/>
        <v>1.1317842091638153E-2</v>
      </c>
    </row>
    <row r="13" spans="1:4" ht="16.5" thickTop="1" thickBot="1" x14ac:dyDescent="0.3">
      <c r="A13" s="15">
        <v>9</v>
      </c>
      <c r="B13" s="16" t="s">
        <v>96</v>
      </c>
      <c r="C13" s="17">
        <v>5803325.9087191233</v>
      </c>
      <c r="D13" s="14">
        <f t="shared" si="0"/>
        <v>7.9971722619469627E-3</v>
      </c>
    </row>
    <row r="14" spans="1:4" ht="16.5" thickTop="1" thickBot="1" x14ac:dyDescent="0.3">
      <c r="A14" s="15">
        <v>10</v>
      </c>
      <c r="B14" s="16" t="s">
        <v>97</v>
      </c>
      <c r="C14" s="17">
        <v>115201677.44405735</v>
      </c>
      <c r="D14" s="14">
        <f t="shared" si="0"/>
        <v>0.15875166652301934</v>
      </c>
    </row>
    <row r="15" spans="1:4" ht="16.5" thickTop="1" thickBot="1" x14ac:dyDescent="0.3">
      <c r="A15" s="15">
        <v>11</v>
      </c>
      <c r="B15" s="16" t="s">
        <v>98</v>
      </c>
      <c r="C15" s="17">
        <v>217566.14040594513</v>
      </c>
      <c r="D15" s="14">
        <f t="shared" si="0"/>
        <v>2.9981323305988623E-4</v>
      </c>
    </row>
    <row r="16" spans="1:4" ht="16.5" thickTop="1" thickBot="1" x14ac:dyDescent="0.3">
      <c r="A16" s="15">
        <v>12</v>
      </c>
      <c r="B16" s="16" t="s">
        <v>99</v>
      </c>
      <c r="C16" s="17">
        <v>95156997.16367726</v>
      </c>
      <c r="D16" s="14">
        <f t="shared" si="0"/>
        <v>0.1311294437391827</v>
      </c>
    </row>
    <row r="17" spans="1:4" ht="16.5" thickTop="1" thickBot="1" x14ac:dyDescent="0.3">
      <c r="A17" s="15">
        <v>13</v>
      </c>
      <c r="B17" s="16" t="s">
        <v>100</v>
      </c>
      <c r="C17" s="17">
        <v>14226075.339774955</v>
      </c>
      <c r="D17" s="14">
        <f t="shared" si="0"/>
        <v>1.9603995517929868E-2</v>
      </c>
    </row>
    <row r="18" spans="1:4" ht="16.5" thickTop="1" thickBot="1" x14ac:dyDescent="0.3">
      <c r="A18" s="15">
        <v>14</v>
      </c>
      <c r="B18" s="16" t="s">
        <v>101</v>
      </c>
      <c r="C18" s="17">
        <v>51644220.773724996</v>
      </c>
      <c r="D18" s="14">
        <f t="shared" si="0"/>
        <v>7.1167419572452609E-2</v>
      </c>
    </row>
    <row r="19" spans="1:4" ht="16.5" thickTop="1" thickBot="1" x14ac:dyDescent="0.3">
      <c r="A19" s="15">
        <v>15</v>
      </c>
      <c r="B19" s="16" t="s">
        <v>102</v>
      </c>
      <c r="C19" s="17">
        <v>7703743.8377642557</v>
      </c>
      <c r="D19" s="14">
        <f t="shared" si="0"/>
        <v>1.0616010112399658E-2</v>
      </c>
    </row>
    <row r="20" spans="1:4" ht="16.5" thickTop="1" thickBot="1" x14ac:dyDescent="0.3">
      <c r="A20" s="15">
        <v>16</v>
      </c>
      <c r="B20" s="16" t="s">
        <v>103</v>
      </c>
      <c r="C20" s="17">
        <v>103375639.98630713</v>
      </c>
      <c r="D20" s="14">
        <f t="shared" si="0"/>
        <v>0.14245500143588832</v>
      </c>
    </row>
    <row r="21" spans="1:4" ht="16.5" thickTop="1" thickBot="1" x14ac:dyDescent="0.3">
      <c r="A21" s="15">
        <v>17</v>
      </c>
      <c r="B21" s="16" t="s">
        <v>104</v>
      </c>
      <c r="C21" s="17">
        <v>171177979.90683648</v>
      </c>
      <c r="D21" s="14">
        <f t="shared" si="0"/>
        <v>0.23588883586743306</v>
      </c>
    </row>
    <row r="22" spans="1:4" ht="16.5" thickTop="1" thickBot="1" x14ac:dyDescent="0.3">
      <c r="A22" s="15">
        <v>18</v>
      </c>
      <c r="B22" s="16" t="s">
        <v>105</v>
      </c>
      <c r="C22" s="17">
        <v>59796371.920076534</v>
      </c>
      <c r="D22" s="14">
        <f t="shared" si="0"/>
        <v>8.2401349571946794E-2</v>
      </c>
    </row>
    <row r="23" spans="1:4" ht="16.5" thickTop="1" thickBot="1" x14ac:dyDescent="0.3">
      <c r="A23" s="31"/>
      <c r="B23" s="18" t="s">
        <v>106</v>
      </c>
      <c r="C23" s="19">
        <f>SUM(C5:C22)</f>
        <v>725672239.96576345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1385.3776126323605</v>
      </c>
      <c r="D5" s="14">
        <f>C5/C$23</f>
        <v>1.1718819357231183E-4</v>
      </c>
    </row>
    <row r="6" spans="1:4" ht="16.5" thickTop="1" thickBot="1" x14ac:dyDescent="0.3">
      <c r="A6" s="15">
        <v>2</v>
      </c>
      <c r="B6" s="16" t="s">
        <v>89</v>
      </c>
      <c r="C6" s="17">
        <v>77401.644507224715</v>
      </c>
      <c r="D6" s="14">
        <f t="shared" ref="D6:D23" si="0">C6/C$23</f>
        <v>6.5473548992125829E-3</v>
      </c>
    </row>
    <row r="7" spans="1:4" ht="16.5" thickTop="1" thickBot="1" x14ac:dyDescent="0.3">
      <c r="A7" s="15">
        <v>3</v>
      </c>
      <c r="B7" s="16" t="s">
        <v>90</v>
      </c>
      <c r="C7" s="17">
        <v>602350.50980609155</v>
      </c>
      <c r="D7" s="14">
        <f t="shared" si="0"/>
        <v>5.0952438885894645E-2</v>
      </c>
    </row>
    <row r="8" spans="1:4" ht="16.5" thickTop="1" thickBot="1" x14ac:dyDescent="0.3">
      <c r="A8" s="15">
        <v>4</v>
      </c>
      <c r="B8" s="16" t="s">
        <v>91</v>
      </c>
      <c r="C8" s="17">
        <v>59149.861140701592</v>
      </c>
      <c r="D8" s="14">
        <f t="shared" si="0"/>
        <v>5.0034483839832113E-3</v>
      </c>
    </row>
    <row r="9" spans="1:4" ht="16.5" thickTop="1" thickBot="1" x14ac:dyDescent="0.3">
      <c r="A9" s="15">
        <v>5</v>
      </c>
      <c r="B9" s="16" t="s">
        <v>92</v>
      </c>
      <c r="C9" s="17">
        <v>119764.64700697229</v>
      </c>
      <c r="D9" s="14">
        <f t="shared" si="0"/>
        <v>1.0130813800220656E-2</v>
      </c>
    </row>
    <row r="10" spans="1:4" ht="16.5" thickTop="1" thickBot="1" x14ac:dyDescent="0.3">
      <c r="A10" s="15">
        <v>6</v>
      </c>
      <c r="B10" s="16" t="s">
        <v>93</v>
      </c>
      <c r="C10" s="17">
        <v>182805.88491173164</v>
      </c>
      <c r="D10" s="14">
        <f t="shared" si="0"/>
        <v>1.5463431220379287E-2</v>
      </c>
    </row>
    <row r="11" spans="1:4" ht="16.5" thickTop="1" thickBot="1" x14ac:dyDescent="0.3">
      <c r="A11" s="15">
        <v>7</v>
      </c>
      <c r="B11" s="16" t="s">
        <v>94</v>
      </c>
      <c r="C11" s="17">
        <v>40411.525761836507</v>
      </c>
      <c r="D11" s="14">
        <f t="shared" si="0"/>
        <v>3.418384749651138E-3</v>
      </c>
    </row>
    <row r="12" spans="1:4" ht="16.5" thickTop="1" thickBot="1" x14ac:dyDescent="0.3">
      <c r="A12" s="15">
        <v>8</v>
      </c>
      <c r="B12" s="16" t="s">
        <v>95</v>
      </c>
      <c r="C12" s="17">
        <v>6640.1859708898455</v>
      </c>
      <c r="D12" s="14">
        <f t="shared" si="0"/>
        <v>5.6168902385698332E-4</v>
      </c>
    </row>
    <row r="13" spans="1:4" ht="16.5" thickTop="1" thickBot="1" x14ac:dyDescent="0.3">
      <c r="A13" s="15">
        <v>9</v>
      </c>
      <c r="B13" s="16" t="s">
        <v>96</v>
      </c>
      <c r="C13" s="17">
        <v>10040.458418657145</v>
      </c>
      <c r="D13" s="14">
        <f t="shared" si="0"/>
        <v>8.493158644917294E-4</v>
      </c>
    </row>
    <row r="14" spans="1:4" ht="16.5" thickTop="1" thickBot="1" x14ac:dyDescent="0.3">
      <c r="A14" s="15">
        <v>10</v>
      </c>
      <c r="B14" s="16" t="s">
        <v>97</v>
      </c>
      <c r="C14" s="17">
        <v>1062049.0861676454</v>
      </c>
      <c r="D14" s="14">
        <f t="shared" si="0"/>
        <v>8.9838043258563136E-2</v>
      </c>
    </row>
    <row r="15" spans="1:4" ht="16.5" thickTop="1" thickBot="1" x14ac:dyDescent="0.3">
      <c r="A15" s="15">
        <v>11</v>
      </c>
      <c r="B15" s="16" t="s">
        <v>98</v>
      </c>
      <c r="C15" s="17">
        <v>16705.513645832583</v>
      </c>
      <c r="D15" s="14">
        <f t="shared" si="0"/>
        <v>1.4131085626054793E-3</v>
      </c>
    </row>
    <row r="16" spans="1:4" ht="16.5" thickTop="1" thickBot="1" x14ac:dyDescent="0.3">
      <c r="A16" s="15">
        <v>12</v>
      </c>
      <c r="B16" s="16" t="s">
        <v>99</v>
      </c>
      <c r="C16" s="17">
        <v>1488.6448658954309</v>
      </c>
      <c r="D16" s="14">
        <f t="shared" si="0"/>
        <v>1.2592350353742609E-4</v>
      </c>
    </row>
    <row r="17" spans="1:4" ht="16.5" thickTop="1" thickBot="1" x14ac:dyDescent="0.3">
      <c r="A17" s="15">
        <v>13</v>
      </c>
      <c r="B17" s="16" t="s">
        <v>100</v>
      </c>
      <c r="C17" s="17">
        <v>573052.92544304184</v>
      </c>
      <c r="D17" s="14">
        <f t="shared" si="0"/>
        <v>4.8474175229666995E-2</v>
      </c>
    </row>
    <row r="18" spans="1:4" ht="16.5" thickTop="1" thickBot="1" x14ac:dyDescent="0.3">
      <c r="A18" s="15">
        <v>14</v>
      </c>
      <c r="B18" s="16" t="s">
        <v>101</v>
      </c>
      <c r="C18" s="17">
        <v>6081251.4539152198</v>
      </c>
      <c r="D18" s="14">
        <f t="shared" si="0"/>
        <v>0.51440911564119285</v>
      </c>
    </row>
    <row r="19" spans="1:4" ht="16.5" thickTop="1" thickBot="1" x14ac:dyDescent="0.3">
      <c r="A19" s="15">
        <v>15</v>
      </c>
      <c r="B19" s="16" t="s">
        <v>102</v>
      </c>
      <c r="C19" s="17">
        <v>122516.69059525929</v>
      </c>
      <c r="D19" s="14">
        <f t="shared" si="0"/>
        <v>1.0363607382131382E-2</v>
      </c>
    </row>
    <row r="20" spans="1:4" ht="16.5" thickTop="1" thickBot="1" x14ac:dyDescent="0.3">
      <c r="A20" s="15">
        <v>16</v>
      </c>
      <c r="B20" s="16" t="s">
        <v>103</v>
      </c>
      <c r="C20" s="17">
        <v>1006542.7917603758</v>
      </c>
      <c r="D20" s="14">
        <f t="shared" si="0"/>
        <v>8.5142801821016537E-2</v>
      </c>
    </row>
    <row r="21" spans="1:4" ht="16.5" thickTop="1" thickBot="1" x14ac:dyDescent="0.3">
      <c r="A21" s="15">
        <v>17</v>
      </c>
      <c r="B21" s="16" t="s">
        <v>104</v>
      </c>
      <c r="C21" s="17">
        <v>701253.56338691688</v>
      </c>
      <c r="D21" s="14">
        <f t="shared" si="0"/>
        <v>5.9318584030899388E-2</v>
      </c>
    </row>
    <row r="22" spans="1:4" ht="16.5" thickTop="1" thickBot="1" x14ac:dyDescent="0.3">
      <c r="A22" s="15">
        <v>18</v>
      </c>
      <c r="B22" s="16" t="s">
        <v>105</v>
      </c>
      <c r="C22" s="17">
        <v>1157008.2289692028</v>
      </c>
      <c r="D22" s="14">
        <f t="shared" si="0"/>
        <v>9.7870575549124109E-2</v>
      </c>
    </row>
    <row r="23" spans="1:4" ht="16.5" thickTop="1" thickBot="1" x14ac:dyDescent="0.3">
      <c r="A23" s="32"/>
      <c r="B23" s="33" t="s">
        <v>106</v>
      </c>
      <c r="C23" s="34">
        <f>SUM(C5:C22)</f>
        <v>11821818.99388613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444320.98369459214</v>
      </c>
      <c r="D5" s="14">
        <f>C5/C$23</f>
        <v>1.9391074986208783E-2</v>
      </c>
    </row>
    <row r="6" spans="1:4" ht="16.5" thickTop="1" thickBot="1" x14ac:dyDescent="0.3">
      <c r="A6" s="15">
        <v>2</v>
      </c>
      <c r="B6" s="16" t="s">
        <v>89</v>
      </c>
      <c r="C6" s="17">
        <v>298444.06643204589</v>
      </c>
      <c r="D6" s="14">
        <f t="shared" ref="D6:D23" si="0">C6/C$23</f>
        <v>1.3024708451200958E-2</v>
      </c>
    </row>
    <row r="7" spans="1:4" ht="16.5" thickTop="1" thickBot="1" x14ac:dyDescent="0.3">
      <c r="A7" s="15">
        <v>3</v>
      </c>
      <c r="B7" s="16" t="s">
        <v>90</v>
      </c>
      <c r="C7" s="17">
        <v>850752.73247756413</v>
      </c>
      <c r="D7" s="14">
        <f t="shared" si="0"/>
        <v>3.7128586394951424E-2</v>
      </c>
    </row>
    <row r="8" spans="1:4" ht="16.5" thickTop="1" thickBot="1" x14ac:dyDescent="0.3">
      <c r="A8" s="15">
        <v>4</v>
      </c>
      <c r="B8" s="16" t="s">
        <v>91</v>
      </c>
      <c r="C8" s="17">
        <v>70047.264943114933</v>
      </c>
      <c r="D8" s="14">
        <f t="shared" si="0"/>
        <v>3.0570056714323648E-3</v>
      </c>
    </row>
    <row r="9" spans="1:4" ht="16.5" thickTop="1" thickBot="1" x14ac:dyDescent="0.3">
      <c r="A9" s="15">
        <v>5</v>
      </c>
      <c r="B9" s="16" t="s">
        <v>92</v>
      </c>
      <c r="C9" s="17">
        <v>129054.57252119017</v>
      </c>
      <c r="D9" s="14">
        <f t="shared" si="0"/>
        <v>5.6322050609962588E-3</v>
      </c>
    </row>
    <row r="10" spans="1:4" ht="16.5" thickTop="1" thickBot="1" x14ac:dyDescent="0.3">
      <c r="A10" s="15">
        <v>6</v>
      </c>
      <c r="B10" s="16" t="s">
        <v>93</v>
      </c>
      <c r="C10" s="17">
        <v>499870.90672080481</v>
      </c>
      <c r="D10" s="14">
        <f t="shared" si="0"/>
        <v>2.1815387054305527E-2</v>
      </c>
    </row>
    <row r="11" spans="1:4" ht="16.5" thickTop="1" thickBot="1" x14ac:dyDescent="0.3">
      <c r="A11" s="15">
        <v>7</v>
      </c>
      <c r="B11" s="16" t="s">
        <v>94</v>
      </c>
      <c r="C11" s="17">
        <v>105836.44759403446</v>
      </c>
      <c r="D11" s="14">
        <f t="shared" si="0"/>
        <v>4.6189186801506819E-3</v>
      </c>
    </row>
    <row r="12" spans="1:4" ht="16.5" thickTop="1" thickBot="1" x14ac:dyDescent="0.3">
      <c r="A12" s="15">
        <v>8</v>
      </c>
      <c r="B12" s="16" t="s">
        <v>95</v>
      </c>
      <c r="C12" s="17">
        <v>63476.44394395384</v>
      </c>
      <c r="D12" s="14">
        <f t="shared" si="0"/>
        <v>2.7702416260879117E-3</v>
      </c>
    </row>
    <row r="13" spans="1:4" ht="16.5" thickTop="1" thickBot="1" x14ac:dyDescent="0.3">
      <c r="A13" s="15">
        <v>9</v>
      </c>
      <c r="B13" s="16" t="s">
        <v>96</v>
      </c>
      <c r="C13" s="17">
        <v>169897.56789464166</v>
      </c>
      <c r="D13" s="14">
        <f t="shared" si="0"/>
        <v>7.4146767762919676E-3</v>
      </c>
    </row>
    <row r="14" spans="1:4" ht="16.5" thickTop="1" thickBot="1" x14ac:dyDescent="0.3">
      <c r="A14" s="15">
        <v>10</v>
      </c>
      <c r="B14" s="16" t="s">
        <v>97</v>
      </c>
      <c r="C14" s="17">
        <v>1517971.91438617</v>
      </c>
      <c r="D14" s="14">
        <f t="shared" si="0"/>
        <v>6.6247393886428724E-2</v>
      </c>
    </row>
    <row r="15" spans="1:4" ht="16.5" thickTop="1" thickBot="1" x14ac:dyDescent="0.3">
      <c r="A15" s="15">
        <v>11</v>
      </c>
      <c r="B15" s="16" t="s">
        <v>98</v>
      </c>
      <c r="C15" s="17">
        <v>341829.83238318446</v>
      </c>
      <c r="D15" s="14">
        <f t="shared" si="0"/>
        <v>1.4918151866583079E-2</v>
      </c>
    </row>
    <row r="16" spans="1:4" ht="16.5" thickTop="1" thickBot="1" x14ac:dyDescent="0.3">
      <c r="A16" s="15">
        <v>12</v>
      </c>
      <c r="B16" s="16" t="s">
        <v>99</v>
      </c>
      <c r="C16" s="17">
        <v>4849099.1663009766</v>
      </c>
      <c r="D16" s="14">
        <f t="shared" si="0"/>
        <v>0.21162458897943148</v>
      </c>
    </row>
    <row r="17" spans="1:4" ht="16.5" thickTop="1" thickBot="1" x14ac:dyDescent="0.3">
      <c r="A17" s="15">
        <v>13</v>
      </c>
      <c r="B17" s="16" t="s">
        <v>100</v>
      </c>
      <c r="C17" s="17">
        <v>897123.124777716</v>
      </c>
      <c r="D17" s="14">
        <f t="shared" si="0"/>
        <v>3.9152284998504698E-2</v>
      </c>
    </row>
    <row r="18" spans="1:4" ht="16.5" thickTop="1" thickBot="1" x14ac:dyDescent="0.3">
      <c r="A18" s="15">
        <v>14</v>
      </c>
      <c r="B18" s="16" t="s">
        <v>101</v>
      </c>
      <c r="C18" s="17">
        <v>6862283.7359342929</v>
      </c>
      <c r="D18" s="14">
        <f t="shared" si="0"/>
        <v>0.29948407431418456</v>
      </c>
    </row>
    <row r="19" spans="1:4" ht="16.5" thickTop="1" thickBot="1" x14ac:dyDescent="0.3">
      <c r="A19" s="15">
        <v>15</v>
      </c>
      <c r="B19" s="16" t="s">
        <v>102</v>
      </c>
      <c r="C19" s="17">
        <v>149995.34099676902</v>
      </c>
      <c r="D19" s="14">
        <f t="shared" si="0"/>
        <v>6.5461029561672381E-3</v>
      </c>
    </row>
    <row r="20" spans="1:4" ht="16.5" thickTop="1" thickBot="1" x14ac:dyDescent="0.3">
      <c r="A20" s="15">
        <v>16</v>
      </c>
      <c r="B20" s="16" t="s">
        <v>103</v>
      </c>
      <c r="C20" s="17">
        <v>1168534.3577663836</v>
      </c>
      <c r="D20" s="14">
        <f t="shared" si="0"/>
        <v>5.0997225399969447E-2</v>
      </c>
    </row>
    <row r="21" spans="1:4" ht="16.5" thickTop="1" thickBot="1" x14ac:dyDescent="0.3">
      <c r="A21" s="15">
        <v>17</v>
      </c>
      <c r="B21" s="16" t="s">
        <v>104</v>
      </c>
      <c r="C21" s="17">
        <v>3124323.8453547223</v>
      </c>
      <c r="D21" s="14">
        <f t="shared" si="0"/>
        <v>0.13635187215942188</v>
      </c>
    </row>
    <row r="22" spans="1:4" ht="16.5" thickTop="1" thickBot="1" x14ac:dyDescent="0.3">
      <c r="A22" s="15">
        <v>18</v>
      </c>
      <c r="B22" s="16" t="s">
        <v>105</v>
      </c>
      <c r="C22" s="17">
        <v>1370822.6777883254</v>
      </c>
      <c r="D22" s="14">
        <f t="shared" si="0"/>
        <v>5.9825500737683182E-2</v>
      </c>
    </row>
    <row r="23" spans="1:4" ht="16.5" thickTop="1" thickBot="1" x14ac:dyDescent="0.3">
      <c r="A23" s="31"/>
      <c r="B23" s="18" t="s">
        <v>106</v>
      </c>
      <c r="C23" s="19">
        <f>SUM(C5:C22)</f>
        <v>22913684.981910478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96947.219486781469</v>
      </c>
      <c r="D5" s="14">
        <f>C5/C$23</f>
        <v>3.4268035838456693E-3</v>
      </c>
    </row>
    <row r="6" spans="1:4" ht="16.5" thickTop="1" thickBot="1" x14ac:dyDescent="0.3">
      <c r="A6" s="15">
        <v>2</v>
      </c>
      <c r="B6" s="16" t="s">
        <v>89</v>
      </c>
      <c r="C6" s="17">
        <v>352533.06076391315</v>
      </c>
      <c r="D6" s="14">
        <f t="shared" ref="D6:D23" si="0">C6/C$23</f>
        <v>1.2461023250022938E-2</v>
      </c>
    </row>
    <row r="7" spans="1:4" ht="16.5" thickTop="1" thickBot="1" x14ac:dyDescent="0.3">
      <c r="A7" s="15">
        <v>3</v>
      </c>
      <c r="B7" s="16" t="s">
        <v>90</v>
      </c>
      <c r="C7" s="17">
        <v>411131.49584679026</v>
      </c>
      <c r="D7" s="14">
        <f t="shared" si="0"/>
        <v>1.4532308310211078E-2</v>
      </c>
    </row>
    <row r="8" spans="1:4" ht="16.5" thickTop="1" thickBot="1" x14ac:dyDescent="0.3">
      <c r="A8" s="15">
        <v>4</v>
      </c>
      <c r="B8" s="16" t="s">
        <v>91</v>
      </c>
      <c r="C8" s="17">
        <v>178281.71839056836</v>
      </c>
      <c r="D8" s="14">
        <f t="shared" si="0"/>
        <v>6.301742687919624E-3</v>
      </c>
    </row>
    <row r="9" spans="1:4" ht="16.5" thickTop="1" thickBot="1" x14ac:dyDescent="0.3">
      <c r="A9" s="15">
        <v>5</v>
      </c>
      <c r="B9" s="16" t="s">
        <v>92</v>
      </c>
      <c r="C9" s="17">
        <v>71968.862556071166</v>
      </c>
      <c r="D9" s="14">
        <f t="shared" si="0"/>
        <v>2.54389096910683E-3</v>
      </c>
    </row>
    <row r="10" spans="1:4" ht="16.5" thickTop="1" thickBot="1" x14ac:dyDescent="0.3">
      <c r="A10" s="15">
        <v>6</v>
      </c>
      <c r="B10" s="16" t="s">
        <v>93</v>
      </c>
      <c r="C10" s="17">
        <v>272782.33340045059</v>
      </c>
      <c r="D10" s="14">
        <f t="shared" si="0"/>
        <v>9.6420658854883632E-3</v>
      </c>
    </row>
    <row r="11" spans="1:4" ht="16.5" thickTop="1" thickBot="1" x14ac:dyDescent="0.3">
      <c r="A11" s="15">
        <v>7</v>
      </c>
      <c r="B11" s="16" t="s">
        <v>94</v>
      </c>
      <c r="C11" s="17">
        <v>543187.77103677043</v>
      </c>
      <c r="D11" s="14">
        <f t="shared" si="0"/>
        <v>1.9200115385916178E-2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76813.903314916024</v>
      </c>
      <c r="D13" s="14">
        <f t="shared" si="0"/>
        <v>2.7151491353975266E-3</v>
      </c>
    </row>
    <row r="14" spans="1:4" ht="16.5" thickTop="1" thickBot="1" x14ac:dyDescent="0.3">
      <c r="A14" s="15">
        <v>10</v>
      </c>
      <c r="B14" s="16" t="s">
        <v>97</v>
      </c>
      <c r="C14" s="17">
        <v>636463.07997295959</v>
      </c>
      <c r="D14" s="14">
        <f t="shared" si="0"/>
        <v>2.2497127560570932E-2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885426.93719141325</v>
      </c>
      <c r="D16" s="14">
        <f t="shared" si="0"/>
        <v>3.1297279258377629E-2</v>
      </c>
    </row>
    <row r="17" spans="1:4" ht="16.5" thickTop="1" thickBot="1" x14ac:dyDescent="0.3">
      <c r="A17" s="15">
        <v>13</v>
      </c>
      <c r="B17" s="16" t="s">
        <v>100</v>
      </c>
      <c r="C17" s="17">
        <v>232598.26550343679</v>
      </c>
      <c r="D17" s="14">
        <f t="shared" si="0"/>
        <v>8.2216754027911263E-3</v>
      </c>
    </row>
    <row r="18" spans="1:4" ht="16.5" thickTop="1" thickBot="1" x14ac:dyDescent="0.3">
      <c r="A18" s="15">
        <v>14</v>
      </c>
      <c r="B18" s="16" t="s">
        <v>101</v>
      </c>
      <c r="C18" s="17">
        <v>1511391.3928261644</v>
      </c>
      <c r="D18" s="14">
        <f t="shared" si="0"/>
        <v>5.3423310838083146E-2</v>
      </c>
    </row>
    <row r="19" spans="1:4" ht="16.5" thickTop="1" thickBot="1" x14ac:dyDescent="0.3">
      <c r="A19" s="15">
        <v>15</v>
      </c>
      <c r="B19" s="16" t="s">
        <v>102</v>
      </c>
      <c r="C19" s="17">
        <v>80478.093417487093</v>
      </c>
      <c r="D19" s="14">
        <f t="shared" si="0"/>
        <v>2.8446676490986281E-3</v>
      </c>
    </row>
    <row r="20" spans="1:4" ht="16.5" thickTop="1" thickBot="1" x14ac:dyDescent="0.3">
      <c r="A20" s="15">
        <v>16</v>
      </c>
      <c r="B20" s="16" t="s">
        <v>103</v>
      </c>
      <c r="C20" s="17">
        <v>625218.67697355698</v>
      </c>
      <c r="D20" s="14">
        <f t="shared" si="0"/>
        <v>2.2099670462775448E-2</v>
      </c>
    </row>
    <row r="21" spans="1:4" ht="16.5" thickTop="1" thickBot="1" x14ac:dyDescent="0.3">
      <c r="A21" s="15">
        <v>17</v>
      </c>
      <c r="B21" s="16" t="s">
        <v>104</v>
      </c>
      <c r="C21" s="17">
        <v>20300378.468437511</v>
      </c>
      <c r="D21" s="14">
        <f t="shared" si="0"/>
        <v>0.71755961705070048</v>
      </c>
    </row>
    <row r="22" spans="1:4" ht="16.5" thickTop="1" thickBot="1" x14ac:dyDescent="0.3">
      <c r="A22" s="15">
        <v>18</v>
      </c>
      <c r="B22" s="16" t="s">
        <v>105</v>
      </c>
      <c r="C22" s="17">
        <v>2015258.443277139</v>
      </c>
      <c r="D22" s="14">
        <f t="shared" si="0"/>
        <v>7.1233552569694353E-2</v>
      </c>
    </row>
    <row r="23" spans="1:4" ht="16.5" thickTop="1" thickBot="1" x14ac:dyDescent="0.3">
      <c r="A23" s="31"/>
      <c r="B23" s="18" t="s">
        <v>106</v>
      </c>
      <c r="C23" s="19">
        <f>SUM(C5:C22)</f>
        <v>28290859.72239593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177844.75824724304</v>
      </c>
      <c r="D5" s="14">
        <f>C5/C$23</f>
        <v>1.9193648086796366E-2</v>
      </c>
    </row>
    <row r="6" spans="1:4" ht="16.5" thickTop="1" thickBot="1" x14ac:dyDescent="0.3">
      <c r="A6" s="15">
        <v>2</v>
      </c>
      <c r="B6" s="16" t="s">
        <v>89</v>
      </c>
      <c r="C6" s="17">
        <v>195208.47875825621</v>
      </c>
      <c r="D6" s="14">
        <f t="shared" ref="D6:D23" si="0">C6/C$23</f>
        <v>2.1067603463668101E-2</v>
      </c>
    </row>
    <row r="7" spans="1:4" ht="16.5" thickTop="1" thickBot="1" x14ac:dyDescent="0.3">
      <c r="A7" s="15">
        <v>3</v>
      </c>
      <c r="B7" s="16" t="s">
        <v>90</v>
      </c>
      <c r="C7" s="17">
        <v>156604.01761694404</v>
      </c>
      <c r="D7" s="14">
        <f t="shared" si="0"/>
        <v>1.6901270707902229E-2</v>
      </c>
    </row>
    <row r="8" spans="1:4" ht="16.5" thickTop="1" thickBot="1" x14ac:dyDescent="0.3">
      <c r="A8" s="15">
        <v>4</v>
      </c>
      <c r="B8" s="16" t="s">
        <v>91</v>
      </c>
      <c r="C8" s="17">
        <v>51717.527279621943</v>
      </c>
      <c r="D8" s="14">
        <f t="shared" si="0"/>
        <v>5.5815421736768707E-3</v>
      </c>
    </row>
    <row r="9" spans="1:4" ht="16.5" thickTop="1" thickBot="1" x14ac:dyDescent="0.3">
      <c r="A9" s="15">
        <v>5</v>
      </c>
      <c r="B9" s="16" t="s">
        <v>92</v>
      </c>
      <c r="C9" s="17">
        <v>16568.142806034153</v>
      </c>
      <c r="D9" s="14">
        <f t="shared" si="0"/>
        <v>1.788093760001139E-3</v>
      </c>
    </row>
    <row r="10" spans="1:4" ht="16.5" thickTop="1" thickBot="1" x14ac:dyDescent="0.3">
      <c r="A10" s="15">
        <v>6</v>
      </c>
      <c r="B10" s="16" t="s">
        <v>93</v>
      </c>
      <c r="C10" s="17">
        <v>242018.20830383239</v>
      </c>
      <c r="D10" s="14">
        <f t="shared" si="0"/>
        <v>2.6119478395437878E-2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13757.488284638368</v>
      </c>
      <c r="D12" s="14">
        <f t="shared" si="0"/>
        <v>1.4847577814268587E-3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1121547.721898386</v>
      </c>
      <c r="D14" s="14">
        <f t="shared" si="0"/>
        <v>0.12104147740322554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560585.23985451867</v>
      </c>
      <c r="D16" s="14">
        <f t="shared" si="0"/>
        <v>6.0500382032410906E-2</v>
      </c>
    </row>
    <row r="17" spans="1:4" ht="16.5" thickTop="1" thickBot="1" x14ac:dyDescent="0.3">
      <c r="A17" s="15">
        <v>13</v>
      </c>
      <c r="B17" s="16" t="s">
        <v>100</v>
      </c>
      <c r="C17" s="17">
        <v>470751.140788091</v>
      </c>
      <c r="D17" s="14">
        <f t="shared" si="0"/>
        <v>5.0805161882720919E-2</v>
      </c>
    </row>
    <row r="18" spans="1:4" ht="16.5" thickTop="1" thickBot="1" x14ac:dyDescent="0.3">
      <c r="A18" s="15">
        <v>14</v>
      </c>
      <c r="B18" s="16" t="s">
        <v>101</v>
      </c>
      <c r="C18" s="17">
        <v>3690612.2889086758</v>
      </c>
      <c r="D18" s="14">
        <f t="shared" si="0"/>
        <v>0.39830419629034675</v>
      </c>
    </row>
    <row r="19" spans="1:4" ht="16.5" thickTop="1" thickBot="1" x14ac:dyDescent="0.3">
      <c r="A19" s="15">
        <v>15</v>
      </c>
      <c r="B19" s="16" t="s">
        <v>102</v>
      </c>
      <c r="C19" s="17">
        <v>97672.03450217795</v>
      </c>
      <c r="D19" s="14">
        <f t="shared" si="0"/>
        <v>1.0541118426161417E-2</v>
      </c>
    </row>
    <row r="20" spans="1:4" ht="16.5" thickTop="1" thickBot="1" x14ac:dyDescent="0.3">
      <c r="A20" s="15">
        <v>16</v>
      </c>
      <c r="B20" s="16" t="s">
        <v>103</v>
      </c>
      <c r="C20" s="17">
        <v>547359.20215260971</v>
      </c>
      <c r="D20" s="14">
        <f t="shared" si="0"/>
        <v>5.9072980315683178E-2</v>
      </c>
    </row>
    <row r="21" spans="1:4" ht="16.5" thickTop="1" thickBot="1" x14ac:dyDescent="0.3">
      <c r="A21" s="15">
        <v>17</v>
      </c>
      <c r="B21" s="16" t="s">
        <v>104</v>
      </c>
      <c r="C21" s="17">
        <v>592639.26434561121</v>
      </c>
      <c r="D21" s="14">
        <f t="shared" si="0"/>
        <v>6.3959768026752517E-2</v>
      </c>
    </row>
    <row r="22" spans="1:4" ht="16.5" thickTop="1" thickBot="1" x14ac:dyDescent="0.3">
      <c r="A22" s="15">
        <v>18</v>
      </c>
      <c r="B22" s="16" t="s">
        <v>105</v>
      </c>
      <c r="C22" s="17">
        <v>1330927.7096178886</v>
      </c>
      <c r="D22" s="14">
        <f t="shared" si="0"/>
        <v>0.1436385212537894</v>
      </c>
    </row>
    <row r="23" spans="1:4" ht="16.5" thickTop="1" thickBot="1" x14ac:dyDescent="0.3">
      <c r="A23" s="31"/>
      <c r="B23" s="18" t="s">
        <v>106</v>
      </c>
      <c r="C23" s="19">
        <f>SUM(C5:C22)</f>
        <v>9265813.2233645283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39513.427643183495</v>
      </c>
      <c r="D6" s="14">
        <f t="shared" ref="D6:D23" si="0">C6/C$23</f>
        <v>2.7640995036952846E-3</v>
      </c>
    </row>
    <row r="7" spans="1:4" ht="16.5" thickTop="1" thickBot="1" x14ac:dyDescent="0.3">
      <c r="A7" s="15">
        <v>3</v>
      </c>
      <c r="B7" s="16" t="s">
        <v>90</v>
      </c>
      <c r="C7" s="17">
        <v>268867.28899722412</v>
      </c>
      <c r="D7" s="14">
        <f t="shared" si="0"/>
        <v>1.8808187100045975E-2</v>
      </c>
    </row>
    <row r="8" spans="1:4" ht="16.5" thickTop="1" thickBot="1" x14ac:dyDescent="0.3">
      <c r="A8" s="15">
        <v>4</v>
      </c>
      <c r="B8" s="16" t="s">
        <v>91</v>
      </c>
      <c r="C8" s="17">
        <v>25436.267809293491</v>
      </c>
      <c r="D8" s="14">
        <f t="shared" si="0"/>
        <v>1.7793539923296798E-3</v>
      </c>
    </row>
    <row r="9" spans="1:4" ht="16.5" thickTop="1" thickBot="1" x14ac:dyDescent="0.3">
      <c r="A9" s="15">
        <v>5</v>
      </c>
      <c r="B9" s="16" t="s">
        <v>92</v>
      </c>
      <c r="C9" s="17">
        <v>30583.681975852502</v>
      </c>
      <c r="D9" s="14">
        <f t="shared" si="0"/>
        <v>2.1394332310022152E-3</v>
      </c>
    </row>
    <row r="10" spans="1:4" ht="16.5" thickTop="1" thickBot="1" x14ac:dyDescent="0.3">
      <c r="A10" s="15">
        <v>6</v>
      </c>
      <c r="B10" s="16" t="s">
        <v>93</v>
      </c>
      <c r="C10" s="17">
        <v>106513.3811289435</v>
      </c>
      <c r="D10" s="14">
        <f t="shared" si="0"/>
        <v>7.4509755664340345E-3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8208.0913263255261</v>
      </c>
      <c r="D12" s="14">
        <f t="shared" si="0"/>
        <v>5.7418408158007228E-4</v>
      </c>
    </row>
    <row r="13" spans="1:4" ht="16.5" thickTop="1" thickBot="1" x14ac:dyDescent="0.3">
      <c r="A13" s="15">
        <v>9</v>
      </c>
      <c r="B13" s="16" t="s">
        <v>96</v>
      </c>
      <c r="C13" s="17">
        <v>121.70970068619114</v>
      </c>
      <c r="D13" s="14">
        <f t="shared" si="0"/>
        <v>8.5140101309241471E-6</v>
      </c>
    </row>
    <row r="14" spans="1:4" ht="16.5" thickTop="1" thickBot="1" x14ac:dyDescent="0.3">
      <c r="A14" s="15">
        <v>10</v>
      </c>
      <c r="B14" s="16" t="s">
        <v>97</v>
      </c>
      <c r="C14" s="17">
        <v>1850031.9807532679</v>
      </c>
      <c r="D14" s="14">
        <f t="shared" si="0"/>
        <v>0.12941606903856331</v>
      </c>
    </row>
    <row r="15" spans="1:4" ht="16.5" thickTop="1" thickBot="1" x14ac:dyDescent="0.3">
      <c r="A15" s="15">
        <v>11</v>
      </c>
      <c r="B15" s="16" t="s">
        <v>98</v>
      </c>
      <c r="C15" s="17">
        <v>40025.55294247171</v>
      </c>
      <c r="D15" s="14">
        <f t="shared" si="0"/>
        <v>2.7999244211986524E-3</v>
      </c>
    </row>
    <row r="16" spans="1:4" ht="16.5" thickTop="1" thickBot="1" x14ac:dyDescent="0.3">
      <c r="A16" s="15">
        <v>12</v>
      </c>
      <c r="B16" s="16" t="s">
        <v>99</v>
      </c>
      <c r="C16" s="17">
        <v>135463.83356222473</v>
      </c>
      <c r="D16" s="14">
        <f t="shared" si="0"/>
        <v>9.4761588009842079E-3</v>
      </c>
    </row>
    <row r="17" spans="1:4" ht="16.5" thickTop="1" thickBot="1" x14ac:dyDescent="0.3">
      <c r="A17" s="15">
        <v>13</v>
      </c>
      <c r="B17" s="16" t="s">
        <v>100</v>
      </c>
      <c r="C17" s="17">
        <v>831872.98178314418</v>
      </c>
      <c r="D17" s="14">
        <f t="shared" si="0"/>
        <v>5.8192362273612415E-2</v>
      </c>
    </row>
    <row r="18" spans="1:4" ht="16.5" thickTop="1" thickBot="1" x14ac:dyDescent="0.3">
      <c r="A18" s="15">
        <v>14</v>
      </c>
      <c r="B18" s="16" t="s">
        <v>101</v>
      </c>
      <c r="C18" s="17">
        <v>5440718.7582353968</v>
      </c>
      <c r="D18" s="14">
        <f t="shared" si="0"/>
        <v>0.38059689873496522</v>
      </c>
    </row>
    <row r="19" spans="1:4" ht="16.5" thickTop="1" thickBot="1" x14ac:dyDescent="0.3">
      <c r="A19" s="15">
        <v>15</v>
      </c>
      <c r="B19" s="16" t="s">
        <v>102</v>
      </c>
      <c r="C19" s="17">
        <v>84011.592236118522</v>
      </c>
      <c r="D19" s="14">
        <f t="shared" si="0"/>
        <v>5.8768984179626274E-3</v>
      </c>
    </row>
    <row r="20" spans="1:4" ht="16.5" thickTop="1" thickBot="1" x14ac:dyDescent="0.3">
      <c r="A20" s="15">
        <v>16</v>
      </c>
      <c r="B20" s="16" t="s">
        <v>103</v>
      </c>
      <c r="C20" s="17">
        <v>983403.72675717645</v>
      </c>
      <c r="D20" s="14">
        <f t="shared" si="0"/>
        <v>6.8792456519031667E-2</v>
      </c>
    </row>
    <row r="21" spans="1:4" ht="16.5" thickTop="1" thickBot="1" x14ac:dyDescent="0.3">
      <c r="A21" s="15">
        <v>17</v>
      </c>
      <c r="B21" s="16" t="s">
        <v>104</v>
      </c>
      <c r="C21" s="17">
        <v>2364474.2029629946</v>
      </c>
      <c r="D21" s="14">
        <f t="shared" si="0"/>
        <v>0.16540306323027351</v>
      </c>
    </row>
    <row r="22" spans="1:4" ht="16.5" thickTop="1" thickBot="1" x14ac:dyDescent="0.3">
      <c r="A22" s="15">
        <v>18</v>
      </c>
      <c r="B22" s="16" t="s">
        <v>105</v>
      </c>
      <c r="C22" s="17">
        <v>2085979.7216617167</v>
      </c>
      <c r="D22" s="14">
        <f t="shared" si="0"/>
        <v>0.14592142107819017</v>
      </c>
    </row>
    <row r="23" spans="1:4" ht="16.5" thickTop="1" thickBot="1" x14ac:dyDescent="0.3">
      <c r="A23" s="31"/>
      <c r="B23" s="18" t="s">
        <v>106</v>
      </c>
      <c r="C23" s="19">
        <f>SUM(C5:C22)</f>
        <v>14295226.19947602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1401791.3256515919</v>
      </c>
      <c r="D5" s="14">
        <f>C5/C$23</f>
        <v>1.6378775226800729E-2</v>
      </c>
    </row>
    <row r="6" spans="1:4" ht="16.5" thickTop="1" thickBot="1" x14ac:dyDescent="0.3">
      <c r="A6" s="15">
        <v>2</v>
      </c>
      <c r="B6" s="16" t="s">
        <v>89</v>
      </c>
      <c r="C6" s="17">
        <v>730070.639459169</v>
      </c>
      <c r="D6" s="14">
        <f t="shared" ref="D6:D23" si="0">C6/C$23</f>
        <v>8.5302731473460552E-3</v>
      </c>
    </row>
    <row r="7" spans="1:4" ht="16.5" thickTop="1" thickBot="1" x14ac:dyDescent="0.3">
      <c r="A7" s="15">
        <v>3</v>
      </c>
      <c r="B7" s="16" t="s">
        <v>90</v>
      </c>
      <c r="C7" s="17">
        <v>1681203.5192167221</v>
      </c>
      <c r="D7" s="14">
        <f t="shared" si="0"/>
        <v>1.9643476206387227E-2</v>
      </c>
    </row>
    <row r="8" spans="1:4" ht="16.5" thickTop="1" thickBot="1" x14ac:dyDescent="0.3">
      <c r="A8" s="15">
        <v>4</v>
      </c>
      <c r="B8" s="16" t="s">
        <v>91</v>
      </c>
      <c r="C8" s="17">
        <v>27748.675204389488</v>
      </c>
      <c r="D8" s="14">
        <f t="shared" si="0"/>
        <v>3.2422037838116517E-4</v>
      </c>
    </row>
    <row r="9" spans="1:4" ht="16.5" thickTop="1" thickBot="1" x14ac:dyDescent="0.3">
      <c r="A9" s="15">
        <v>5</v>
      </c>
      <c r="B9" s="16" t="s">
        <v>92</v>
      </c>
      <c r="C9" s="17">
        <v>48698.388378601412</v>
      </c>
      <c r="D9" s="14">
        <f t="shared" si="0"/>
        <v>5.6900049427100093E-4</v>
      </c>
    </row>
    <row r="10" spans="1:4" ht="16.5" thickTop="1" thickBot="1" x14ac:dyDescent="0.3">
      <c r="A10" s="15">
        <v>6</v>
      </c>
      <c r="B10" s="16" t="s">
        <v>93</v>
      </c>
      <c r="C10" s="17">
        <v>88806.091741002136</v>
      </c>
      <c r="D10" s="14">
        <f t="shared" si="0"/>
        <v>1.0376259210481346E-3</v>
      </c>
    </row>
    <row r="11" spans="1:4" ht="16.5" thickTop="1" thickBot="1" x14ac:dyDescent="0.3">
      <c r="A11" s="15">
        <v>7</v>
      </c>
      <c r="B11" s="16" t="s">
        <v>94</v>
      </c>
      <c r="C11" s="17">
        <v>1071.3430315222138</v>
      </c>
      <c r="D11" s="14">
        <f t="shared" si="0"/>
        <v>1.25177595145591E-5</v>
      </c>
    </row>
    <row r="12" spans="1:4" ht="16.5" thickTop="1" thickBot="1" x14ac:dyDescent="0.3">
      <c r="A12" s="15">
        <v>8</v>
      </c>
      <c r="B12" s="16" t="s">
        <v>95</v>
      </c>
      <c r="C12" s="17">
        <v>1711.4005832864566</v>
      </c>
      <c r="D12" s="14">
        <f t="shared" si="0"/>
        <v>1.9996303988851625E-5</v>
      </c>
    </row>
    <row r="13" spans="1:4" ht="16.5" thickTop="1" thickBot="1" x14ac:dyDescent="0.3">
      <c r="A13" s="15">
        <v>9</v>
      </c>
      <c r="B13" s="16" t="s">
        <v>96</v>
      </c>
      <c r="C13" s="17">
        <v>323206.29211302957</v>
      </c>
      <c r="D13" s="14">
        <f t="shared" si="0"/>
        <v>3.7763988929995253E-3</v>
      </c>
    </row>
    <row r="14" spans="1:4" ht="16.5" thickTop="1" thickBot="1" x14ac:dyDescent="0.3">
      <c r="A14" s="15">
        <v>10</v>
      </c>
      <c r="B14" s="16" t="s">
        <v>97</v>
      </c>
      <c r="C14" s="17">
        <v>2707711.913300775</v>
      </c>
      <c r="D14" s="14">
        <f t="shared" si="0"/>
        <v>3.1637379968997369E-2</v>
      </c>
    </row>
    <row r="15" spans="1:4" ht="16.5" thickTop="1" thickBot="1" x14ac:dyDescent="0.3">
      <c r="A15" s="15">
        <v>11</v>
      </c>
      <c r="B15" s="16" t="s">
        <v>98</v>
      </c>
      <c r="C15" s="17">
        <v>198052.20927738861</v>
      </c>
      <c r="D15" s="14">
        <f t="shared" si="0"/>
        <v>2.3140766814331746E-3</v>
      </c>
    </row>
    <row r="16" spans="1:4" ht="16.5" thickTop="1" thickBot="1" x14ac:dyDescent="0.3">
      <c r="A16" s="15">
        <v>12</v>
      </c>
      <c r="B16" s="16" t="s">
        <v>99</v>
      </c>
      <c r="C16" s="17">
        <v>32619532.826011594</v>
      </c>
      <c r="D16" s="14">
        <f t="shared" si="0"/>
        <v>0.381132331456074</v>
      </c>
    </row>
    <row r="17" spans="1:4" ht="16.5" thickTop="1" thickBot="1" x14ac:dyDescent="0.3">
      <c r="A17" s="15">
        <v>13</v>
      </c>
      <c r="B17" s="16" t="s">
        <v>100</v>
      </c>
      <c r="C17" s="17">
        <v>3155589.731643423</v>
      </c>
      <c r="D17" s="14">
        <f t="shared" si="0"/>
        <v>3.6870462797708899E-2</v>
      </c>
    </row>
    <row r="18" spans="1:4" ht="16.5" thickTop="1" thickBot="1" x14ac:dyDescent="0.3">
      <c r="A18" s="15">
        <v>14</v>
      </c>
      <c r="B18" s="16" t="s">
        <v>101</v>
      </c>
      <c r="C18" s="17">
        <v>11492048.612026379</v>
      </c>
      <c r="D18" s="14">
        <f t="shared" si="0"/>
        <v>0.13427510761942743</v>
      </c>
    </row>
    <row r="19" spans="1:4" ht="16.5" thickTop="1" thickBot="1" x14ac:dyDescent="0.3">
      <c r="A19" s="15">
        <v>15</v>
      </c>
      <c r="B19" s="16" t="s">
        <v>102</v>
      </c>
      <c r="C19" s="17">
        <v>85480.424864905173</v>
      </c>
      <c r="D19" s="14">
        <f t="shared" si="0"/>
        <v>9.9876824712331609E-4</v>
      </c>
    </row>
    <row r="20" spans="1:4" ht="16.5" thickTop="1" thickBot="1" x14ac:dyDescent="0.3">
      <c r="A20" s="15">
        <v>16</v>
      </c>
      <c r="B20" s="16" t="s">
        <v>103</v>
      </c>
      <c r="C20" s="17">
        <v>2799431.7220520573</v>
      </c>
      <c r="D20" s="14">
        <f t="shared" si="0"/>
        <v>3.2709050269627962E-2</v>
      </c>
    </row>
    <row r="21" spans="1:4" ht="16.5" thickTop="1" thickBot="1" x14ac:dyDescent="0.3">
      <c r="A21" s="15">
        <v>17</v>
      </c>
      <c r="B21" s="16" t="s">
        <v>104</v>
      </c>
      <c r="C21" s="17">
        <v>24917455.700369436</v>
      </c>
      <c r="D21" s="14">
        <f t="shared" si="0"/>
        <v>0.29113991410270079</v>
      </c>
    </row>
    <row r="22" spans="1:4" ht="16.5" thickTop="1" thickBot="1" x14ac:dyDescent="0.3">
      <c r="A22" s="15">
        <v>18</v>
      </c>
      <c r="B22" s="16" t="s">
        <v>105</v>
      </c>
      <c r="C22" s="17">
        <v>3306234.6613487345</v>
      </c>
      <c r="D22" s="14">
        <f t="shared" si="0"/>
        <v>3.8630624526169867E-2</v>
      </c>
    </row>
    <row r="23" spans="1:4" ht="16.5" thickTop="1" thickBot="1" x14ac:dyDescent="0.3">
      <c r="A23" s="31"/>
      <c r="B23" s="18" t="s">
        <v>106</v>
      </c>
      <c r="C23" s="19">
        <f>SUM(C5:C22)</f>
        <v>85585845.476273999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1096595.8809476423</v>
      </c>
      <c r="D5" s="14">
        <f>C5/C$23</f>
        <v>4.8853321185437851E-2</v>
      </c>
    </row>
    <row r="6" spans="1:4" ht="16.5" thickTop="1" thickBot="1" x14ac:dyDescent="0.3">
      <c r="A6" s="15">
        <v>2</v>
      </c>
      <c r="B6" s="16" t="s">
        <v>89</v>
      </c>
      <c r="C6" s="17">
        <v>243924.9145594638</v>
      </c>
      <c r="D6" s="14">
        <f t="shared" ref="D6:D23" si="0">C6/C$23</f>
        <v>1.0866849313537531E-2</v>
      </c>
    </row>
    <row r="7" spans="1:4" ht="16.5" thickTop="1" thickBot="1" x14ac:dyDescent="0.3">
      <c r="A7" s="15">
        <v>3</v>
      </c>
      <c r="B7" s="16" t="s">
        <v>90</v>
      </c>
      <c r="C7" s="17">
        <v>1033544.1925197344</v>
      </c>
      <c r="D7" s="14">
        <f t="shared" si="0"/>
        <v>4.6044369921284953E-2</v>
      </c>
    </row>
    <row r="8" spans="1:4" ht="16.5" thickTop="1" thickBot="1" x14ac:dyDescent="0.3">
      <c r="A8" s="15">
        <v>4</v>
      </c>
      <c r="B8" s="16" t="s">
        <v>91</v>
      </c>
      <c r="C8" s="17">
        <v>133041.58857043445</v>
      </c>
      <c r="D8" s="14">
        <f t="shared" si="0"/>
        <v>5.9269997000496082E-3</v>
      </c>
    </row>
    <row r="9" spans="1:4" ht="16.5" thickTop="1" thickBot="1" x14ac:dyDescent="0.3">
      <c r="A9" s="15">
        <v>5</v>
      </c>
      <c r="B9" s="16" t="s">
        <v>92</v>
      </c>
      <c r="C9" s="17">
        <v>82090.487341042302</v>
      </c>
      <c r="D9" s="14">
        <f t="shared" si="0"/>
        <v>3.6571293162941752E-3</v>
      </c>
    </row>
    <row r="10" spans="1:4" ht="16.5" thickTop="1" thickBot="1" x14ac:dyDescent="0.3">
      <c r="A10" s="15">
        <v>6</v>
      </c>
      <c r="B10" s="16" t="s">
        <v>93</v>
      </c>
      <c r="C10" s="17">
        <v>516909.82422442461</v>
      </c>
      <c r="D10" s="14">
        <f t="shared" si="0"/>
        <v>2.3028320738284581E-2</v>
      </c>
    </row>
    <row r="11" spans="1:4" ht="16.5" thickTop="1" thickBot="1" x14ac:dyDescent="0.3">
      <c r="A11" s="15">
        <v>7</v>
      </c>
      <c r="B11" s="16" t="s">
        <v>94</v>
      </c>
      <c r="C11" s="17">
        <v>7770.447274728067</v>
      </c>
      <c r="D11" s="14">
        <f t="shared" si="0"/>
        <v>3.4617324673766976E-4</v>
      </c>
    </row>
    <row r="12" spans="1:4" ht="16.5" thickTop="1" thickBot="1" x14ac:dyDescent="0.3">
      <c r="A12" s="15">
        <v>8</v>
      </c>
      <c r="B12" s="16" t="s">
        <v>95</v>
      </c>
      <c r="C12" s="17">
        <v>1463.1870711506165</v>
      </c>
      <c r="D12" s="14">
        <f t="shared" si="0"/>
        <v>6.5184950247605488E-5</v>
      </c>
    </row>
    <row r="13" spans="1:4" ht="16.5" thickTop="1" thickBot="1" x14ac:dyDescent="0.3">
      <c r="A13" s="15">
        <v>9</v>
      </c>
      <c r="B13" s="16" t="s">
        <v>96</v>
      </c>
      <c r="C13" s="17">
        <v>9485.4976968053306</v>
      </c>
      <c r="D13" s="14">
        <f t="shared" si="0"/>
        <v>4.225787034557419E-4</v>
      </c>
    </row>
    <row r="14" spans="1:4" ht="16.5" thickTop="1" thickBot="1" x14ac:dyDescent="0.3">
      <c r="A14" s="15">
        <v>10</v>
      </c>
      <c r="B14" s="16" t="s">
        <v>97</v>
      </c>
      <c r="C14" s="17">
        <v>2002094.7135009116</v>
      </c>
      <c r="D14" s="14">
        <f t="shared" si="0"/>
        <v>8.9193273275660942E-2</v>
      </c>
    </row>
    <row r="15" spans="1:4" ht="16.5" thickTop="1" thickBot="1" x14ac:dyDescent="0.3">
      <c r="A15" s="15">
        <v>11</v>
      </c>
      <c r="B15" s="16" t="s">
        <v>98</v>
      </c>
      <c r="C15" s="17">
        <v>88479.138279400868</v>
      </c>
      <c r="D15" s="14">
        <f t="shared" si="0"/>
        <v>3.9417435681401401E-3</v>
      </c>
    </row>
    <row r="16" spans="1:4" ht="16.5" thickTop="1" thickBot="1" x14ac:dyDescent="0.3">
      <c r="A16" s="15">
        <v>12</v>
      </c>
      <c r="B16" s="16" t="s">
        <v>99</v>
      </c>
      <c r="C16" s="17">
        <v>153894.50554286546</v>
      </c>
      <c r="D16" s="14">
        <f t="shared" si="0"/>
        <v>6.8559966698604775E-3</v>
      </c>
    </row>
    <row r="17" spans="1:4" ht="16.5" thickTop="1" thickBot="1" x14ac:dyDescent="0.3">
      <c r="A17" s="15">
        <v>13</v>
      </c>
      <c r="B17" s="16" t="s">
        <v>100</v>
      </c>
      <c r="C17" s="17">
        <v>594667.19399503316</v>
      </c>
      <c r="D17" s="14">
        <f t="shared" si="0"/>
        <v>2.6492409766829605E-2</v>
      </c>
    </row>
    <row r="18" spans="1:4" ht="16.5" thickTop="1" thickBot="1" x14ac:dyDescent="0.3">
      <c r="A18" s="15">
        <v>14</v>
      </c>
      <c r="B18" s="16" t="s">
        <v>101</v>
      </c>
      <c r="C18" s="17">
        <v>12231992.630555993</v>
      </c>
      <c r="D18" s="14">
        <f t="shared" si="0"/>
        <v>0.54493498936185802</v>
      </c>
    </row>
    <row r="19" spans="1:4" ht="16.5" thickTop="1" thickBot="1" x14ac:dyDescent="0.3">
      <c r="A19" s="15">
        <v>15</v>
      </c>
      <c r="B19" s="16" t="s">
        <v>102</v>
      </c>
      <c r="C19" s="17">
        <v>129799.08773217721</v>
      </c>
      <c r="D19" s="14">
        <f t="shared" si="0"/>
        <v>5.7825463625461497E-3</v>
      </c>
    </row>
    <row r="20" spans="1:4" ht="16.5" thickTop="1" thickBot="1" x14ac:dyDescent="0.3">
      <c r="A20" s="15">
        <v>16</v>
      </c>
      <c r="B20" s="16" t="s">
        <v>103</v>
      </c>
      <c r="C20" s="17">
        <v>825466.9832567604</v>
      </c>
      <c r="D20" s="14">
        <f t="shared" si="0"/>
        <v>3.6774535051296985E-2</v>
      </c>
    </row>
    <row r="21" spans="1:4" ht="16.5" thickTop="1" thickBot="1" x14ac:dyDescent="0.3">
      <c r="A21" s="15">
        <v>17</v>
      </c>
      <c r="B21" s="16" t="s">
        <v>104</v>
      </c>
      <c r="C21" s="17">
        <v>1545115.2666816849</v>
      </c>
      <c r="D21" s="14">
        <f t="shared" si="0"/>
        <v>6.8834849467511214E-2</v>
      </c>
    </row>
    <row r="22" spans="1:4" ht="16.5" thickTop="1" thickBot="1" x14ac:dyDescent="0.3">
      <c r="A22" s="15">
        <v>18</v>
      </c>
      <c r="B22" s="16" t="s">
        <v>105</v>
      </c>
      <c r="C22" s="17">
        <v>1750365.2031772183</v>
      </c>
      <c r="D22" s="14">
        <f t="shared" si="0"/>
        <v>7.7978729400966645E-2</v>
      </c>
    </row>
    <row r="23" spans="1:4" ht="16.5" thickTop="1" thickBot="1" x14ac:dyDescent="0.3">
      <c r="A23" s="31"/>
      <c r="B23" s="18" t="s">
        <v>106</v>
      </c>
      <c r="C23" s="19">
        <f>SUM(C5:C22)</f>
        <v>22446700.742927473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85453.241838724512</v>
      </c>
      <c r="D5" s="14">
        <f>C5/C$23</f>
        <v>1.1004272441889933E-2</v>
      </c>
    </row>
    <row r="6" spans="1:4" ht="16.5" thickTop="1" thickBot="1" x14ac:dyDescent="0.3">
      <c r="A6" s="15">
        <v>2</v>
      </c>
      <c r="B6" s="16" t="s">
        <v>89</v>
      </c>
      <c r="C6" s="17">
        <v>20845.849453808481</v>
      </c>
      <c r="D6" s="14">
        <f t="shared" ref="D6:D23" si="0">C6/C$23</f>
        <v>2.6844318803640483E-3</v>
      </c>
    </row>
    <row r="7" spans="1:4" ht="16.5" thickTop="1" thickBot="1" x14ac:dyDescent="0.3">
      <c r="A7" s="15">
        <v>3</v>
      </c>
      <c r="B7" s="16" t="s">
        <v>90</v>
      </c>
      <c r="C7" s="17">
        <v>207872.31835851731</v>
      </c>
      <c r="D7" s="14">
        <f t="shared" si="0"/>
        <v>2.6768833751931374E-2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190916.07279222421</v>
      </c>
      <c r="D9" s="14">
        <f t="shared" si="0"/>
        <v>2.458528703342033E-2</v>
      </c>
    </row>
    <row r="10" spans="1:4" ht="16.5" thickTop="1" thickBot="1" x14ac:dyDescent="0.3">
      <c r="A10" s="15">
        <v>6</v>
      </c>
      <c r="B10" s="16" t="s">
        <v>93</v>
      </c>
      <c r="C10" s="17">
        <v>183185.42463159634</v>
      </c>
      <c r="D10" s="14">
        <f t="shared" si="0"/>
        <v>2.3589769991802449E-2</v>
      </c>
    </row>
    <row r="11" spans="1:4" ht="16.5" thickTop="1" thickBot="1" x14ac:dyDescent="0.3">
      <c r="A11" s="15">
        <v>7</v>
      </c>
      <c r="B11" s="16" t="s">
        <v>94</v>
      </c>
      <c r="C11" s="17">
        <v>25532.866789060507</v>
      </c>
      <c r="D11" s="14">
        <f t="shared" si="0"/>
        <v>3.2880042503194875E-3</v>
      </c>
    </row>
    <row r="12" spans="1:4" ht="16.5" thickTop="1" thickBot="1" x14ac:dyDescent="0.3">
      <c r="A12" s="15">
        <v>8</v>
      </c>
      <c r="B12" s="16" t="s">
        <v>95</v>
      </c>
      <c r="C12" s="17">
        <v>7261.992401680287</v>
      </c>
      <c r="D12" s="14">
        <f t="shared" si="0"/>
        <v>9.3516572501536898E-4</v>
      </c>
    </row>
    <row r="13" spans="1:4" ht="16.5" thickTop="1" thickBot="1" x14ac:dyDescent="0.3">
      <c r="A13" s="15">
        <v>9</v>
      </c>
      <c r="B13" s="16" t="s">
        <v>96</v>
      </c>
      <c r="C13" s="17">
        <v>30887.848234140016</v>
      </c>
      <c r="D13" s="14">
        <f t="shared" si="0"/>
        <v>3.9775939425880881E-3</v>
      </c>
    </row>
    <row r="14" spans="1:4" ht="16.5" thickTop="1" thickBot="1" x14ac:dyDescent="0.3">
      <c r="A14" s="15">
        <v>10</v>
      </c>
      <c r="B14" s="16" t="s">
        <v>97</v>
      </c>
      <c r="C14" s="17">
        <v>846433.64696768054</v>
      </c>
      <c r="D14" s="14">
        <f t="shared" si="0"/>
        <v>0.10899980217010183</v>
      </c>
    </row>
    <row r="15" spans="1:4" ht="16.5" thickTop="1" thickBot="1" x14ac:dyDescent="0.3">
      <c r="A15" s="15">
        <v>11</v>
      </c>
      <c r="B15" s="16" t="s">
        <v>98</v>
      </c>
      <c r="C15" s="17">
        <v>55438.257218637511</v>
      </c>
      <c r="D15" s="14">
        <f t="shared" si="0"/>
        <v>7.1390818301407142E-3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424065.76636282809</v>
      </c>
      <c r="D17" s="14">
        <f t="shared" si="0"/>
        <v>5.4609224014491267E-2</v>
      </c>
    </row>
    <row r="18" spans="1:4" ht="16.5" thickTop="1" thickBot="1" x14ac:dyDescent="0.3">
      <c r="A18" s="15">
        <v>14</v>
      </c>
      <c r="B18" s="16" t="s">
        <v>101</v>
      </c>
      <c r="C18" s="17">
        <v>3719814.0193136069</v>
      </c>
      <c r="D18" s="14">
        <f t="shared" si="0"/>
        <v>0.47902040953510933</v>
      </c>
    </row>
    <row r="19" spans="1:4" ht="16.5" thickTop="1" thickBot="1" x14ac:dyDescent="0.3">
      <c r="A19" s="15">
        <v>15</v>
      </c>
      <c r="B19" s="16" t="s">
        <v>102</v>
      </c>
      <c r="C19" s="17">
        <v>26325.747935962998</v>
      </c>
      <c r="D19" s="14">
        <f t="shared" si="0"/>
        <v>3.3901078097259285E-3</v>
      </c>
    </row>
    <row r="20" spans="1:4" ht="16.5" thickTop="1" thickBot="1" x14ac:dyDescent="0.3">
      <c r="A20" s="15">
        <v>16</v>
      </c>
      <c r="B20" s="16" t="s">
        <v>103</v>
      </c>
      <c r="C20" s="17">
        <v>532209.89338712208</v>
      </c>
      <c r="D20" s="14">
        <f t="shared" si="0"/>
        <v>6.8535523487267894E-2</v>
      </c>
    </row>
    <row r="21" spans="1:4" ht="16.5" thickTop="1" thickBot="1" x14ac:dyDescent="0.3">
      <c r="A21" s="15">
        <v>17</v>
      </c>
      <c r="B21" s="16" t="s">
        <v>104</v>
      </c>
      <c r="C21" s="17">
        <v>759267.90904733178</v>
      </c>
      <c r="D21" s="14">
        <f t="shared" si="0"/>
        <v>9.7775002419564799E-2</v>
      </c>
    </row>
    <row r="22" spans="1:4" ht="16.5" thickTop="1" thickBot="1" x14ac:dyDescent="0.3">
      <c r="A22" s="15">
        <v>18</v>
      </c>
      <c r="B22" s="16" t="s">
        <v>105</v>
      </c>
      <c r="C22" s="17">
        <v>649949.54167001531</v>
      </c>
      <c r="D22" s="14">
        <f t="shared" si="0"/>
        <v>8.369748971626724E-2</v>
      </c>
    </row>
    <row r="23" spans="1:4" ht="16.5" thickTop="1" thickBot="1" x14ac:dyDescent="0.3">
      <c r="A23" s="31"/>
      <c r="B23" s="18" t="s">
        <v>106</v>
      </c>
      <c r="C23" s="19">
        <f>SUM(C5:C22)</f>
        <v>7765460.3964029364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925258.45911532058</v>
      </c>
      <c r="D5" s="14">
        <f>C5/C$23</f>
        <v>4.5409342166885601E-2</v>
      </c>
    </row>
    <row r="6" spans="1:4" ht="16.5" thickTop="1" thickBot="1" x14ac:dyDescent="0.3">
      <c r="A6" s="15">
        <v>2</v>
      </c>
      <c r="B6" s="16" t="s">
        <v>89</v>
      </c>
      <c r="C6" s="17">
        <v>212372.79834536684</v>
      </c>
      <c r="D6" s="14">
        <f t="shared" ref="D6:D23" si="0">C6/C$23</f>
        <v>1.0422719157006707E-2</v>
      </c>
    </row>
    <row r="7" spans="1:4" ht="16.5" thickTop="1" thickBot="1" x14ac:dyDescent="0.3">
      <c r="A7" s="15">
        <v>3</v>
      </c>
      <c r="B7" s="16" t="s">
        <v>90</v>
      </c>
      <c r="C7" s="17">
        <v>280966.8712053278</v>
      </c>
      <c r="D7" s="14">
        <f t="shared" si="0"/>
        <v>1.3789142554093456E-2</v>
      </c>
    </row>
    <row r="8" spans="1:4" ht="16.5" thickTop="1" thickBot="1" x14ac:dyDescent="0.3">
      <c r="A8" s="15">
        <v>4</v>
      </c>
      <c r="B8" s="16" t="s">
        <v>91</v>
      </c>
      <c r="C8" s="17">
        <v>104917.94281121608</v>
      </c>
      <c r="D8" s="14">
        <f t="shared" si="0"/>
        <v>5.1491069523596205E-3</v>
      </c>
    </row>
    <row r="9" spans="1:4" ht="16.5" thickTop="1" thickBot="1" x14ac:dyDescent="0.3">
      <c r="A9" s="15">
        <v>5</v>
      </c>
      <c r="B9" s="16" t="s">
        <v>92</v>
      </c>
      <c r="C9" s="17">
        <v>83889.649527841757</v>
      </c>
      <c r="D9" s="14">
        <f t="shared" si="0"/>
        <v>4.1170915673791149E-3</v>
      </c>
    </row>
    <row r="10" spans="1:4" ht="16.5" thickTop="1" thickBot="1" x14ac:dyDescent="0.3">
      <c r="A10" s="15">
        <v>6</v>
      </c>
      <c r="B10" s="16" t="s">
        <v>93</v>
      </c>
      <c r="C10" s="17">
        <v>395191.97427538747</v>
      </c>
      <c r="D10" s="14">
        <f t="shared" si="0"/>
        <v>1.9395021363691718E-2</v>
      </c>
    </row>
    <row r="11" spans="1:4" ht="16.5" thickTop="1" thickBot="1" x14ac:dyDescent="0.3">
      <c r="A11" s="15">
        <v>7</v>
      </c>
      <c r="B11" s="16" t="s">
        <v>94</v>
      </c>
      <c r="C11" s="17">
        <v>698462.68666531506</v>
      </c>
      <c r="D11" s="14">
        <f t="shared" si="0"/>
        <v>3.4278779963723034E-2</v>
      </c>
    </row>
    <row r="12" spans="1:4" ht="16.5" thickTop="1" thickBot="1" x14ac:dyDescent="0.3">
      <c r="A12" s="15">
        <v>8</v>
      </c>
      <c r="B12" s="16" t="s">
        <v>95</v>
      </c>
      <c r="C12" s="17">
        <v>37248.182324387672</v>
      </c>
      <c r="D12" s="14">
        <f t="shared" si="0"/>
        <v>1.8280464659354697E-3</v>
      </c>
    </row>
    <row r="13" spans="1:4" ht="16.5" thickTop="1" thickBot="1" x14ac:dyDescent="0.3">
      <c r="A13" s="15">
        <v>9</v>
      </c>
      <c r="B13" s="16" t="s">
        <v>96</v>
      </c>
      <c r="C13" s="17">
        <v>65972.960282532906</v>
      </c>
      <c r="D13" s="14">
        <f t="shared" si="0"/>
        <v>3.2377858291577177E-3</v>
      </c>
    </row>
    <row r="14" spans="1:4" ht="16.5" thickTop="1" thickBot="1" x14ac:dyDescent="0.3">
      <c r="A14" s="15">
        <v>10</v>
      </c>
      <c r="B14" s="16" t="s">
        <v>97</v>
      </c>
      <c r="C14" s="17">
        <v>1104202.3454866069</v>
      </c>
      <c r="D14" s="14">
        <f t="shared" si="0"/>
        <v>5.4191454975316876E-2</v>
      </c>
    </row>
    <row r="15" spans="1:4" ht="16.5" thickTop="1" thickBot="1" x14ac:dyDescent="0.3">
      <c r="A15" s="15">
        <v>11</v>
      </c>
      <c r="B15" s="16" t="s">
        <v>98</v>
      </c>
      <c r="C15" s="17">
        <v>38044.960059244091</v>
      </c>
      <c r="D15" s="14">
        <f t="shared" si="0"/>
        <v>1.8671502995039253E-3</v>
      </c>
    </row>
    <row r="16" spans="1:4" ht="16.5" thickTop="1" thickBot="1" x14ac:dyDescent="0.3">
      <c r="A16" s="15">
        <v>12</v>
      </c>
      <c r="B16" s="16" t="s">
        <v>99</v>
      </c>
      <c r="C16" s="17">
        <v>5671305.5713974852</v>
      </c>
      <c r="D16" s="14">
        <f t="shared" si="0"/>
        <v>0.2783333161534009</v>
      </c>
    </row>
    <row r="17" spans="1:4" ht="16.5" thickTop="1" thickBot="1" x14ac:dyDescent="0.3">
      <c r="A17" s="15">
        <v>13</v>
      </c>
      <c r="B17" s="16" t="s">
        <v>100</v>
      </c>
      <c r="C17" s="17">
        <v>452372.42421570956</v>
      </c>
      <c r="D17" s="14">
        <f t="shared" si="0"/>
        <v>2.2201293050285332E-2</v>
      </c>
    </row>
    <row r="18" spans="1:4" ht="16.5" thickTop="1" thickBot="1" x14ac:dyDescent="0.3">
      <c r="A18" s="15">
        <v>14</v>
      </c>
      <c r="B18" s="16" t="s">
        <v>101</v>
      </c>
      <c r="C18" s="17">
        <v>4273734.2860065531</v>
      </c>
      <c r="D18" s="14">
        <f t="shared" si="0"/>
        <v>0.20974405649766051</v>
      </c>
    </row>
    <row r="19" spans="1:4" ht="16.5" thickTop="1" thickBot="1" x14ac:dyDescent="0.3">
      <c r="A19" s="15">
        <v>15</v>
      </c>
      <c r="B19" s="16" t="s">
        <v>102</v>
      </c>
      <c r="C19" s="17">
        <v>163638.18618259623</v>
      </c>
      <c r="D19" s="14">
        <f t="shared" si="0"/>
        <v>8.0309478013730964E-3</v>
      </c>
    </row>
    <row r="20" spans="1:4" ht="16.5" thickTop="1" thickBot="1" x14ac:dyDescent="0.3">
      <c r="A20" s="15">
        <v>16</v>
      </c>
      <c r="B20" s="16" t="s">
        <v>103</v>
      </c>
      <c r="C20" s="17">
        <v>627284.46542761347</v>
      </c>
      <c r="D20" s="14">
        <f t="shared" si="0"/>
        <v>3.0785533108024486E-2</v>
      </c>
    </row>
    <row r="21" spans="1:4" ht="16.5" thickTop="1" thickBot="1" x14ac:dyDescent="0.3">
      <c r="A21" s="15">
        <v>17</v>
      </c>
      <c r="B21" s="16" t="s">
        <v>104</v>
      </c>
      <c r="C21" s="17">
        <v>3796414.0010503363</v>
      </c>
      <c r="D21" s="14">
        <f t="shared" si="0"/>
        <v>0.18631838561701122</v>
      </c>
    </row>
    <row r="22" spans="1:4" ht="16.5" thickTop="1" thickBot="1" x14ac:dyDescent="0.3">
      <c r="A22" s="15">
        <v>18</v>
      </c>
      <c r="B22" s="16" t="s">
        <v>105</v>
      </c>
      <c r="C22" s="17">
        <v>1444671.6540220699</v>
      </c>
      <c r="D22" s="14">
        <f t="shared" si="0"/>
        <v>7.09008264771913E-2</v>
      </c>
    </row>
    <row r="23" spans="1:4" ht="16.5" thickTop="1" thickBot="1" x14ac:dyDescent="0.3">
      <c r="A23" s="31"/>
      <c r="B23" s="18" t="s">
        <v>106</v>
      </c>
      <c r="C23" s="19">
        <f>SUM(C5:C22)</f>
        <v>20375949.41840091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113532.87686455714</v>
      </c>
      <c r="D5" s="14">
        <f>C5/C$23</f>
        <v>4.5120800848471093E-3</v>
      </c>
    </row>
    <row r="6" spans="1:4" ht="16.5" thickTop="1" thickBot="1" x14ac:dyDescent="0.3">
      <c r="A6" s="15">
        <v>2</v>
      </c>
      <c r="B6" s="16" t="s">
        <v>89</v>
      </c>
      <c r="C6" s="17">
        <v>317057.46965248941</v>
      </c>
      <c r="D6" s="14">
        <f t="shared" ref="D6:D23" si="0">C6/C$23</f>
        <v>1.2600655722638677E-2</v>
      </c>
    </row>
    <row r="7" spans="1:4" ht="16.5" thickTop="1" thickBot="1" x14ac:dyDescent="0.3">
      <c r="A7" s="15">
        <v>3</v>
      </c>
      <c r="B7" s="16" t="s">
        <v>90</v>
      </c>
      <c r="C7" s="17">
        <v>1401607.4019674261</v>
      </c>
      <c r="D7" s="14">
        <f t="shared" si="0"/>
        <v>5.5703378790763355E-2</v>
      </c>
    </row>
    <row r="8" spans="1:4" ht="16.5" thickTop="1" thickBot="1" x14ac:dyDescent="0.3">
      <c r="A8" s="15">
        <v>4</v>
      </c>
      <c r="B8" s="16" t="s">
        <v>91</v>
      </c>
      <c r="C8" s="17">
        <v>26168.8323649085</v>
      </c>
      <c r="D8" s="14">
        <f t="shared" si="0"/>
        <v>1.0400147571198138E-3</v>
      </c>
    </row>
    <row r="9" spans="1:4" ht="16.5" thickTop="1" thickBot="1" x14ac:dyDescent="0.3">
      <c r="A9" s="15">
        <v>5</v>
      </c>
      <c r="B9" s="16" t="s">
        <v>92</v>
      </c>
      <c r="C9" s="17">
        <v>157979.25825787074</v>
      </c>
      <c r="D9" s="14">
        <f t="shared" si="0"/>
        <v>6.2784902901265637E-3</v>
      </c>
    </row>
    <row r="10" spans="1:4" ht="16.5" thickTop="1" thickBot="1" x14ac:dyDescent="0.3">
      <c r="A10" s="15">
        <v>6</v>
      </c>
      <c r="B10" s="16" t="s">
        <v>93</v>
      </c>
      <c r="C10" s="17">
        <v>1563575.4243775248</v>
      </c>
      <c r="D10" s="14">
        <f t="shared" si="0"/>
        <v>6.2140392530585384E-2</v>
      </c>
    </row>
    <row r="11" spans="1:4" ht="16.5" thickTop="1" thickBot="1" x14ac:dyDescent="0.3">
      <c r="A11" s="15">
        <v>7</v>
      </c>
      <c r="B11" s="16" t="s">
        <v>94</v>
      </c>
      <c r="C11" s="17">
        <v>48689.050518801436</v>
      </c>
      <c r="D11" s="14">
        <f t="shared" si="0"/>
        <v>1.9350244727620531E-3</v>
      </c>
    </row>
    <row r="12" spans="1:4" ht="16.5" thickTop="1" thickBot="1" x14ac:dyDescent="0.3">
      <c r="A12" s="15">
        <v>8</v>
      </c>
      <c r="B12" s="16" t="s">
        <v>95</v>
      </c>
      <c r="C12" s="17">
        <v>31106.452150615351</v>
      </c>
      <c r="D12" s="14">
        <f t="shared" si="0"/>
        <v>1.2362480995393259E-3</v>
      </c>
    </row>
    <row r="13" spans="1:4" ht="16.5" thickTop="1" thickBot="1" x14ac:dyDescent="0.3">
      <c r="A13" s="15">
        <v>9</v>
      </c>
      <c r="B13" s="16" t="s">
        <v>96</v>
      </c>
      <c r="C13" s="17">
        <v>185784.92569785722</v>
      </c>
      <c r="D13" s="14">
        <f t="shared" si="0"/>
        <v>7.3835569612681583E-3</v>
      </c>
    </row>
    <row r="14" spans="1:4" ht="16.5" thickTop="1" thickBot="1" x14ac:dyDescent="0.3">
      <c r="A14" s="15">
        <v>10</v>
      </c>
      <c r="B14" s="16" t="s">
        <v>97</v>
      </c>
      <c r="C14" s="17">
        <v>1695479.661579109</v>
      </c>
      <c r="D14" s="14">
        <f t="shared" si="0"/>
        <v>6.7382596359298691E-2</v>
      </c>
    </row>
    <row r="15" spans="1:4" ht="16.5" thickTop="1" thickBot="1" x14ac:dyDescent="0.3">
      <c r="A15" s="15">
        <v>11</v>
      </c>
      <c r="B15" s="16" t="s">
        <v>98</v>
      </c>
      <c r="C15" s="17">
        <v>3392.7745932117768</v>
      </c>
      <c r="D15" s="14">
        <f t="shared" si="0"/>
        <v>1.3483733608432089E-4</v>
      </c>
    </row>
    <row r="16" spans="1:4" ht="16.5" thickTop="1" thickBot="1" x14ac:dyDescent="0.3">
      <c r="A16" s="15">
        <v>12</v>
      </c>
      <c r="B16" s="16" t="s">
        <v>99</v>
      </c>
      <c r="C16" s="17">
        <v>5488803.0059324857</v>
      </c>
      <c r="D16" s="14">
        <f t="shared" si="0"/>
        <v>0.21813874021938379</v>
      </c>
    </row>
    <row r="17" spans="1:4" ht="16.5" thickTop="1" thickBot="1" x14ac:dyDescent="0.3">
      <c r="A17" s="15">
        <v>13</v>
      </c>
      <c r="B17" s="16" t="s">
        <v>100</v>
      </c>
      <c r="C17" s="17">
        <v>1440349.8134543297</v>
      </c>
      <c r="D17" s="14">
        <f t="shared" si="0"/>
        <v>5.7243098985800378E-2</v>
      </c>
    </row>
    <row r="18" spans="1:4" ht="16.5" thickTop="1" thickBot="1" x14ac:dyDescent="0.3">
      <c r="A18" s="15">
        <v>14</v>
      </c>
      <c r="B18" s="16" t="s">
        <v>101</v>
      </c>
      <c r="C18" s="17">
        <v>6085224.5146146864</v>
      </c>
      <c r="D18" s="14">
        <f t="shared" si="0"/>
        <v>0.24184202058908555</v>
      </c>
    </row>
    <row r="19" spans="1:4" ht="16.5" thickTop="1" thickBot="1" x14ac:dyDescent="0.3">
      <c r="A19" s="15">
        <v>15</v>
      </c>
      <c r="B19" s="16" t="s">
        <v>102</v>
      </c>
      <c r="C19" s="17">
        <v>293632.49168322457</v>
      </c>
      <c r="D19" s="14">
        <f t="shared" si="0"/>
        <v>1.1669688592217108E-2</v>
      </c>
    </row>
    <row r="20" spans="1:4" ht="16.5" thickTop="1" thickBot="1" x14ac:dyDescent="0.3">
      <c r="A20" s="15">
        <v>16</v>
      </c>
      <c r="B20" s="16" t="s">
        <v>103</v>
      </c>
      <c r="C20" s="17">
        <v>1786307.3232729211</v>
      </c>
      <c r="D20" s="14">
        <f t="shared" si="0"/>
        <v>7.0992314485007688E-2</v>
      </c>
    </row>
    <row r="21" spans="1:4" ht="16.5" thickTop="1" thickBot="1" x14ac:dyDescent="0.3">
      <c r="A21" s="15">
        <v>17</v>
      </c>
      <c r="B21" s="16" t="s">
        <v>104</v>
      </c>
      <c r="C21" s="17">
        <v>2037425.0303275958</v>
      </c>
      <c r="D21" s="14">
        <f t="shared" si="0"/>
        <v>8.0972359351708226E-2</v>
      </c>
    </row>
    <row r="22" spans="1:4" ht="16.5" thickTop="1" thickBot="1" x14ac:dyDescent="0.3">
      <c r="A22" s="15">
        <v>18</v>
      </c>
      <c r="B22" s="16" t="s">
        <v>105</v>
      </c>
      <c r="C22" s="17">
        <v>2485865.4681987339</v>
      </c>
      <c r="D22" s="14">
        <f t="shared" si="0"/>
        <v>9.8794502371763668E-2</v>
      </c>
    </row>
    <row r="23" spans="1:4" ht="16.5" thickTop="1" thickBot="1" x14ac:dyDescent="0.3">
      <c r="A23" s="31"/>
      <c r="B23" s="18" t="s">
        <v>106</v>
      </c>
      <c r="C23" s="19">
        <f>SUM(C5:C22)</f>
        <v>25161981.775508352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15370.997352125733</v>
      </c>
      <c r="D6" s="14">
        <f t="shared" ref="D6:D23" si="0">C6/C$23</f>
        <v>3.480989467931577E-3</v>
      </c>
    </row>
    <row r="7" spans="1:4" ht="16.5" thickTop="1" thickBot="1" x14ac:dyDescent="0.3">
      <c r="A7" s="15">
        <v>3</v>
      </c>
      <c r="B7" s="16" t="s">
        <v>90</v>
      </c>
      <c r="C7" s="17">
        <v>6193.7198189416085</v>
      </c>
      <c r="D7" s="14">
        <f t="shared" si="0"/>
        <v>1.4026593696649836E-3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124173.64276033676</v>
      </c>
      <c r="D9" s="14">
        <f t="shared" si="0"/>
        <v>2.8120956157971933E-2</v>
      </c>
    </row>
    <row r="10" spans="1:4" ht="16.5" thickTop="1" thickBot="1" x14ac:dyDescent="0.3">
      <c r="A10" s="15">
        <v>6</v>
      </c>
      <c r="B10" s="16" t="s">
        <v>93</v>
      </c>
      <c r="C10" s="17">
        <v>45140.608914936602</v>
      </c>
      <c r="D10" s="14">
        <f t="shared" si="0"/>
        <v>1.0222757873755128E-2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13598.055768361613</v>
      </c>
      <c r="D13" s="14">
        <f t="shared" si="0"/>
        <v>3.0794806498009612E-3</v>
      </c>
    </row>
    <row r="14" spans="1:4" ht="16.5" thickTop="1" thickBot="1" x14ac:dyDescent="0.3">
      <c r="A14" s="15">
        <v>10</v>
      </c>
      <c r="B14" s="16" t="s">
        <v>97</v>
      </c>
      <c r="C14" s="17">
        <v>109036.03144613985</v>
      </c>
      <c r="D14" s="14">
        <f t="shared" si="0"/>
        <v>2.469282040677593E-2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281617.53750720201</v>
      </c>
      <c r="D17" s="14">
        <f t="shared" si="0"/>
        <v>6.3776452470198641E-2</v>
      </c>
    </row>
    <row r="18" spans="1:4" ht="16.5" thickTop="1" thickBot="1" x14ac:dyDescent="0.3">
      <c r="A18" s="15">
        <v>14</v>
      </c>
      <c r="B18" s="16" t="s">
        <v>101</v>
      </c>
      <c r="C18" s="17">
        <v>1938419.5155673716</v>
      </c>
      <c r="D18" s="14">
        <f t="shared" si="0"/>
        <v>0.43898374084293806</v>
      </c>
    </row>
    <row r="19" spans="1:4" ht="16.5" thickTop="1" thickBot="1" x14ac:dyDescent="0.3">
      <c r="A19" s="15">
        <v>15</v>
      </c>
      <c r="B19" s="16" t="s">
        <v>102</v>
      </c>
      <c r="C19" s="17">
        <v>11289.070971581179</v>
      </c>
      <c r="D19" s="14">
        <f t="shared" si="0"/>
        <v>2.5565769256587359E-3</v>
      </c>
    </row>
    <row r="20" spans="1:4" ht="16.5" thickTop="1" thickBot="1" x14ac:dyDescent="0.3">
      <c r="A20" s="15">
        <v>16</v>
      </c>
      <c r="B20" s="16" t="s">
        <v>103</v>
      </c>
      <c r="C20" s="17">
        <v>315838.00728703925</v>
      </c>
      <c r="D20" s="14">
        <f t="shared" si="0"/>
        <v>7.1526183483899608E-2</v>
      </c>
    </row>
    <row r="21" spans="1:4" ht="16.5" thickTop="1" thickBot="1" x14ac:dyDescent="0.3">
      <c r="A21" s="15">
        <v>17</v>
      </c>
      <c r="B21" s="16" t="s">
        <v>104</v>
      </c>
      <c r="C21" s="17">
        <v>579416.77594606439</v>
      </c>
      <c r="D21" s="14">
        <f t="shared" si="0"/>
        <v>0.13121749021264303</v>
      </c>
    </row>
    <row r="22" spans="1:4" ht="16.5" thickTop="1" thickBot="1" x14ac:dyDescent="0.3">
      <c r="A22" s="15">
        <v>18</v>
      </c>
      <c r="B22" s="16" t="s">
        <v>105</v>
      </c>
      <c r="C22" s="17">
        <v>975603.78401886031</v>
      </c>
      <c r="D22" s="14">
        <f t="shared" si="0"/>
        <v>0.22093989213876136</v>
      </c>
    </row>
    <row r="23" spans="1:4" ht="16.5" thickTop="1" thickBot="1" x14ac:dyDescent="0.3">
      <c r="A23" s="31"/>
      <c r="B23" s="18" t="s">
        <v>106</v>
      </c>
      <c r="C23" s="19">
        <f>SUM(C5:C22)</f>
        <v>4415697.747358961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159732.77614320198</v>
      </c>
      <c r="D5" s="14">
        <f>C5/C$23</f>
        <v>3.7694222351298261E-2</v>
      </c>
    </row>
    <row r="6" spans="1:4" ht="16.5" thickTop="1" thickBot="1" x14ac:dyDescent="0.3">
      <c r="A6" s="15">
        <v>2</v>
      </c>
      <c r="B6" s="16" t="s">
        <v>89</v>
      </c>
      <c r="C6" s="17">
        <v>4260.6928924545318</v>
      </c>
      <c r="D6" s="14">
        <f t="shared" ref="D6:D23" si="0">C6/C$23</f>
        <v>1.0054511612243855E-3</v>
      </c>
    </row>
    <row r="7" spans="1:4" ht="16.5" thickTop="1" thickBot="1" x14ac:dyDescent="0.3">
      <c r="A7" s="15">
        <v>3</v>
      </c>
      <c r="B7" s="16" t="s">
        <v>90</v>
      </c>
      <c r="C7" s="17">
        <v>208128.54503165575</v>
      </c>
      <c r="D7" s="14">
        <f t="shared" si="0"/>
        <v>4.9114801880373558E-2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71281.203738814787</v>
      </c>
      <c r="D9" s="14">
        <f t="shared" si="0"/>
        <v>1.6821153479422753E-2</v>
      </c>
    </row>
    <row r="10" spans="1:4" ht="16.5" thickTop="1" thickBot="1" x14ac:dyDescent="0.3">
      <c r="A10" s="15">
        <v>6</v>
      </c>
      <c r="B10" s="16" t="s">
        <v>93</v>
      </c>
      <c r="C10" s="17">
        <v>40393.156477751625</v>
      </c>
      <c r="D10" s="14">
        <f t="shared" si="0"/>
        <v>9.5320989123618433E-3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873.74143422018199</v>
      </c>
      <c r="D12" s="14">
        <f t="shared" si="0"/>
        <v>2.0618813930530598E-4</v>
      </c>
    </row>
    <row r="13" spans="1:4" ht="16.5" thickTop="1" thickBot="1" x14ac:dyDescent="0.3">
      <c r="A13" s="15">
        <v>9</v>
      </c>
      <c r="B13" s="16" t="s">
        <v>96</v>
      </c>
      <c r="C13" s="17">
        <v>27090.93085518642</v>
      </c>
      <c r="D13" s="14">
        <f t="shared" si="0"/>
        <v>6.3929995835266366E-3</v>
      </c>
    </row>
    <row r="14" spans="1:4" ht="16.5" thickTop="1" thickBot="1" x14ac:dyDescent="0.3">
      <c r="A14" s="15">
        <v>10</v>
      </c>
      <c r="B14" s="16" t="s">
        <v>97</v>
      </c>
      <c r="C14" s="17">
        <v>809500.75030567602</v>
      </c>
      <c r="D14" s="14">
        <f t="shared" si="0"/>
        <v>0.19102842893188857</v>
      </c>
    </row>
    <row r="15" spans="1:4" ht="16.5" thickTop="1" thickBot="1" x14ac:dyDescent="0.3">
      <c r="A15" s="15">
        <v>11</v>
      </c>
      <c r="B15" s="16" t="s">
        <v>98</v>
      </c>
      <c r="C15" s="17">
        <v>33152.667971438867</v>
      </c>
      <c r="D15" s="14">
        <f t="shared" si="0"/>
        <v>7.8234665935677794E-3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197915.4343552865</v>
      </c>
      <c r="D17" s="14">
        <f t="shared" si="0"/>
        <v>4.6704681214916978E-2</v>
      </c>
    </row>
    <row r="18" spans="1:4" ht="16.5" thickTop="1" thickBot="1" x14ac:dyDescent="0.3">
      <c r="A18" s="15">
        <v>14</v>
      </c>
      <c r="B18" s="16" t="s">
        <v>101</v>
      </c>
      <c r="C18" s="17">
        <v>1568463.1201779908</v>
      </c>
      <c r="D18" s="14">
        <f t="shared" si="0"/>
        <v>0.37013065839910519</v>
      </c>
    </row>
    <row r="19" spans="1:4" ht="16.5" thickTop="1" thickBot="1" x14ac:dyDescent="0.3">
      <c r="A19" s="15">
        <v>15</v>
      </c>
      <c r="B19" s="16" t="s">
        <v>102</v>
      </c>
      <c r="C19" s="17">
        <v>196904.68228266711</v>
      </c>
      <c r="D19" s="14">
        <f t="shared" si="0"/>
        <v>4.6466160891866976E-2</v>
      </c>
    </row>
    <row r="20" spans="1:4" ht="16.5" thickTop="1" thickBot="1" x14ac:dyDescent="0.3">
      <c r="A20" s="15">
        <v>16</v>
      </c>
      <c r="B20" s="16" t="s">
        <v>103</v>
      </c>
      <c r="C20" s="17">
        <v>258824.57150254917</v>
      </c>
      <c r="D20" s="14">
        <f t="shared" si="0"/>
        <v>6.107820313252469E-2</v>
      </c>
    </row>
    <row r="21" spans="1:4" ht="16.5" thickTop="1" thickBot="1" x14ac:dyDescent="0.3">
      <c r="A21" s="15">
        <v>17</v>
      </c>
      <c r="B21" s="16" t="s">
        <v>104</v>
      </c>
      <c r="C21" s="17">
        <v>106654.7162063694</v>
      </c>
      <c r="D21" s="14">
        <f t="shared" si="0"/>
        <v>2.5168701656404533E-2</v>
      </c>
    </row>
    <row r="22" spans="1:4" ht="16.5" thickTop="1" thickBot="1" x14ac:dyDescent="0.3">
      <c r="A22" s="15">
        <v>18</v>
      </c>
      <c r="B22" s="16" t="s">
        <v>105</v>
      </c>
      <c r="C22" s="17">
        <v>554416.09994603624</v>
      </c>
      <c r="D22" s="14">
        <f t="shared" si="0"/>
        <v>0.13083278367221249</v>
      </c>
    </row>
    <row r="23" spans="1:4" ht="16.5" thickTop="1" thickBot="1" x14ac:dyDescent="0.3">
      <c r="A23" s="31"/>
      <c r="B23" s="18" t="s">
        <v>106</v>
      </c>
      <c r="C23" s="19">
        <f>SUM(C5:C22)</f>
        <v>4237593.0893212995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119829.19802889899</v>
      </c>
      <c r="D5" s="14">
        <f>C5/C$23</f>
        <v>1.4043132312109324E-2</v>
      </c>
    </row>
    <row r="6" spans="1:4" ht="16.5" thickTop="1" thickBot="1" x14ac:dyDescent="0.3">
      <c r="A6" s="15">
        <v>2</v>
      </c>
      <c r="B6" s="16" t="s">
        <v>89</v>
      </c>
      <c r="C6" s="17">
        <v>11532.438510848235</v>
      </c>
      <c r="D6" s="14">
        <f t="shared" ref="D6:D23" si="0">C6/C$23</f>
        <v>1.3515200181015083E-3</v>
      </c>
    </row>
    <row r="7" spans="1:4" ht="16.5" thickTop="1" thickBot="1" x14ac:dyDescent="0.3">
      <c r="A7" s="15">
        <v>3</v>
      </c>
      <c r="B7" s="16" t="s">
        <v>90</v>
      </c>
      <c r="C7" s="17">
        <v>587344.11182807887</v>
      </c>
      <c r="D7" s="14">
        <f t="shared" si="0"/>
        <v>6.883256510780332E-2</v>
      </c>
    </row>
    <row r="8" spans="1:4" ht="16.5" thickTop="1" thickBot="1" x14ac:dyDescent="0.3">
      <c r="A8" s="15">
        <v>4</v>
      </c>
      <c r="B8" s="16" t="s">
        <v>91</v>
      </c>
      <c r="C8" s="17">
        <v>208348.70884048112</v>
      </c>
      <c r="D8" s="14">
        <f t="shared" si="0"/>
        <v>2.4416991296214732E-2</v>
      </c>
    </row>
    <row r="9" spans="1:4" ht="16.5" thickTop="1" thickBot="1" x14ac:dyDescent="0.3">
      <c r="A9" s="15">
        <v>5</v>
      </c>
      <c r="B9" s="16" t="s">
        <v>92</v>
      </c>
      <c r="C9" s="17">
        <v>62341.111318016483</v>
      </c>
      <c r="D9" s="14">
        <f t="shared" si="0"/>
        <v>7.3059361918762691E-3</v>
      </c>
    </row>
    <row r="10" spans="1:4" ht="16.5" thickTop="1" thickBot="1" x14ac:dyDescent="0.3">
      <c r="A10" s="15">
        <v>6</v>
      </c>
      <c r="B10" s="16" t="s">
        <v>93</v>
      </c>
      <c r="C10" s="17">
        <v>98313.715785669134</v>
      </c>
      <c r="D10" s="14">
        <f t="shared" si="0"/>
        <v>1.1521670357338937E-2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4455.2100623805436</v>
      </c>
      <c r="D12" s="14">
        <f t="shared" si="0"/>
        <v>5.2211902786132396E-4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1105105.0688593376</v>
      </c>
      <c r="D14" s="14">
        <f t="shared" si="0"/>
        <v>0.12951047788062173</v>
      </c>
    </row>
    <row r="15" spans="1:4" ht="16.5" thickTop="1" thickBot="1" x14ac:dyDescent="0.3">
      <c r="A15" s="15">
        <v>11</v>
      </c>
      <c r="B15" s="16" t="s">
        <v>98</v>
      </c>
      <c r="C15" s="17">
        <v>145263.67491261917</v>
      </c>
      <c r="D15" s="14">
        <f t="shared" si="0"/>
        <v>1.7023872649545517E-2</v>
      </c>
    </row>
    <row r="16" spans="1:4" ht="16.5" thickTop="1" thickBot="1" x14ac:dyDescent="0.3">
      <c r="A16" s="15">
        <v>12</v>
      </c>
      <c r="B16" s="16" t="s">
        <v>99</v>
      </c>
      <c r="C16" s="17">
        <v>3753.305894141512</v>
      </c>
      <c r="D16" s="14">
        <f t="shared" si="0"/>
        <v>4.3986083647607751E-4</v>
      </c>
    </row>
    <row r="17" spans="1:4" ht="16.5" thickTop="1" thickBot="1" x14ac:dyDescent="0.3">
      <c r="A17" s="15">
        <v>13</v>
      </c>
      <c r="B17" s="16" t="s">
        <v>100</v>
      </c>
      <c r="C17" s="17">
        <v>182704.60370265524</v>
      </c>
      <c r="D17" s="14">
        <f t="shared" si="0"/>
        <v>2.1411684013850369E-2</v>
      </c>
    </row>
    <row r="18" spans="1:4" ht="16.5" thickTop="1" thickBot="1" x14ac:dyDescent="0.3">
      <c r="A18" s="15">
        <v>14</v>
      </c>
      <c r="B18" s="16" t="s">
        <v>101</v>
      </c>
      <c r="C18" s="17">
        <v>3951545.1494615483</v>
      </c>
      <c r="D18" s="14">
        <f t="shared" si="0"/>
        <v>0.46309307150482154</v>
      </c>
    </row>
    <row r="19" spans="1:4" ht="16.5" thickTop="1" thickBot="1" x14ac:dyDescent="0.3">
      <c r="A19" s="15">
        <v>15</v>
      </c>
      <c r="B19" s="16" t="s">
        <v>102</v>
      </c>
      <c r="C19" s="17">
        <v>3580.998165243705</v>
      </c>
      <c r="D19" s="14">
        <f t="shared" si="0"/>
        <v>4.1966759246615429E-4</v>
      </c>
    </row>
    <row r="20" spans="1:4" ht="16.5" thickTop="1" thickBot="1" x14ac:dyDescent="0.3">
      <c r="A20" s="15">
        <v>16</v>
      </c>
      <c r="B20" s="16" t="s">
        <v>103</v>
      </c>
      <c r="C20" s="17">
        <v>565350.69915552076</v>
      </c>
      <c r="D20" s="14">
        <f t="shared" si="0"/>
        <v>6.625509309567261E-2</v>
      </c>
    </row>
    <row r="21" spans="1:4" ht="16.5" thickTop="1" thickBot="1" x14ac:dyDescent="0.3">
      <c r="A21" s="15">
        <v>17</v>
      </c>
      <c r="B21" s="16" t="s">
        <v>104</v>
      </c>
      <c r="C21" s="17">
        <v>683364.60188392771</v>
      </c>
      <c r="D21" s="14">
        <f t="shared" si="0"/>
        <v>8.0085485670641984E-2</v>
      </c>
    </row>
    <row r="22" spans="1:4" ht="16.5" thickTop="1" thickBot="1" x14ac:dyDescent="0.3">
      <c r="A22" s="15">
        <v>18</v>
      </c>
      <c r="B22" s="16" t="s">
        <v>105</v>
      </c>
      <c r="C22" s="17">
        <v>800106.87647239561</v>
      </c>
      <c r="D22" s="14">
        <f t="shared" si="0"/>
        <v>9.3766852444598647E-2</v>
      </c>
    </row>
    <row r="23" spans="1:4" ht="16.5" thickTop="1" thickBot="1" x14ac:dyDescent="0.3">
      <c r="A23" s="7"/>
      <c r="B23" s="8" t="s">
        <v>106</v>
      </c>
      <c r="C23" s="9">
        <f>SUM(C5:C22)</f>
        <v>8532939.4728817623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715638.90697986889</v>
      </c>
      <c r="D5" s="14">
        <f>C5/C$23</f>
        <v>3.5909052413520597E-2</v>
      </c>
    </row>
    <row r="6" spans="1:4" ht="16.5" thickTop="1" thickBot="1" x14ac:dyDescent="0.3">
      <c r="A6" s="15">
        <v>2</v>
      </c>
      <c r="B6" s="16" t="s">
        <v>89</v>
      </c>
      <c r="C6" s="17">
        <v>267242.31736792484</v>
      </c>
      <c r="D6" s="14">
        <f t="shared" ref="D6:D23" si="0">C6/C$23</f>
        <v>1.3409581686907177E-2</v>
      </c>
    </row>
    <row r="7" spans="1:4" ht="16.5" thickTop="1" thickBot="1" x14ac:dyDescent="0.3">
      <c r="A7" s="15">
        <v>3</v>
      </c>
      <c r="B7" s="16" t="s">
        <v>90</v>
      </c>
      <c r="C7" s="17">
        <v>856452.3356207452</v>
      </c>
      <c r="D7" s="14">
        <f t="shared" si="0"/>
        <v>4.2974734198391762E-2</v>
      </c>
    </row>
    <row r="8" spans="1:4" ht="16.5" thickTop="1" thickBot="1" x14ac:dyDescent="0.3">
      <c r="A8" s="15">
        <v>4</v>
      </c>
      <c r="B8" s="16" t="s">
        <v>91</v>
      </c>
      <c r="C8" s="17">
        <v>79792.459964910755</v>
      </c>
      <c r="D8" s="14">
        <f t="shared" si="0"/>
        <v>4.003795208921369E-3</v>
      </c>
    </row>
    <row r="9" spans="1:4" ht="16.5" thickTop="1" thickBot="1" x14ac:dyDescent="0.3">
      <c r="A9" s="15">
        <v>5</v>
      </c>
      <c r="B9" s="16" t="s">
        <v>92</v>
      </c>
      <c r="C9" s="17">
        <v>198244.56269734871</v>
      </c>
      <c r="D9" s="14">
        <f t="shared" si="0"/>
        <v>9.9474390270885855E-3</v>
      </c>
    </row>
    <row r="10" spans="1:4" ht="16.5" thickTop="1" thickBot="1" x14ac:dyDescent="0.3">
      <c r="A10" s="15">
        <v>6</v>
      </c>
      <c r="B10" s="16" t="s">
        <v>93</v>
      </c>
      <c r="C10" s="17">
        <v>818989.59585440706</v>
      </c>
      <c r="D10" s="14">
        <f t="shared" si="0"/>
        <v>4.109494332522539E-2</v>
      </c>
    </row>
    <row r="11" spans="1:4" ht="16.5" thickTop="1" thickBot="1" x14ac:dyDescent="0.3">
      <c r="A11" s="15">
        <v>7</v>
      </c>
      <c r="B11" s="16" t="s">
        <v>94</v>
      </c>
      <c r="C11" s="17">
        <v>249263.46649373352</v>
      </c>
      <c r="D11" s="14">
        <f t="shared" si="0"/>
        <v>1.2507445858237974E-2</v>
      </c>
    </row>
    <row r="12" spans="1:4" ht="16.5" thickTop="1" thickBot="1" x14ac:dyDescent="0.3">
      <c r="A12" s="15">
        <v>8</v>
      </c>
      <c r="B12" s="16" t="s">
        <v>95</v>
      </c>
      <c r="C12" s="17">
        <v>35761.844839167978</v>
      </c>
      <c r="D12" s="14">
        <f t="shared" si="0"/>
        <v>1.7944440250647219E-3</v>
      </c>
    </row>
    <row r="13" spans="1:4" ht="16.5" thickTop="1" thickBot="1" x14ac:dyDescent="0.3">
      <c r="A13" s="15">
        <v>9</v>
      </c>
      <c r="B13" s="16" t="s">
        <v>96</v>
      </c>
      <c r="C13" s="17">
        <v>71890.49162955732</v>
      </c>
      <c r="D13" s="14">
        <f t="shared" si="0"/>
        <v>3.6072932966348019E-3</v>
      </c>
    </row>
    <row r="14" spans="1:4" ht="16.5" thickTop="1" thickBot="1" x14ac:dyDescent="0.3">
      <c r="A14" s="15">
        <v>10</v>
      </c>
      <c r="B14" s="16" t="s">
        <v>97</v>
      </c>
      <c r="C14" s="17">
        <v>1469616.0362374878</v>
      </c>
      <c r="D14" s="14">
        <f t="shared" si="0"/>
        <v>7.3741825323209886E-2</v>
      </c>
    </row>
    <row r="15" spans="1:4" ht="16.5" thickTop="1" thickBot="1" x14ac:dyDescent="0.3">
      <c r="A15" s="15">
        <v>11</v>
      </c>
      <c r="B15" s="16" t="s">
        <v>98</v>
      </c>
      <c r="C15" s="17">
        <v>49991.236667187994</v>
      </c>
      <c r="D15" s="14">
        <f t="shared" si="0"/>
        <v>2.5084409472293603E-3</v>
      </c>
    </row>
    <row r="16" spans="1:4" ht="16.5" thickTop="1" thickBot="1" x14ac:dyDescent="0.3">
      <c r="A16" s="15">
        <v>12</v>
      </c>
      <c r="B16" s="16" t="s">
        <v>99</v>
      </c>
      <c r="C16" s="17">
        <v>206011.41165933345</v>
      </c>
      <c r="D16" s="14">
        <f t="shared" si="0"/>
        <v>1.0337160971694447E-2</v>
      </c>
    </row>
    <row r="17" spans="1:4" ht="16.5" thickTop="1" thickBot="1" x14ac:dyDescent="0.3">
      <c r="A17" s="15">
        <v>13</v>
      </c>
      <c r="B17" s="16" t="s">
        <v>100</v>
      </c>
      <c r="C17" s="17">
        <v>781229.75401043124</v>
      </c>
      <c r="D17" s="14">
        <f t="shared" si="0"/>
        <v>3.9200244578864861E-2</v>
      </c>
    </row>
    <row r="18" spans="1:4" ht="16.5" thickTop="1" thickBot="1" x14ac:dyDescent="0.3">
      <c r="A18" s="15">
        <v>14</v>
      </c>
      <c r="B18" s="16" t="s">
        <v>101</v>
      </c>
      <c r="C18" s="17">
        <v>6269759.34330515</v>
      </c>
      <c r="D18" s="14">
        <f t="shared" si="0"/>
        <v>0.31460156048396404</v>
      </c>
    </row>
    <row r="19" spans="1:4" ht="16.5" thickTop="1" thickBot="1" x14ac:dyDescent="0.3">
      <c r="A19" s="15">
        <v>15</v>
      </c>
      <c r="B19" s="16" t="s">
        <v>102</v>
      </c>
      <c r="C19" s="17">
        <v>216625.36998447857</v>
      </c>
      <c r="D19" s="14">
        <f t="shared" si="0"/>
        <v>1.0869744069252726E-2</v>
      </c>
    </row>
    <row r="20" spans="1:4" ht="16.5" thickTop="1" thickBot="1" x14ac:dyDescent="0.3">
      <c r="A20" s="15">
        <v>16</v>
      </c>
      <c r="B20" s="16" t="s">
        <v>103</v>
      </c>
      <c r="C20" s="17">
        <v>836322.70143437525</v>
      </c>
      <c r="D20" s="14">
        <f t="shared" si="0"/>
        <v>4.1964677196161607E-2</v>
      </c>
    </row>
    <row r="21" spans="1:4" ht="16.5" thickTop="1" thickBot="1" x14ac:dyDescent="0.3">
      <c r="A21" s="15">
        <v>17</v>
      </c>
      <c r="B21" s="16" t="s">
        <v>104</v>
      </c>
      <c r="C21" s="17">
        <v>5326563.6372771803</v>
      </c>
      <c r="D21" s="14">
        <f t="shared" si="0"/>
        <v>0.26727425097964902</v>
      </c>
    </row>
    <row r="22" spans="1:4" ht="16.5" thickTop="1" thickBot="1" x14ac:dyDescent="0.3">
      <c r="A22" s="15">
        <v>18</v>
      </c>
      <c r="B22" s="16" t="s">
        <v>105</v>
      </c>
      <c r="C22" s="17">
        <v>1479810.643992574</v>
      </c>
      <c r="D22" s="14">
        <f t="shared" si="0"/>
        <v>7.4253366409981689E-2</v>
      </c>
    </row>
    <row r="23" spans="1:4" ht="16.5" thickTop="1" thickBot="1" x14ac:dyDescent="0.3">
      <c r="A23" s="31"/>
      <c r="B23" s="18" t="s">
        <v>106</v>
      </c>
      <c r="C23" s="19">
        <f>SUM(C5:C22)</f>
        <v>19929206.116015863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413090.76135908149</v>
      </c>
      <c r="D5" s="14">
        <f>C5/C$23</f>
        <v>1.1744415973854672E-2</v>
      </c>
    </row>
    <row r="6" spans="1:4" ht="16.5" thickTop="1" thickBot="1" x14ac:dyDescent="0.3">
      <c r="A6" s="15">
        <v>2</v>
      </c>
      <c r="B6" s="16" t="s">
        <v>89</v>
      </c>
      <c r="C6" s="17">
        <v>159997.73235957051</v>
      </c>
      <c r="D6" s="14">
        <f t="shared" ref="D6:D23" si="0">C6/C$23</f>
        <v>4.5488306674350033E-3</v>
      </c>
    </row>
    <row r="7" spans="1:4" ht="16.5" thickTop="1" thickBot="1" x14ac:dyDescent="0.3">
      <c r="A7" s="15">
        <v>3</v>
      </c>
      <c r="B7" s="16" t="s">
        <v>90</v>
      </c>
      <c r="C7" s="17">
        <v>830597.22469158052</v>
      </c>
      <c r="D7" s="14">
        <f t="shared" si="0"/>
        <v>2.3614372980439696E-2</v>
      </c>
    </row>
    <row r="8" spans="1:4" ht="16.5" thickTop="1" thickBot="1" x14ac:dyDescent="0.3">
      <c r="A8" s="15">
        <v>4</v>
      </c>
      <c r="B8" s="16" t="s">
        <v>91</v>
      </c>
      <c r="C8" s="17">
        <v>260772.15306723965</v>
      </c>
      <c r="D8" s="14">
        <f t="shared" si="0"/>
        <v>7.413907369758793E-3</v>
      </c>
    </row>
    <row r="9" spans="1:4" ht="16.5" thickTop="1" thickBot="1" x14ac:dyDescent="0.3">
      <c r="A9" s="15">
        <v>5</v>
      </c>
      <c r="B9" s="16" t="s">
        <v>92</v>
      </c>
      <c r="C9" s="17">
        <v>354885.25714728178</v>
      </c>
      <c r="D9" s="14">
        <f t="shared" si="0"/>
        <v>1.0089598879465306E-2</v>
      </c>
    </row>
    <row r="10" spans="1:4" ht="16.5" thickTop="1" thickBot="1" x14ac:dyDescent="0.3">
      <c r="A10" s="15">
        <v>6</v>
      </c>
      <c r="B10" s="16" t="s">
        <v>93</v>
      </c>
      <c r="C10" s="17">
        <v>675573.09881903639</v>
      </c>
      <c r="D10" s="14">
        <f t="shared" si="0"/>
        <v>1.9206944902793247E-2</v>
      </c>
    </row>
    <row r="11" spans="1:4" ht="16.5" thickTop="1" thickBot="1" x14ac:dyDescent="0.3">
      <c r="A11" s="15">
        <v>7</v>
      </c>
      <c r="B11" s="16" t="s">
        <v>94</v>
      </c>
      <c r="C11" s="17">
        <v>58222.230370638426</v>
      </c>
      <c r="D11" s="14">
        <f t="shared" si="0"/>
        <v>1.6552926290307123E-3</v>
      </c>
    </row>
    <row r="12" spans="1:4" ht="16.5" thickTop="1" thickBot="1" x14ac:dyDescent="0.3">
      <c r="A12" s="15">
        <v>8</v>
      </c>
      <c r="B12" s="16" t="s">
        <v>95</v>
      </c>
      <c r="C12" s="17">
        <v>77609.000052659292</v>
      </c>
      <c r="D12" s="14">
        <f t="shared" si="0"/>
        <v>2.2064700186820137E-3</v>
      </c>
    </row>
    <row r="13" spans="1:4" ht="16.5" thickTop="1" thickBot="1" x14ac:dyDescent="0.3">
      <c r="A13" s="15">
        <v>9</v>
      </c>
      <c r="B13" s="16" t="s">
        <v>96</v>
      </c>
      <c r="C13" s="17">
        <v>227583.68031267644</v>
      </c>
      <c r="D13" s="14">
        <f t="shared" si="0"/>
        <v>6.4703393551071289E-3</v>
      </c>
    </row>
    <row r="14" spans="1:4" ht="16.5" thickTop="1" thickBot="1" x14ac:dyDescent="0.3">
      <c r="A14" s="15">
        <v>10</v>
      </c>
      <c r="B14" s="16" t="s">
        <v>97</v>
      </c>
      <c r="C14" s="17">
        <v>3413856.6727584885</v>
      </c>
      <c r="D14" s="14">
        <f t="shared" si="0"/>
        <v>9.7057975124123952E-2</v>
      </c>
    </row>
    <row r="15" spans="1:4" ht="16.5" thickTop="1" thickBot="1" x14ac:dyDescent="0.3">
      <c r="A15" s="15">
        <v>11</v>
      </c>
      <c r="B15" s="16" t="s">
        <v>98</v>
      </c>
      <c r="C15" s="17">
        <v>597134.68404455029</v>
      </c>
      <c r="D15" s="14">
        <f t="shared" si="0"/>
        <v>1.6976894130390368E-2</v>
      </c>
    </row>
    <row r="16" spans="1:4" ht="16.5" thickTop="1" thickBot="1" x14ac:dyDescent="0.3">
      <c r="A16" s="15">
        <v>12</v>
      </c>
      <c r="B16" s="16" t="s">
        <v>99</v>
      </c>
      <c r="C16" s="17">
        <v>5150046.0646526935</v>
      </c>
      <c r="D16" s="14">
        <f t="shared" si="0"/>
        <v>0.1464188718934292</v>
      </c>
    </row>
    <row r="17" spans="1:4" ht="16.5" thickTop="1" thickBot="1" x14ac:dyDescent="0.3">
      <c r="A17" s="15">
        <v>13</v>
      </c>
      <c r="B17" s="16" t="s">
        <v>100</v>
      </c>
      <c r="C17" s="17">
        <v>1540036.1363832399</v>
      </c>
      <c r="D17" s="14">
        <f t="shared" si="0"/>
        <v>4.3784143080195105E-2</v>
      </c>
    </row>
    <row r="18" spans="1:4" ht="16.5" thickTop="1" thickBot="1" x14ac:dyDescent="0.3">
      <c r="A18" s="15">
        <v>14</v>
      </c>
      <c r="B18" s="16" t="s">
        <v>101</v>
      </c>
      <c r="C18" s="17">
        <v>6618657.2748835497</v>
      </c>
      <c r="D18" s="14">
        <f t="shared" si="0"/>
        <v>0.18817236185304706</v>
      </c>
    </row>
    <row r="19" spans="1:4" ht="16.5" thickTop="1" thickBot="1" x14ac:dyDescent="0.3">
      <c r="A19" s="15">
        <v>15</v>
      </c>
      <c r="B19" s="16" t="s">
        <v>102</v>
      </c>
      <c r="C19" s="17">
        <v>335278.19126526383</v>
      </c>
      <c r="D19" s="14">
        <f t="shared" si="0"/>
        <v>9.5321583378574874E-3</v>
      </c>
    </row>
    <row r="20" spans="1:4" ht="16.5" thickTop="1" thickBot="1" x14ac:dyDescent="0.3">
      <c r="A20" s="15">
        <v>16</v>
      </c>
      <c r="B20" s="16" t="s">
        <v>103</v>
      </c>
      <c r="C20" s="17">
        <v>2474309.1662516724</v>
      </c>
      <c r="D20" s="14">
        <f t="shared" si="0"/>
        <v>7.0346080848613324E-2</v>
      </c>
    </row>
    <row r="21" spans="1:4" ht="16.5" thickTop="1" thickBot="1" x14ac:dyDescent="0.3">
      <c r="A21" s="15">
        <v>17</v>
      </c>
      <c r="B21" s="16" t="s">
        <v>104</v>
      </c>
      <c r="C21" s="17">
        <v>7999333.2447899822</v>
      </c>
      <c r="D21" s="14">
        <f t="shared" si="0"/>
        <v>0.22742580064295798</v>
      </c>
    </row>
    <row r="22" spans="1:4" ht="16.5" thickTop="1" thickBot="1" x14ac:dyDescent="0.3">
      <c r="A22" s="15">
        <v>18</v>
      </c>
      <c r="B22" s="16" t="s">
        <v>105</v>
      </c>
      <c r="C22" s="17">
        <v>3986393.632018961</v>
      </c>
      <c r="D22" s="14">
        <f t="shared" si="0"/>
        <v>0.11333554131281899</v>
      </c>
    </row>
    <row r="23" spans="1:4" ht="16.5" thickTop="1" thickBot="1" x14ac:dyDescent="0.3">
      <c r="A23" s="31"/>
      <c r="B23" s="18" t="s">
        <v>106</v>
      </c>
      <c r="C23" s="19">
        <f>SUM(C5:C22)</f>
        <v>35173376.205228165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751.67160567674875</v>
      </c>
      <c r="D5" s="14">
        <f>C5/C$23</f>
        <v>1.6550947216516945E-4</v>
      </c>
    </row>
    <row r="6" spans="1:4" ht="16.5" thickTop="1" thickBot="1" x14ac:dyDescent="0.3">
      <c r="A6" s="15">
        <v>2</v>
      </c>
      <c r="B6" s="16" t="s">
        <v>89</v>
      </c>
      <c r="C6" s="17">
        <v>17356.498675359053</v>
      </c>
      <c r="D6" s="14">
        <f t="shared" ref="D6:D23" si="0">C6/C$23</f>
        <v>3.8217020740164945E-3</v>
      </c>
    </row>
    <row r="7" spans="1:4" ht="16.5" thickTop="1" thickBot="1" x14ac:dyDescent="0.3">
      <c r="A7" s="15">
        <v>3</v>
      </c>
      <c r="B7" s="16" t="s">
        <v>90</v>
      </c>
      <c r="C7" s="17">
        <v>22968.898332799679</v>
      </c>
      <c r="D7" s="14">
        <f t="shared" si="0"/>
        <v>5.0574881511647185E-3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125612.29597067097</v>
      </c>
      <c r="D9" s="14">
        <f t="shared" si="0"/>
        <v>2.7658387847234182E-2</v>
      </c>
    </row>
    <row r="10" spans="1:4" ht="16.5" thickTop="1" thickBot="1" x14ac:dyDescent="0.3">
      <c r="A10" s="15">
        <v>6</v>
      </c>
      <c r="B10" s="16" t="s">
        <v>93</v>
      </c>
      <c r="C10" s="17">
        <v>5680.9397787933785</v>
      </c>
      <c r="D10" s="14">
        <f t="shared" si="0"/>
        <v>1.2508778262864892E-3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3374.6272458180697</v>
      </c>
      <c r="D13" s="14">
        <f t="shared" si="0"/>
        <v>7.4305424069688944E-4</v>
      </c>
    </row>
    <row r="14" spans="1:4" ht="16.5" thickTop="1" thickBot="1" x14ac:dyDescent="0.3">
      <c r="A14" s="15">
        <v>10</v>
      </c>
      <c r="B14" s="16" t="s">
        <v>97</v>
      </c>
      <c r="C14" s="17">
        <v>468965.67208683421</v>
      </c>
      <c r="D14" s="14">
        <f t="shared" si="0"/>
        <v>0.10326086586813958</v>
      </c>
    </row>
    <row r="15" spans="1:4" ht="16.5" thickTop="1" thickBot="1" x14ac:dyDescent="0.3">
      <c r="A15" s="15">
        <v>11</v>
      </c>
      <c r="B15" s="16" t="s">
        <v>98</v>
      </c>
      <c r="C15" s="17">
        <v>21241.889934094055</v>
      </c>
      <c r="D15" s="14">
        <f t="shared" si="0"/>
        <v>4.6772206961539133E-3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281974.53471498203</v>
      </c>
      <c r="D17" s="14">
        <f t="shared" si="0"/>
        <v>6.2087560647815399E-2</v>
      </c>
    </row>
    <row r="18" spans="1:4" ht="16.5" thickTop="1" thickBot="1" x14ac:dyDescent="0.3">
      <c r="A18" s="15">
        <v>14</v>
      </c>
      <c r="B18" s="16" t="s">
        <v>101</v>
      </c>
      <c r="C18" s="17">
        <v>2582848.413645776</v>
      </c>
      <c r="D18" s="14">
        <f t="shared" si="0"/>
        <v>0.56871361695281997</v>
      </c>
    </row>
    <row r="19" spans="1:4" ht="16.5" thickTop="1" thickBot="1" x14ac:dyDescent="0.3">
      <c r="A19" s="15">
        <v>15</v>
      </c>
      <c r="B19" s="16" t="s">
        <v>102</v>
      </c>
      <c r="C19" s="17">
        <v>8555.5522767248804</v>
      </c>
      <c r="D19" s="14">
        <f t="shared" si="0"/>
        <v>1.8838345504981074E-3</v>
      </c>
    </row>
    <row r="20" spans="1:4" ht="16.5" thickTop="1" thickBot="1" x14ac:dyDescent="0.3">
      <c r="A20" s="15">
        <v>16</v>
      </c>
      <c r="B20" s="16" t="s">
        <v>103</v>
      </c>
      <c r="C20" s="17">
        <v>335862.06408242357</v>
      </c>
      <c r="D20" s="14">
        <f t="shared" si="0"/>
        <v>7.3952976973952145E-2</v>
      </c>
    </row>
    <row r="21" spans="1:4" ht="16.5" thickTop="1" thickBot="1" x14ac:dyDescent="0.3">
      <c r="A21" s="15">
        <v>17</v>
      </c>
      <c r="B21" s="16" t="s">
        <v>104</v>
      </c>
      <c r="C21" s="17">
        <v>241242.80581189386</v>
      </c>
      <c r="D21" s="14">
        <f t="shared" si="0"/>
        <v>5.3118900796609012E-2</v>
      </c>
    </row>
    <row r="22" spans="1:4" ht="16.5" thickTop="1" thickBot="1" x14ac:dyDescent="0.3">
      <c r="A22" s="15">
        <v>18</v>
      </c>
      <c r="B22" s="16" t="s">
        <v>105</v>
      </c>
      <c r="C22" s="17">
        <v>425126.59654506377</v>
      </c>
      <c r="D22" s="14">
        <f t="shared" si="0"/>
        <v>9.3608003902448E-2</v>
      </c>
    </row>
    <row r="23" spans="1:4" ht="16.5" thickTop="1" thickBot="1" x14ac:dyDescent="0.3">
      <c r="A23" s="31"/>
      <c r="B23" s="18" t="s">
        <v>106</v>
      </c>
      <c r="C23" s="19">
        <f>SUM(C5:C22)</f>
        <v>4541562.4607069101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documentManagement/types"/>
    <ds:schemaRef ds:uri="http://purl.org/dc/terms/"/>
    <ds:schemaRef ds:uri="http://purl.org/dc/elements/1.1/"/>
    <ds:schemaRef ds:uri="d639cb9e-2500-42fb-95bd-87e7ab784ed6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1A2759-F01E-4C93-A4C7-FEF9949067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Marisabel Rodríguez Hernández</cp:lastModifiedBy>
  <cp:revision/>
  <dcterms:created xsi:type="dcterms:W3CDTF">2019-05-20T13:39:56Z</dcterms:created>
  <dcterms:modified xsi:type="dcterms:W3CDTF">2024-09-16T12:47:43Z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