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decpr-my.sharepoint.com/personal/monica_gonzalez_ddec_pr_gov/Documents/Informe de Ventas/Informes Municipales/Febrero/"/>
    </mc:Choice>
  </mc:AlternateContent>
  <xr:revisionPtr revIDLastSave="0" documentId="14_{613175DB-C92A-455D-B11B-F68E064D88AB}" xr6:coauthVersionLast="47" xr6:coauthVersionMax="47" xr10:uidLastSave="{00000000-0000-0000-0000-000000000000}"/>
  <bookViews>
    <workbookView xWindow="-120" yWindow="-120" windowWidth="23280" windowHeight="12480" tabRatio="869" xr2:uid="{EFE95271-E55B-4822-BEE4-93827FD0CA26}"/>
  </bookViews>
  <sheets>
    <sheet name="InfoVentasMunicipal" sheetId="83" r:id="rId1"/>
    <sheet name="Adjuntas" sheetId="5" r:id="rId2"/>
    <sheet name="Aguada" sheetId="6" r:id="rId3"/>
    <sheet name="Aguadilla" sheetId="7" r:id="rId4"/>
    <sheet name="AguasBuenas" sheetId="8" r:id="rId5"/>
    <sheet name="Aibonito" sheetId="9" r:id="rId6"/>
    <sheet name="Anasco" sheetId="10" r:id="rId7"/>
    <sheet name="Arecibo" sheetId="11" r:id="rId8"/>
    <sheet name="Arroyo" sheetId="12" r:id="rId9"/>
    <sheet name="Barceloneta" sheetId="13" r:id="rId10"/>
    <sheet name="Barranquitas" sheetId="14" r:id="rId11"/>
    <sheet name="Bayamon" sheetId="15" r:id="rId12"/>
    <sheet name="CaboRojo" sheetId="16" r:id="rId13"/>
    <sheet name="Caguas" sheetId="17" r:id="rId14"/>
    <sheet name="Camuy" sheetId="18" r:id="rId15"/>
    <sheet name="Canovanas" sheetId="19" r:id="rId16"/>
    <sheet name="Carolina" sheetId="20" r:id="rId17"/>
    <sheet name="Catano" sheetId="21" r:id="rId18"/>
    <sheet name="Cayey" sheetId="22" r:id="rId19"/>
    <sheet name="Ceiba" sheetId="23" r:id="rId20"/>
    <sheet name="Ciales" sheetId="24" r:id="rId21"/>
    <sheet name="Cidra" sheetId="25" r:id="rId22"/>
    <sheet name="Coamo" sheetId="26" r:id="rId23"/>
    <sheet name="Comerio" sheetId="27" r:id="rId24"/>
    <sheet name="Corozal" sheetId="28" r:id="rId25"/>
    <sheet name="Culebra" sheetId="29" r:id="rId26"/>
    <sheet name="Dorado" sheetId="30" r:id="rId27"/>
    <sheet name="Fajardo" sheetId="31" r:id="rId28"/>
    <sheet name="Florida" sheetId="32" r:id="rId29"/>
    <sheet name="Guanica" sheetId="33" r:id="rId30"/>
    <sheet name="Guayama" sheetId="34" r:id="rId31"/>
    <sheet name="Guayanilla" sheetId="35" r:id="rId32"/>
    <sheet name="Guaynabo" sheetId="36" r:id="rId33"/>
    <sheet name="Gurabo" sheetId="37" r:id="rId34"/>
    <sheet name="Hatillo" sheetId="38" r:id="rId35"/>
    <sheet name="Hormigueros" sheetId="39" r:id="rId36"/>
    <sheet name="Humacao" sheetId="40" r:id="rId37"/>
    <sheet name="Isabela" sheetId="41" r:id="rId38"/>
    <sheet name="Jayuya" sheetId="42" r:id="rId39"/>
    <sheet name="JuanaDiaz" sheetId="43" r:id="rId40"/>
    <sheet name="Juncos" sheetId="44" r:id="rId41"/>
    <sheet name="Lajas" sheetId="45" r:id="rId42"/>
    <sheet name="Lares" sheetId="46" r:id="rId43"/>
    <sheet name="LasMarias" sheetId="47" r:id="rId44"/>
    <sheet name="LasPiedras" sheetId="48" r:id="rId45"/>
    <sheet name="Loiza" sheetId="49" r:id="rId46"/>
    <sheet name="Luquillo" sheetId="50" r:id="rId47"/>
    <sheet name="Manati" sheetId="51" r:id="rId48"/>
    <sheet name="Maricao" sheetId="52" r:id="rId49"/>
    <sheet name="Maunabo" sheetId="53" r:id="rId50"/>
    <sheet name="Mayaguez" sheetId="54" r:id="rId51"/>
    <sheet name="Moca" sheetId="55" r:id="rId52"/>
    <sheet name="Morovis" sheetId="56" r:id="rId53"/>
    <sheet name="Naguabo" sheetId="57" r:id="rId54"/>
    <sheet name="Naranjito" sheetId="58" r:id="rId55"/>
    <sheet name="Orocovis" sheetId="59" r:id="rId56"/>
    <sheet name="Patillas" sheetId="60" r:id="rId57"/>
    <sheet name="Penuelas" sheetId="61" r:id="rId58"/>
    <sheet name="Ponce" sheetId="62" r:id="rId59"/>
    <sheet name="Quebradillas" sheetId="63" r:id="rId60"/>
    <sheet name="Rincon" sheetId="64" r:id="rId61"/>
    <sheet name="RioGrande" sheetId="65" r:id="rId62"/>
    <sheet name="SabanaGrande" sheetId="66" r:id="rId63"/>
    <sheet name="Salinas" sheetId="67" r:id="rId64"/>
    <sheet name="SanGerman" sheetId="68" r:id="rId65"/>
    <sheet name="SanJuan" sheetId="69" r:id="rId66"/>
    <sheet name="SanLorenzo" sheetId="70" r:id="rId67"/>
    <sheet name="SanSebastian" sheetId="71" r:id="rId68"/>
    <sheet name="SantaIsabel" sheetId="72" r:id="rId69"/>
    <sheet name="ToaAlta" sheetId="73" r:id="rId70"/>
    <sheet name="ToaBaja" sheetId="74" r:id="rId71"/>
    <sheet name="TrujilloAlto" sheetId="75" r:id="rId72"/>
    <sheet name="Utuado" sheetId="76" r:id="rId73"/>
    <sheet name="VegaAlta" sheetId="77" r:id="rId74"/>
    <sheet name="VegaBaja" sheetId="78" r:id="rId75"/>
    <sheet name="Vieques" sheetId="79" r:id="rId76"/>
    <sheet name="Villalba" sheetId="80" r:id="rId77"/>
    <sheet name="Yabucoa" sheetId="81" r:id="rId78"/>
    <sheet name="Yauco" sheetId="82" r:id="rId7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60" l="1"/>
  <c r="C23" i="82" l="1"/>
  <c r="D23" i="82" s="1"/>
  <c r="C23" i="81"/>
  <c r="D23" i="81" s="1"/>
  <c r="C23" i="80"/>
  <c r="D23" i="80" s="1"/>
  <c r="C23" i="79"/>
  <c r="D23" i="79" s="1"/>
  <c r="C23" i="78"/>
  <c r="D23" i="78" s="1"/>
  <c r="C23" i="77"/>
  <c r="D23" i="77" s="1"/>
  <c r="C23" i="76"/>
  <c r="D15" i="76" s="1"/>
  <c r="C23" i="75"/>
  <c r="D19" i="75" s="1"/>
  <c r="C23" i="74"/>
  <c r="C23" i="73"/>
  <c r="C23" i="72"/>
  <c r="D15" i="72" s="1"/>
  <c r="C23" i="71"/>
  <c r="C23" i="70"/>
  <c r="C23" i="69"/>
  <c r="D19" i="69" s="1"/>
  <c r="C23" i="68"/>
  <c r="D15" i="68" s="1"/>
  <c r="C23" i="67"/>
  <c r="D19" i="67" s="1"/>
  <c r="C23" i="66"/>
  <c r="D15" i="66" s="1"/>
  <c r="C23" i="65"/>
  <c r="D19" i="65" s="1"/>
  <c r="C23" i="64"/>
  <c r="D15" i="64" s="1"/>
  <c r="C23" i="63"/>
  <c r="D19" i="63" s="1"/>
  <c r="C23" i="62"/>
  <c r="D15" i="62" s="1"/>
  <c r="C23" i="61"/>
  <c r="D19" i="61" s="1"/>
  <c r="D15" i="60"/>
  <c r="D7" i="60"/>
  <c r="C23" i="59"/>
  <c r="D23" i="59" s="1"/>
  <c r="C23" i="58"/>
  <c r="D23" i="58" s="1"/>
  <c r="C23" i="57"/>
  <c r="D23" i="57" s="1"/>
  <c r="D19" i="73" l="1"/>
  <c r="D5" i="73"/>
  <c r="D5" i="74"/>
  <c r="D9" i="74"/>
  <c r="D13" i="74"/>
  <c r="D17" i="74"/>
  <c r="D21" i="74"/>
  <c r="D12" i="74"/>
  <c r="D6" i="74"/>
  <c r="D10" i="74"/>
  <c r="D14" i="74"/>
  <c r="D18" i="74"/>
  <c r="D22" i="74"/>
  <c r="D19" i="74"/>
  <c r="D20" i="74"/>
  <c r="D7" i="74"/>
  <c r="D11" i="74"/>
  <c r="D15" i="74"/>
  <c r="D16" i="74"/>
  <c r="D8" i="74"/>
  <c r="D5" i="71"/>
  <c r="D13" i="71"/>
  <c r="D21" i="71"/>
  <c r="D6" i="71"/>
  <c r="D14" i="71"/>
  <c r="D22" i="71"/>
  <c r="D15" i="71"/>
  <c r="D16" i="71"/>
  <c r="D17" i="71"/>
  <c r="D7" i="71"/>
  <c r="D8" i="71"/>
  <c r="D9" i="71"/>
  <c r="D10" i="71"/>
  <c r="D18" i="71"/>
  <c r="D19" i="71"/>
  <c r="D20" i="71"/>
  <c r="D11" i="71"/>
  <c r="D12" i="71"/>
  <c r="D5" i="70"/>
  <c r="D13" i="70"/>
  <c r="D21" i="70"/>
  <c r="D22" i="70"/>
  <c r="D16" i="70"/>
  <c r="D17" i="70"/>
  <c r="D11" i="70"/>
  <c r="D6" i="70"/>
  <c r="D14" i="70"/>
  <c r="D10" i="70"/>
  <c r="D20" i="70"/>
  <c r="D7" i="70"/>
  <c r="D15" i="70"/>
  <c r="D8" i="70"/>
  <c r="D9" i="70"/>
  <c r="D18" i="70"/>
  <c r="D12" i="70"/>
  <c r="D19" i="70"/>
  <c r="D7" i="81"/>
  <c r="D7" i="82"/>
  <c r="D9" i="82"/>
  <c r="D15" i="81"/>
  <c r="D11" i="81"/>
  <c r="D19" i="81"/>
  <c r="D11" i="82"/>
  <c r="D13" i="82"/>
  <c r="D17" i="82"/>
  <c r="D15" i="82"/>
  <c r="D19" i="82"/>
  <c r="D5" i="82"/>
  <c r="D21" i="82"/>
  <c r="D7" i="79"/>
  <c r="D15" i="79"/>
  <c r="D7" i="78"/>
  <c r="D7" i="75"/>
  <c r="D7" i="57"/>
  <c r="D15" i="57"/>
  <c r="D7" i="80"/>
  <c r="D11" i="79"/>
  <c r="D19" i="79"/>
  <c r="D7" i="68"/>
  <c r="D7" i="67"/>
  <c r="D7" i="66"/>
  <c r="D15" i="80"/>
  <c r="D15" i="78"/>
  <c r="D7" i="72"/>
  <c r="D7" i="58"/>
  <c r="D11" i="57"/>
  <c r="D19" i="57"/>
  <c r="D11" i="80"/>
  <c r="D19" i="80"/>
  <c r="D11" i="78"/>
  <c r="D19" i="78"/>
  <c r="D7" i="59"/>
  <c r="D15" i="58"/>
  <c r="D5" i="81"/>
  <c r="D9" i="81"/>
  <c r="D13" i="81"/>
  <c r="D17" i="81"/>
  <c r="D21" i="81"/>
  <c r="D5" i="79"/>
  <c r="D9" i="79"/>
  <c r="D13" i="79"/>
  <c r="D17" i="79"/>
  <c r="D21" i="79"/>
  <c r="D5" i="78"/>
  <c r="D9" i="78"/>
  <c r="D13" i="78"/>
  <c r="D17" i="78"/>
  <c r="D21" i="78"/>
  <c r="D7" i="64"/>
  <c r="D7" i="63"/>
  <c r="D7" i="62"/>
  <c r="D15" i="59"/>
  <c r="D11" i="58"/>
  <c r="D19" i="58"/>
  <c r="D5" i="80"/>
  <c r="D9" i="80"/>
  <c r="D13" i="80"/>
  <c r="D17" i="80"/>
  <c r="D21" i="80"/>
  <c r="D7" i="73"/>
  <c r="D7" i="69"/>
  <c r="D7" i="65"/>
  <c r="D7" i="61"/>
  <c r="D5" i="58"/>
  <c r="D9" i="58"/>
  <c r="D13" i="58"/>
  <c r="D17" i="58"/>
  <c r="D21" i="58"/>
  <c r="D5" i="57"/>
  <c r="D9" i="57"/>
  <c r="D13" i="57"/>
  <c r="D17" i="57"/>
  <c r="D21" i="57"/>
  <c r="D7" i="76"/>
  <c r="D15" i="75"/>
  <c r="D15" i="73"/>
  <c r="D15" i="69"/>
  <c r="D15" i="67"/>
  <c r="D15" i="65"/>
  <c r="D15" i="63"/>
  <c r="D15" i="61"/>
  <c r="D11" i="59"/>
  <c r="D19" i="59"/>
  <c r="D5" i="59"/>
  <c r="D9" i="59"/>
  <c r="D13" i="59"/>
  <c r="D17" i="59"/>
  <c r="D21" i="59"/>
  <c r="D11" i="61"/>
  <c r="D11" i="63"/>
  <c r="D11" i="65"/>
  <c r="D11" i="67"/>
  <c r="D11" i="69"/>
  <c r="D11" i="73"/>
  <c r="D11" i="75"/>
  <c r="D23" i="60"/>
  <c r="D21" i="60"/>
  <c r="D17" i="60"/>
  <c r="D13" i="60"/>
  <c r="D9" i="60"/>
  <c r="D5" i="60"/>
  <c r="D23" i="62"/>
  <c r="D21" i="62"/>
  <c r="D17" i="62"/>
  <c r="D13" i="62"/>
  <c r="D9" i="62"/>
  <c r="D5" i="62"/>
  <c r="D23" i="64"/>
  <c r="D21" i="64"/>
  <c r="D17" i="64"/>
  <c r="D13" i="64"/>
  <c r="D9" i="64"/>
  <c r="D5" i="64"/>
  <c r="D23" i="66"/>
  <c r="D21" i="66"/>
  <c r="D17" i="66"/>
  <c r="D13" i="66"/>
  <c r="D9" i="66"/>
  <c r="D5" i="66"/>
  <c r="D23" i="68"/>
  <c r="D21" i="68"/>
  <c r="D17" i="68"/>
  <c r="D13" i="68"/>
  <c r="D9" i="68"/>
  <c r="D5" i="68"/>
  <c r="D23" i="70"/>
  <c r="D23" i="72"/>
  <c r="D21" i="72"/>
  <c r="D17" i="72"/>
  <c r="D13" i="72"/>
  <c r="D9" i="72"/>
  <c r="D5" i="72"/>
  <c r="D23" i="74"/>
  <c r="D23" i="76"/>
  <c r="D21" i="76"/>
  <c r="D17" i="76"/>
  <c r="D13" i="76"/>
  <c r="D9" i="76"/>
  <c r="D5" i="76"/>
  <c r="D11" i="60"/>
  <c r="D19" i="60"/>
  <c r="D23" i="61"/>
  <c r="D21" i="61"/>
  <c r="D17" i="61"/>
  <c r="D13" i="61"/>
  <c r="D9" i="61"/>
  <c r="D5" i="61"/>
  <c r="D11" i="62"/>
  <c r="D19" i="62"/>
  <c r="D23" i="63"/>
  <c r="D21" i="63"/>
  <c r="D17" i="63"/>
  <c r="D13" i="63"/>
  <c r="D9" i="63"/>
  <c r="D5" i="63"/>
  <c r="D11" i="64"/>
  <c r="D19" i="64"/>
  <c r="D23" i="65"/>
  <c r="D21" i="65"/>
  <c r="D17" i="65"/>
  <c r="D13" i="65"/>
  <c r="D9" i="65"/>
  <c r="D5" i="65"/>
  <c r="D11" i="66"/>
  <c r="D19" i="66"/>
  <c r="D23" i="67"/>
  <c r="D21" i="67"/>
  <c r="D17" i="67"/>
  <c r="D13" i="67"/>
  <c r="D9" i="67"/>
  <c r="D5" i="67"/>
  <c r="D11" i="68"/>
  <c r="D19" i="68"/>
  <c r="D23" i="69"/>
  <c r="D21" i="69"/>
  <c r="D17" i="69"/>
  <c r="D13" i="69"/>
  <c r="D9" i="69"/>
  <c r="D5" i="69"/>
  <c r="D23" i="71"/>
  <c r="D11" i="72"/>
  <c r="D19" i="72"/>
  <c r="D23" i="73"/>
  <c r="D21" i="73"/>
  <c r="D17" i="73"/>
  <c r="D13" i="73"/>
  <c r="D9" i="73"/>
  <c r="D23" i="75"/>
  <c r="D21" i="75"/>
  <c r="D17" i="75"/>
  <c r="D13" i="75"/>
  <c r="D9" i="75"/>
  <c r="D5" i="75"/>
  <c r="D11" i="76"/>
  <c r="D19" i="76"/>
  <c r="D6" i="82"/>
  <c r="D8" i="82"/>
  <c r="D10" i="82"/>
  <c r="D12" i="82"/>
  <c r="D14" i="82"/>
  <c r="D16" i="82"/>
  <c r="D18" i="82"/>
  <c r="D20" i="82"/>
  <c r="D22" i="82"/>
  <c r="D6" i="81"/>
  <c r="D8" i="81"/>
  <c r="D10" i="81"/>
  <c r="D12" i="81"/>
  <c r="D14" i="81"/>
  <c r="D16" i="81"/>
  <c r="D18" i="81"/>
  <c r="D20" i="81"/>
  <c r="D22" i="81"/>
  <c r="D6" i="80"/>
  <c r="D8" i="80"/>
  <c r="D10" i="80"/>
  <c r="D12" i="80"/>
  <c r="D14" i="80"/>
  <c r="D16" i="80"/>
  <c r="D18" i="80"/>
  <c r="D20" i="80"/>
  <c r="D22" i="80"/>
  <c r="D6" i="79"/>
  <c r="D8" i="79"/>
  <c r="D10" i="79"/>
  <c r="D12" i="79"/>
  <c r="D14" i="79"/>
  <c r="D16" i="79"/>
  <c r="D18" i="79"/>
  <c r="D20" i="79"/>
  <c r="D22" i="79"/>
  <c r="D6" i="78"/>
  <c r="D8" i="78"/>
  <c r="D10" i="78"/>
  <c r="D12" i="78"/>
  <c r="D14" i="78"/>
  <c r="D16" i="78"/>
  <c r="D18" i="78"/>
  <c r="D20" i="78"/>
  <c r="D22" i="78"/>
  <c r="D5" i="77"/>
  <c r="D7" i="77"/>
  <c r="D9" i="77"/>
  <c r="D11" i="77"/>
  <c r="D13" i="77"/>
  <c r="D15" i="77"/>
  <c r="D17" i="77"/>
  <c r="D19" i="77"/>
  <c r="D21" i="77"/>
  <c r="D6" i="77"/>
  <c r="D8" i="77"/>
  <c r="D10" i="77"/>
  <c r="D12" i="77"/>
  <c r="D14" i="77"/>
  <c r="D16" i="77"/>
  <c r="D18" i="77"/>
  <c r="D20" i="77"/>
  <c r="D22" i="77"/>
  <c r="D6" i="76"/>
  <c r="D8" i="76"/>
  <c r="D10" i="76"/>
  <c r="D12" i="76"/>
  <c r="D14" i="76"/>
  <c r="D16" i="76"/>
  <c r="D18" i="76"/>
  <c r="D20" i="76"/>
  <c r="D22" i="76"/>
  <c r="D6" i="75"/>
  <c r="D8" i="75"/>
  <c r="D10" i="75"/>
  <c r="D12" i="75"/>
  <c r="D14" i="75"/>
  <c r="D16" i="75"/>
  <c r="D18" i="75"/>
  <c r="D20" i="75"/>
  <c r="D22" i="75"/>
  <c r="D6" i="73"/>
  <c r="D8" i="73"/>
  <c r="D10" i="73"/>
  <c r="D12" i="73"/>
  <c r="D14" i="73"/>
  <c r="D16" i="73"/>
  <c r="D18" i="73"/>
  <c r="D20" i="73"/>
  <c r="D22" i="73"/>
  <c r="D6" i="72"/>
  <c r="D8" i="72"/>
  <c r="D10" i="72"/>
  <c r="D12" i="72"/>
  <c r="D14" i="72"/>
  <c r="D16" i="72"/>
  <c r="D18" i="72"/>
  <c r="D20" i="72"/>
  <c r="D22" i="72"/>
  <c r="D6" i="69"/>
  <c r="D8" i="69"/>
  <c r="D10" i="69"/>
  <c r="D12" i="69"/>
  <c r="D14" i="69"/>
  <c r="D16" i="69"/>
  <c r="D18" i="69"/>
  <c r="D20" i="69"/>
  <c r="D22" i="69"/>
  <c r="D6" i="68"/>
  <c r="D8" i="68"/>
  <c r="D10" i="68"/>
  <c r="D12" i="68"/>
  <c r="D14" i="68"/>
  <c r="D16" i="68"/>
  <c r="D18" i="68"/>
  <c r="D20" i="68"/>
  <c r="D22" i="68"/>
  <c r="D6" i="67"/>
  <c r="D8" i="67"/>
  <c r="D10" i="67"/>
  <c r="D12" i="67"/>
  <c r="D14" i="67"/>
  <c r="D16" i="67"/>
  <c r="D18" i="67"/>
  <c r="D20" i="67"/>
  <c r="D22" i="67"/>
  <c r="D6" i="66"/>
  <c r="D8" i="66"/>
  <c r="D10" i="66"/>
  <c r="D12" i="66"/>
  <c r="D14" i="66"/>
  <c r="D16" i="66"/>
  <c r="D18" i="66"/>
  <c r="D20" i="66"/>
  <c r="D22" i="66"/>
  <c r="D6" i="65"/>
  <c r="D8" i="65"/>
  <c r="D10" i="65"/>
  <c r="D12" i="65"/>
  <c r="D14" i="65"/>
  <c r="D16" i="65"/>
  <c r="D18" i="65"/>
  <c r="D20" i="65"/>
  <c r="D22" i="65"/>
  <c r="D6" i="64"/>
  <c r="D8" i="64"/>
  <c r="D10" i="64"/>
  <c r="D12" i="64"/>
  <c r="D14" i="64"/>
  <c r="D16" i="64"/>
  <c r="D18" i="64"/>
  <c r="D20" i="64"/>
  <c r="D22" i="64"/>
  <c r="D6" i="63"/>
  <c r="D8" i="63"/>
  <c r="D10" i="63"/>
  <c r="D12" i="63"/>
  <c r="D14" i="63"/>
  <c r="D16" i="63"/>
  <c r="D18" i="63"/>
  <c r="D20" i="63"/>
  <c r="D22" i="63"/>
  <c r="D6" i="62"/>
  <c r="D8" i="62"/>
  <c r="D10" i="62"/>
  <c r="D12" i="62"/>
  <c r="D14" i="62"/>
  <c r="D16" i="62"/>
  <c r="D18" i="62"/>
  <c r="D20" i="62"/>
  <c r="D22" i="62"/>
  <c r="D6" i="61"/>
  <c r="D8" i="61"/>
  <c r="D10" i="61"/>
  <c r="D12" i="61"/>
  <c r="D14" i="61"/>
  <c r="D16" i="61"/>
  <c r="D18" i="61"/>
  <c r="D20" i="61"/>
  <c r="D22" i="61"/>
  <c r="D6" i="60"/>
  <c r="D8" i="60"/>
  <c r="D10" i="60"/>
  <c r="D12" i="60"/>
  <c r="D14" i="60"/>
  <c r="D16" i="60"/>
  <c r="D18" i="60"/>
  <c r="D20" i="60"/>
  <c r="D22" i="60"/>
  <c r="D6" i="59"/>
  <c r="D8" i="59"/>
  <c r="D10" i="59"/>
  <c r="D12" i="59"/>
  <c r="D14" i="59"/>
  <c r="D16" i="59"/>
  <c r="D18" i="59"/>
  <c r="D20" i="59"/>
  <c r="D22" i="59"/>
  <c r="D6" i="58"/>
  <c r="D8" i="58"/>
  <c r="D10" i="58"/>
  <c r="D12" i="58"/>
  <c r="D14" i="58"/>
  <c r="D16" i="58"/>
  <c r="D18" i="58"/>
  <c r="D20" i="58"/>
  <c r="D22" i="58"/>
  <c r="D6" i="57"/>
  <c r="D8" i="57"/>
  <c r="D10" i="57"/>
  <c r="D12" i="57"/>
  <c r="D14" i="57"/>
  <c r="D16" i="57"/>
  <c r="D18" i="57"/>
  <c r="D20" i="57"/>
  <c r="D22" i="57"/>
  <c r="C23" i="56" l="1"/>
  <c r="C23" i="55"/>
  <c r="D23" i="55" s="1"/>
  <c r="C23" i="54"/>
  <c r="D23" i="54" s="1"/>
  <c r="C23" i="53"/>
  <c r="D23" i="53" s="1"/>
  <c r="C23" i="52"/>
  <c r="D23" i="52" s="1"/>
  <c r="C23" i="51"/>
  <c r="D23" i="51" s="1"/>
  <c r="C23" i="50"/>
  <c r="D23" i="50" s="1"/>
  <c r="C23" i="49"/>
  <c r="D23" i="49" s="1"/>
  <c r="C23" i="48"/>
  <c r="D23" i="48" s="1"/>
  <c r="C23" i="47"/>
  <c r="D23" i="47" s="1"/>
  <c r="C23" i="46"/>
  <c r="D23" i="46" s="1"/>
  <c r="C23" i="45"/>
  <c r="D23" i="45" s="1"/>
  <c r="C23" i="44"/>
  <c r="C23" i="43"/>
  <c r="D23" i="43" s="1"/>
  <c r="C23" i="42"/>
  <c r="D23" i="42" s="1"/>
  <c r="C23" i="41"/>
  <c r="C23" i="40"/>
  <c r="D23" i="40" s="1"/>
  <c r="C23" i="39"/>
  <c r="D23" i="39" s="1"/>
  <c r="C23" i="38"/>
  <c r="C23" i="37"/>
  <c r="D23" i="37" s="1"/>
  <c r="C23" i="36"/>
  <c r="D23" i="36" s="1"/>
  <c r="C23" i="35"/>
  <c r="D23" i="35" s="1"/>
  <c r="C23" i="34"/>
  <c r="D19" i="34" s="1"/>
  <c r="C23" i="33"/>
  <c r="D23" i="33" s="1"/>
  <c r="C23" i="32"/>
  <c r="D23" i="32" s="1"/>
  <c r="C23" i="31"/>
  <c r="D23" i="31" s="1"/>
  <c r="D23" i="41" l="1"/>
  <c r="D5" i="41"/>
  <c r="D9" i="41"/>
  <c r="D6" i="41"/>
  <c r="D10" i="41"/>
  <c r="D14" i="41"/>
  <c r="D18" i="41"/>
  <c r="D22" i="41"/>
  <c r="D11" i="41"/>
  <c r="D15" i="41"/>
  <c r="D19" i="41"/>
  <c r="D7" i="41"/>
  <c r="D8" i="41"/>
  <c r="D12" i="41"/>
  <c r="D16" i="41"/>
  <c r="D20" i="41"/>
  <c r="D13" i="41"/>
  <c r="D17" i="41"/>
  <c r="D21" i="41"/>
  <c r="D23" i="38"/>
  <c r="D5" i="38"/>
  <c r="D9" i="38"/>
  <c r="D13" i="38"/>
  <c r="D17" i="38"/>
  <c r="D21" i="38"/>
  <c r="D15" i="38"/>
  <c r="D19" i="38"/>
  <c r="D12" i="38"/>
  <c r="D20" i="38"/>
  <c r="D6" i="38"/>
  <c r="D10" i="38"/>
  <c r="D14" i="38"/>
  <c r="D18" i="38"/>
  <c r="D22" i="38"/>
  <c r="D11" i="38"/>
  <c r="D8" i="38"/>
  <c r="D16" i="38"/>
  <c r="D7" i="38"/>
  <c r="D23" i="56"/>
  <c r="D20" i="56"/>
  <c r="D23" i="44"/>
  <c r="D5" i="44"/>
  <c r="D13" i="44"/>
  <c r="D21" i="44"/>
  <c r="D14" i="44"/>
  <c r="D22" i="44"/>
  <c r="D15" i="44"/>
  <c r="D8" i="44"/>
  <c r="D16" i="44"/>
  <c r="D9" i="44"/>
  <c r="D17" i="44"/>
  <c r="D18" i="44"/>
  <c r="D11" i="44"/>
  <c r="D19" i="44"/>
  <c r="D6" i="44"/>
  <c r="D10" i="44"/>
  <c r="D20" i="44"/>
  <c r="D7" i="44"/>
  <c r="D12" i="44"/>
  <c r="D7" i="56"/>
  <c r="D11" i="56"/>
  <c r="D7" i="48"/>
  <c r="D15" i="56"/>
  <c r="D19" i="56"/>
  <c r="D15" i="54"/>
  <c r="D7" i="54"/>
  <c r="D7" i="53"/>
  <c r="D7" i="52"/>
  <c r="D7" i="50"/>
  <c r="D7" i="47"/>
  <c r="D7" i="46"/>
  <c r="D15" i="46"/>
  <c r="D7" i="40"/>
  <c r="D15" i="37"/>
  <c r="D7" i="37"/>
  <c r="D7" i="36"/>
  <c r="D11" i="34"/>
  <c r="D7" i="32"/>
  <c r="D11" i="32"/>
  <c r="D15" i="32"/>
  <c r="D19" i="32"/>
  <c r="D7" i="31"/>
  <c r="D7" i="55"/>
  <c r="D11" i="54"/>
  <c r="D19" i="54"/>
  <c r="D15" i="52"/>
  <c r="D7" i="51"/>
  <c r="D15" i="50"/>
  <c r="D7" i="49"/>
  <c r="D15" i="48"/>
  <c r="D15" i="47"/>
  <c r="D11" i="37"/>
  <c r="D19" i="37"/>
  <c r="D7" i="34"/>
  <c r="D15" i="34"/>
  <c r="D7" i="33"/>
  <c r="D15" i="55"/>
  <c r="D15" i="53"/>
  <c r="D15" i="51"/>
  <c r="D15" i="49"/>
  <c r="D11" i="47"/>
  <c r="D19" i="47"/>
  <c r="D7" i="42"/>
  <c r="D15" i="40"/>
  <c r="D15" i="36"/>
  <c r="D7" i="35"/>
  <c r="D15" i="31"/>
  <c r="D11" i="55"/>
  <c r="D19" i="55"/>
  <c r="D11" i="53"/>
  <c r="D19" i="53"/>
  <c r="D11" i="51"/>
  <c r="D19" i="51"/>
  <c r="D11" i="49"/>
  <c r="D19" i="49"/>
  <c r="D7" i="43"/>
  <c r="D15" i="42"/>
  <c r="D11" i="42"/>
  <c r="D19" i="42"/>
  <c r="D11" i="40"/>
  <c r="D19" i="40"/>
  <c r="D11" i="36"/>
  <c r="D19" i="36"/>
  <c r="D15" i="33"/>
  <c r="D11" i="31"/>
  <c r="D19" i="31"/>
  <c r="D5" i="56"/>
  <c r="D9" i="56"/>
  <c r="D13" i="56"/>
  <c r="D17" i="56"/>
  <c r="D21" i="56"/>
  <c r="D11" i="52"/>
  <c r="D19" i="52"/>
  <c r="D5" i="50"/>
  <c r="D11" i="50"/>
  <c r="D19" i="50"/>
  <c r="D5" i="49"/>
  <c r="D9" i="49"/>
  <c r="D13" i="49"/>
  <c r="D17" i="49"/>
  <c r="D21" i="49"/>
  <c r="D11" i="48"/>
  <c r="D19" i="48"/>
  <c r="D11" i="46"/>
  <c r="D19" i="46"/>
  <c r="D7" i="45"/>
  <c r="D15" i="43"/>
  <c r="D7" i="39"/>
  <c r="D5" i="37"/>
  <c r="D9" i="37"/>
  <c r="D13" i="37"/>
  <c r="D17" i="37"/>
  <c r="D21" i="37"/>
  <c r="D11" i="33"/>
  <c r="D19" i="33"/>
  <c r="D5" i="54"/>
  <c r="D9" i="54"/>
  <c r="D13" i="54"/>
  <c r="D17" i="54"/>
  <c r="D21" i="54"/>
  <c r="D5" i="53"/>
  <c r="D9" i="53"/>
  <c r="D13" i="53"/>
  <c r="D17" i="53"/>
  <c r="D21" i="53"/>
  <c r="D5" i="52"/>
  <c r="D9" i="52"/>
  <c r="D13" i="52"/>
  <c r="D17" i="52"/>
  <c r="D21" i="52"/>
  <c r="D5" i="51"/>
  <c r="D9" i="51"/>
  <c r="D13" i="51"/>
  <c r="D17" i="51"/>
  <c r="D21" i="51"/>
  <c r="D5" i="48"/>
  <c r="D9" i="48"/>
  <c r="D13" i="48"/>
  <c r="D17" i="48"/>
  <c r="D21" i="48"/>
  <c r="D5" i="47"/>
  <c r="D9" i="47"/>
  <c r="D13" i="47"/>
  <c r="D17" i="47"/>
  <c r="D21" i="47"/>
  <c r="D5" i="46"/>
  <c r="D9" i="46"/>
  <c r="D13" i="46"/>
  <c r="D17" i="46"/>
  <c r="D21" i="46"/>
  <c r="D15" i="45"/>
  <c r="D11" i="45"/>
  <c r="D19" i="45"/>
  <c r="D5" i="45"/>
  <c r="D9" i="45"/>
  <c r="D13" i="45"/>
  <c r="D17" i="45"/>
  <c r="D21" i="45"/>
  <c r="D11" i="43"/>
  <c r="D19" i="43"/>
  <c r="D15" i="39"/>
  <c r="D15" i="35"/>
  <c r="D23" i="34"/>
  <c r="D5" i="34"/>
  <c r="D5" i="33"/>
  <c r="D9" i="33"/>
  <c r="D13" i="33"/>
  <c r="D17" i="33"/>
  <c r="D21" i="33"/>
  <c r="D5" i="32"/>
  <c r="D9" i="32"/>
  <c r="D13" i="32"/>
  <c r="D17" i="32"/>
  <c r="D21" i="32"/>
  <c r="D5" i="31"/>
  <c r="D9" i="31"/>
  <c r="D13" i="31"/>
  <c r="D17" i="31"/>
  <c r="D21" i="31"/>
  <c r="D5" i="55"/>
  <c r="D9" i="55"/>
  <c r="D13" i="55"/>
  <c r="D17" i="55"/>
  <c r="D21" i="55"/>
  <c r="D9" i="50"/>
  <c r="D13" i="50"/>
  <c r="D17" i="50"/>
  <c r="D21" i="50"/>
  <c r="D5" i="43"/>
  <c r="D9" i="43"/>
  <c r="D13" i="43"/>
  <c r="D17" i="43"/>
  <c r="D21" i="43"/>
  <c r="D5" i="40"/>
  <c r="D9" i="40"/>
  <c r="D13" i="40"/>
  <c r="D17" i="40"/>
  <c r="D21" i="40"/>
  <c r="D11" i="39"/>
  <c r="D19" i="39"/>
  <c r="D11" i="35"/>
  <c r="D19" i="35"/>
  <c r="D9" i="34"/>
  <c r="D13" i="34"/>
  <c r="D17" i="34"/>
  <c r="D21" i="34"/>
  <c r="D5" i="35"/>
  <c r="D9" i="35"/>
  <c r="D13" i="35"/>
  <c r="D17" i="35"/>
  <c r="D21" i="35"/>
  <c r="D5" i="36"/>
  <c r="D9" i="36"/>
  <c r="D13" i="36"/>
  <c r="D17" i="36"/>
  <c r="D21" i="36"/>
  <c r="D5" i="39"/>
  <c r="D9" i="39"/>
  <c r="D13" i="39"/>
  <c r="D17" i="39"/>
  <c r="D21" i="39"/>
  <c r="D5" i="42"/>
  <c r="D9" i="42"/>
  <c r="D13" i="42"/>
  <c r="D17" i="42"/>
  <c r="D21" i="42"/>
  <c r="D6" i="56"/>
  <c r="D8" i="56"/>
  <c r="D10" i="56"/>
  <c r="D12" i="56"/>
  <c r="D14" i="56"/>
  <c r="D16" i="56"/>
  <c r="D18" i="56"/>
  <c r="D22" i="56"/>
  <c r="D6" i="55"/>
  <c r="D8" i="55"/>
  <c r="D10" i="55"/>
  <c r="D12" i="55"/>
  <c r="D14" i="55"/>
  <c r="D16" i="55"/>
  <c r="D18" i="55"/>
  <c r="D20" i="55"/>
  <c r="D22" i="55"/>
  <c r="D6" i="54"/>
  <c r="D8" i="54"/>
  <c r="D10" i="54"/>
  <c r="D12" i="54"/>
  <c r="D14" i="54"/>
  <c r="D16" i="54"/>
  <c r="D18" i="54"/>
  <c r="D20" i="54"/>
  <c r="D22" i="54"/>
  <c r="D6" i="53"/>
  <c r="D8" i="53"/>
  <c r="D10" i="53"/>
  <c r="D12" i="53"/>
  <c r="D14" i="53"/>
  <c r="D16" i="53"/>
  <c r="D18" i="53"/>
  <c r="D20" i="53"/>
  <c r="D22" i="53"/>
  <c r="D6" i="52"/>
  <c r="D8" i="52"/>
  <c r="D10" i="52"/>
  <c r="D12" i="52"/>
  <c r="D14" i="52"/>
  <c r="D16" i="52"/>
  <c r="D18" i="52"/>
  <c r="D20" i="52"/>
  <c r="D22" i="52"/>
  <c r="D6" i="51"/>
  <c r="D8" i="51"/>
  <c r="D10" i="51"/>
  <c r="D12" i="51"/>
  <c r="D14" i="51"/>
  <c r="D16" i="51"/>
  <c r="D18" i="51"/>
  <c r="D20" i="51"/>
  <c r="D22" i="51"/>
  <c r="D6" i="50"/>
  <c r="D8" i="50"/>
  <c r="D10" i="50"/>
  <c r="D12" i="50"/>
  <c r="D14" i="50"/>
  <c r="D16" i="50"/>
  <c r="D18" i="50"/>
  <c r="D20" i="50"/>
  <c r="D22" i="50"/>
  <c r="D6" i="49"/>
  <c r="D8" i="49"/>
  <c r="D10" i="49"/>
  <c r="D12" i="49"/>
  <c r="D14" i="49"/>
  <c r="D16" i="49"/>
  <c r="D18" i="49"/>
  <c r="D20" i="49"/>
  <c r="D22" i="49"/>
  <c r="D6" i="48"/>
  <c r="D8" i="48"/>
  <c r="D10" i="48"/>
  <c r="D12" i="48"/>
  <c r="D14" i="48"/>
  <c r="D16" i="48"/>
  <c r="D18" i="48"/>
  <c r="D20" i="48"/>
  <c r="D22" i="48"/>
  <c r="D6" i="47"/>
  <c r="D8" i="47"/>
  <c r="D10" i="47"/>
  <c r="D12" i="47"/>
  <c r="D14" i="47"/>
  <c r="D16" i="47"/>
  <c r="D18" i="47"/>
  <c r="D20" i="47"/>
  <c r="D22" i="47"/>
  <c r="D6" i="46"/>
  <c r="D8" i="46"/>
  <c r="D10" i="46"/>
  <c r="D12" i="46"/>
  <c r="D14" i="46"/>
  <c r="D16" i="46"/>
  <c r="D18" i="46"/>
  <c r="D20" i="46"/>
  <c r="D22" i="46"/>
  <c r="D6" i="45"/>
  <c r="D8" i="45"/>
  <c r="D10" i="45"/>
  <c r="D12" i="45"/>
  <c r="D14" i="45"/>
  <c r="D16" i="45"/>
  <c r="D18" i="45"/>
  <c r="D20" i="45"/>
  <c r="D22" i="45"/>
  <c r="D6" i="43"/>
  <c r="D8" i="43"/>
  <c r="D10" i="43"/>
  <c r="D12" i="43"/>
  <c r="D14" i="43"/>
  <c r="D16" i="43"/>
  <c r="D18" i="43"/>
  <c r="D20" i="43"/>
  <c r="D22" i="43"/>
  <c r="D6" i="42"/>
  <c r="D8" i="42"/>
  <c r="D10" i="42"/>
  <c r="D12" i="42"/>
  <c r="D14" i="42"/>
  <c r="D16" i="42"/>
  <c r="D18" i="42"/>
  <c r="D20" i="42"/>
  <c r="D22" i="42"/>
  <c r="D6" i="40"/>
  <c r="D8" i="40"/>
  <c r="D10" i="40"/>
  <c r="D12" i="40"/>
  <c r="D14" i="40"/>
  <c r="D16" i="40"/>
  <c r="D18" i="40"/>
  <c r="D20" i="40"/>
  <c r="D22" i="40"/>
  <c r="D6" i="39"/>
  <c r="D8" i="39"/>
  <c r="D10" i="39"/>
  <c r="D12" i="39"/>
  <c r="D14" i="39"/>
  <c r="D16" i="39"/>
  <c r="D18" i="39"/>
  <c r="D20" i="39"/>
  <c r="D22" i="39"/>
  <c r="D6" i="37"/>
  <c r="D8" i="37"/>
  <c r="D10" i="37"/>
  <c r="D12" i="37"/>
  <c r="D14" i="37"/>
  <c r="D16" i="37"/>
  <c r="D18" i="37"/>
  <c r="D20" i="37"/>
  <c r="D22" i="37"/>
  <c r="D6" i="36"/>
  <c r="D8" i="36"/>
  <c r="D10" i="36"/>
  <c r="D12" i="36"/>
  <c r="D14" i="36"/>
  <c r="D16" i="36"/>
  <c r="D18" i="36"/>
  <c r="D20" i="36"/>
  <c r="D22" i="36"/>
  <c r="D6" i="35"/>
  <c r="D8" i="35"/>
  <c r="D10" i="35"/>
  <c r="D12" i="35"/>
  <c r="D14" i="35"/>
  <c r="D16" i="35"/>
  <c r="D18" i="35"/>
  <c r="D20" i="35"/>
  <c r="D22" i="35"/>
  <c r="D6" i="34"/>
  <c r="D8" i="34"/>
  <c r="D10" i="34"/>
  <c r="D12" i="34"/>
  <c r="D14" i="34"/>
  <c r="D16" i="34"/>
  <c r="D18" i="34"/>
  <c r="D20" i="34"/>
  <c r="D22" i="34"/>
  <c r="D6" i="33"/>
  <c r="D8" i="33"/>
  <c r="D10" i="33"/>
  <c r="D12" i="33"/>
  <c r="D14" i="33"/>
  <c r="D16" i="33"/>
  <c r="D18" i="33"/>
  <c r="D20" i="33"/>
  <c r="D22" i="33"/>
  <c r="D6" i="32"/>
  <c r="D8" i="32"/>
  <c r="D10" i="32"/>
  <c r="D12" i="32"/>
  <c r="D14" i="32"/>
  <c r="D16" i="32"/>
  <c r="D18" i="32"/>
  <c r="D20" i="32"/>
  <c r="D22" i="32"/>
  <c r="D6" i="31"/>
  <c r="D8" i="31"/>
  <c r="D10" i="31"/>
  <c r="D12" i="31"/>
  <c r="D14" i="31"/>
  <c r="D16" i="31"/>
  <c r="D18" i="31"/>
  <c r="D20" i="31"/>
  <c r="D22" i="31"/>
  <c r="C23" i="30"/>
  <c r="D23" i="30" s="1"/>
  <c r="C23" i="29"/>
  <c r="D23" i="29" s="1"/>
  <c r="C23" i="28"/>
  <c r="D23" i="28" s="1"/>
  <c r="C23" i="27"/>
  <c r="D23" i="27" s="1"/>
  <c r="C23" i="26"/>
  <c r="D23" i="26" s="1"/>
  <c r="C23" i="25"/>
  <c r="D23" i="25" s="1"/>
  <c r="C23" i="24"/>
  <c r="D23" i="24" s="1"/>
  <c r="C23" i="23"/>
  <c r="D23" i="23" s="1"/>
  <c r="C23" i="22"/>
  <c r="D23" i="22" s="1"/>
  <c r="C23" i="21"/>
  <c r="D23" i="21" s="1"/>
  <c r="C23" i="20"/>
  <c r="D23" i="20" s="1"/>
  <c r="C23" i="19"/>
  <c r="D23" i="19" s="1"/>
  <c r="C23" i="18"/>
  <c r="D23" i="18" s="1"/>
  <c r="C23" i="17"/>
  <c r="D23" i="17" s="1"/>
  <c r="C23" i="16"/>
  <c r="D23" i="16" s="1"/>
  <c r="C23" i="15"/>
  <c r="C23" i="14"/>
  <c r="D23" i="14" s="1"/>
  <c r="C23" i="13"/>
  <c r="D23" i="13" s="1"/>
  <c r="C23" i="12"/>
  <c r="D23" i="12" s="1"/>
  <c r="C23" i="11"/>
  <c r="D23" i="11" s="1"/>
  <c r="C23" i="10"/>
  <c r="D23" i="10" s="1"/>
  <c r="C23" i="9"/>
  <c r="C23" i="8"/>
  <c r="D23" i="8" s="1"/>
  <c r="C23" i="7"/>
  <c r="C23" i="6"/>
  <c r="D23" i="6" s="1"/>
  <c r="C23" i="5"/>
  <c r="D23" i="15" l="1"/>
  <c r="D5" i="15"/>
  <c r="D9" i="15"/>
  <c r="D13" i="15"/>
  <c r="D17" i="15"/>
  <c r="D21" i="15"/>
  <c r="D16" i="15"/>
  <c r="D6" i="15"/>
  <c r="D10" i="15"/>
  <c r="D14" i="15"/>
  <c r="D18" i="15"/>
  <c r="D22" i="15"/>
  <c r="D20" i="15"/>
  <c r="D7" i="15"/>
  <c r="D11" i="15"/>
  <c r="D15" i="15"/>
  <c r="D19" i="15"/>
  <c r="D12" i="15"/>
  <c r="D8" i="15"/>
  <c r="D23" i="7"/>
  <c r="D5" i="7"/>
  <c r="D6" i="7"/>
  <c r="D10" i="7"/>
  <c r="D14" i="7"/>
  <c r="D18" i="7"/>
  <c r="D22" i="7"/>
  <c r="D7" i="7"/>
  <c r="D11" i="7"/>
  <c r="D15" i="7"/>
  <c r="D19" i="7"/>
  <c r="D8" i="7"/>
  <c r="D12" i="7"/>
  <c r="D16" i="7"/>
  <c r="D20" i="7"/>
  <c r="D9" i="7"/>
  <c r="D13" i="7"/>
  <c r="D17" i="7"/>
  <c r="D21" i="7"/>
  <c r="D23" i="9"/>
  <c r="D5" i="9"/>
  <c r="D13" i="9"/>
  <c r="D21" i="9"/>
  <c r="D6" i="9"/>
  <c r="D14" i="9"/>
  <c r="D22" i="9"/>
  <c r="D7" i="9"/>
  <c r="D15" i="9"/>
  <c r="D16" i="9"/>
  <c r="D9" i="9"/>
  <c r="D17" i="9"/>
  <c r="D10" i="9"/>
  <c r="D18" i="9"/>
  <c r="D19" i="9"/>
  <c r="D8" i="9"/>
  <c r="D12" i="9"/>
  <c r="D20" i="9"/>
  <c r="D11" i="9"/>
  <c r="D15" i="28"/>
  <c r="D11" i="28"/>
  <c r="D7" i="29"/>
  <c r="D19" i="28"/>
  <c r="D5" i="30"/>
  <c r="D7" i="28"/>
  <c r="D15" i="26"/>
  <c r="D7" i="26"/>
  <c r="D7" i="8"/>
  <c r="D13" i="30"/>
  <c r="D9" i="30"/>
  <c r="D17" i="30"/>
  <c r="D7" i="30"/>
  <c r="D11" i="30"/>
  <c r="D15" i="30"/>
  <c r="D19" i="30"/>
  <c r="D7" i="27"/>
  <c r="D5" i="26"/>
  <c r="D11" i="26"/>
  <c r="D19" i="26"/>
  <c r="D23" i="5"/>
  <c r="D5" i="5"/>
  <c r="D15" i="29"/>
  <c r="D15" i="27"/>
  <c r="D7" i="25"/>
  <c r="D11" i="29"/>
  <c r="D19" i="29"/>
  <c r="D11" i="27"/>
  <c r="D19" i="27"/>
  <c r="D7" i="5"/>
  <c r="D15" i="5"/>
  <c r="D7" i="6"/>
  <c r="D6" i="26"/>
  <c r="D9" i="26"/>
  <c r="D13" i="26"/>
  <c r="D17" i="26"/>
  <c r="D21" i="26"/>
  <c r="D5" i="27"/>
  <c r="D9" i="27"/>
  <c r="D13" i="27"/>
  <c r="D17" i="27"/>
  <c r="D21" i="27"/>
  <c r="D5" i="28"/>
  <c r="D9" i="28"/>
  <c r="D13" i="28"/>
  <c r="D17" i="28"/>
  <c r="D21" i="28"/>
  <c r="D5" i="29"/>
  <c r="D9" i="29"/>
  <c r="D13" i="29"/>
  <c r="D17" i="29"/>
  <c r="D21" i="29"/>
  <c r="D21" i="30"/>
  <c r="D15" i="25"/>
  <c r="D11" i="25"/>
  <c r="D19" i="25"/>
  <c r="D5" i="25"/>
  <c r="D9" i="25"/>
  <c r="D13" i="25"/>
  <c r="D17" i="25"/>
  <c r="D21" i="25"/>
  <c r="D7" i="24"/>
  <c r="D15" i="24"/>
  <c r="D11" i="24"/>
  <c r="D19" i="24"/>
  <c r="D5" i="24"/>
  <c r="D9" i="24"/>
  <c r="D13" i="24"/>
  <c r="D17" i="24"/>
  <c r="D21" i="24"/>
  <c r="D7" i="23"/>
  <c r="D15" i="23"/>
  <c r="D11" i="23"/>
  <c r="D19" i="23"/>
  <c r="D5" i="23"/>
  <c r="D9" i="23"/>
  <c r="D13" i="23"/>
  <c r="D17" i="23"/>
  <c r="D21" i="23"/>
  <c r="D7" i="22"/>
  <c r="D15" i="22"/>
  <c r="D11" i="22"/>
  <c r="D19" i="22"/>
  <c r="D5" i="22"/>
  <c r="D9" i="22"/>
  <c r="D13" i="22"/>
  <c r="D17" i="22"/>
  <c r="D21" i="22"/>
  <c r="D7" i="21"/>
  <c r="D15" i="21"/>
  <c r="D11" i="21"/>
  <c r="D19" i="21"/>
  <c r="D5" i="21"/>
  <c r="D9" i="21"/>
  <c r="D13" i="21"/>
  <c r="D17" i="21"/>
  <c r="D21" i="21"/>
  <c r="D7" i="20"/>
  <c r="D15" i="20"/>
  <c r="D11" i="20"/>
  <c r="D19" i="20"/>
  <c r="D5" i="20"/>
  <c r="D9" i="20"/>
  <c r="D13" i="20"/>
  <c r="D17" i="20"/>
  <c r="D21" i="20"/>
  <c r="D7" i="19"/>
  <c r="D11" i="19"/>
  <c r="D15" i="19"/>
  <c r="D19" i="19"/>
  <c r="D5" i="19"/>
  <c r="D9" i="19"/>
  <c r="D13" i="19"/>
  <c r="D17" i="19"/>
  <c r="D21" i="19"/>
  <c r="D7" i="18"/>
  <c r="D15" i="18"/>
  <c r="D11" i="18"/>
  <c r="D19" i="18"/>
  <c r="D5" i="18"/>
  <c r="D9" i="18"/>
  <c r="D13" i="18"/>
  <c r="D17" i="18"/>
  <c r="D21" i="18"/>
  <c r="D7" i="17"/>
  <c r="D15" i="17"/>
  <c r="D11" i="17"/>
  <c r="D19" i="17"/>
  <c r="D5" i="17"/>
  <c r="D9" i="17"/>
  <c r="D13" i="17"/>
  <c r="D17" i="17"/>
  <c r="D21" i="17"/>
  <c r="D7" i="16"/>
  <c r="D15" i="16"/>
  <c r="D11" i="16"/>
  <c r="D19" i="16"/>
  <c r="D5" i="16"/>
  <c r="D9" i="16"/>
  <c r="D13" i="16"/>
  <c r="D17" i="16"/>
  <c r="D21" i="16"/>
  <c r="D7" i="14"/>
  <c r="D15" i="14"/>
  <c r="D11" i="14"/>
  <c r="D19" i="14"/>
  <c r="D5" i="14"/>
  <c r="D9" i="14"/>
  <c r="D13" i="14"/>
  <c r="D17" i="14"/>
  <c r="D21" i="14"/>
  <c r="D7" i="13"/>
  <c r="D15" i="13"/>
  <c r="D11" i="13"/>
  <c r="D19" i="13"/>
  <c r="D5" i="13"/>
  <c r="D9" i="13"/>
  <c r="D13" i="13"/>
  <c r="D17" i="13"/>
  <c r="D21" i="13"/>
  <c r="D11" i="12"/>
  <c r="D7" i="12"/>
  <c r="D15" i="12"/>
  <c r="D19" i="12"/>
  <c r="D5" i="12"/>
  <c r="D9" i="12"/>
  <c r="D13" i="12"/>
  <c r="D17" i="12"/>
  <c r="D21" i="12"/>
  <c r="D7" i="11"/>
  <c r="D15" i="11"/>
  <c r="D11" i="11"/>
  <c r="D19" i="11"/>
  <c r="D5" i="11"/>
  <c r="D9" i="11"/>
  <c r="D13" i="11"/>
  <c r="D17" i="11"/>
  <c r="D21" i="11"/>
  <c r="D7" i="10"/>
  <c r="D15" i="10"/>
  <c r="D11" i="10"/>
  <c r="D19" i="10"/>
  <c r="D5" i="10"/>
  <c r="D9" i="10"/>
  <c r="D13" i="10"/>
  <c r="D17" i="10"/>
  <c r="D21" i="10"/>
  <c r="D15" i="8"/>
  <c r="D11" i="8"/>
  <c r="D19" i="8"/>
  <c r="D5" i="8"/>
  <c r="D9" i="8"/>
  <c r="D13" i="8"/>
  <c r="D17" i="8"/>
  <c r="D21" i="8"/>
  <c r="D15" i="6"/>
  <c r="D11" i="6"/>
  <c r="D19" i="6"/>
  <c r="D5" i="6"/>
  <c r="D9" i="6"/>
  <c r="D13" i="6"/>
  <c r="D17" i="6"/>
  <c r="D21" i="6"/>
  <c r="D11" i="5"/>
  <c r="D19" i="5"/>
  <c r="D9" i="5"/>
  <c r="D13" i="5"/>
  <c r="D17" i="5"/>
  <c r="D21" i="5"/>
  <c r="D6" i="30"/>
  <c r="D8" i="30"/>
  <c r="D10" i="30"/>
  <c r="D12" i="30"/>
  <c r="D14" i="30"/>
  <c r="D16" i="30"/>
  <c r="D18" i="30"/>
  <c r="D20" i="30"/>
  <c r="D22" i="30"/>
  <c r="D6" i="29"/>
  <c r="D8" i="29"/>
  <c r="D10" i="29"/>
  <c r="D12" i="29"/>
  <c r="D14" i="29"/>
  <c r="D16" i="29"/>
  <c r="D18" i="29"/>
  <c r="D20" i="29"/>
  <c r="D22" i="29"/>
  <c r="D6" i="28"/>
  <c r="D8" i="28"/>
  <c r="D10" i="28"/>
  <c r="D12" i="28"/>
  <c r="D14" i="28"/>
  <c r="D16" i="28"/>
  <c r="D18" i="28"/>
  <c r="D20" i="28"/>
  <c r="D22" i="28"/>
  <c r="D6" i="27"/>
  <c r="D8" i="27"/>
  <c r="D10" i="27"/>
  <c r="D12" i="27"/>
  <c r="D14" i="27"/>
  <c r="D16" i="27"/>
  <c r="D18" i="27"/>
  <c r="D20" i="27"/>
  <c r="D22" i="27"/>
  <c r="D8" i="26"/>
  <c r="D10" i="26"/>
  <c r="D12" i="26"/>
  <c r="D14" i="26"/>
  <c r="D16" i="26"/>
  <c r="D18" i="26"/>
  <c r="D20" i="26"/>
  <c r="D22" i="26"/>
  <c r="D6" i="25"/>
  <c r="D8" i="25"/>
  <c r="D10" i="25"/>
  <c r="D12" i="25"/>
  <c r="D14" i="25"/>
  <c r="D16" i="25"/>
  <c r="D18" i="25"/>
  <c r="D20" i="25"/>
  <c r="D22" i="25"/>
  <c r="D6" i="24"/>
  <c r="D8" i="24"/>
  <c r="D10" i="24"/>
  <c r="D12" i="24"/>
  <c r="D14" i="24"/>
  <c r="D16" i="24"/>
  <c r="D18" i="24"/>
  <c r="D20" i="24"/>
  <c r="D22" i="24"/>
  <c r="D6" i="23"/>
  <c r="D8" i="23"/>
  <c r="D10" i="23"/>
  <c r="D12" i="23"/>
  <c r="D14" i="23"/>
  <c r="D16" i="23"/>
  <c r="D18" i="23"/>
  <c r="D20" i="23"/>
  <c r="D22" i="23"/>
  <c r="D6" i="22"/>
  <c r="D8" i="22"/>
  <c r="D10" i="22"/>
  <c r="D12" i="22"/>
  <c r="D14" i="22"/>
  <c r="D16" i="22"/>
  <c r="D18" i="22"/>
  <c r="D20" i="22"/>
  <c r="D22" i="22"/>
  <c r="D6" i="21"/>
  <c r="D8" i="21"/>
  <c r="D10" i="21"/>
  <c r="D12" i="21"/>
  <c r="D14" i="21"/>
  <c r="D16" i="21"/>
  <c r="D18" i="21"/>
  <c r="D20" i="21"/>
  <c r="D22" i="21"/>
  <c r="D6" i="20"/>
  <c r="D8" i="20"/>
  <c r="D10" i="20"/>
  <c r="D12" i="20"/>
  <c r="D14" i="20"/>
  <c r="D16" i="20"/>
  <c r="D18" i="20"/>
  <c r="D20" i="20"/>
  <c r="D22" i="20"/>
  <c r="D6" i="19"/>
  <c r="D8" i="19"/>
  <c r="D10" i="19"/>
  <c r="D12" i="19"/>
  <c r="D14" i="19"/>
  <c r="D16" i="19"/>
  <c r="D18" i="19"/>
  <c r="D20" i="19"/>
  <c r="D22" i="19"/>
  <c r="D6" i="18"/>
  <c r="D8" i="18"/>
  <c r="D10" i="18"/>
  <c r="D12" i="18"/>
  <c r="D14" i="18"/>
  <c r="D16" i="18"/>
  <c r="D18" i="18"/>
  <c r="D20" i="18"/>
  <c r="D22" i="18"/>
  <c r="D6" i="17"/>
  <c r="D8" i="17"/>
  <c r="D10" i="17"/>
  <c r="D12" i="17"/>
  <c r="D14" i="17"/>
  <c r="D16" i="17"/>
  <c r="D18" i="17"/>
  <c r="D20" i="17"/>
  <c r="D22" i="17"/>
  <c r="D6" i="16"/>
  <c r="D8" i="16"/>
  <c r="D10" i="16"/>
  <c r="D12" i="16"/>
  <c r="D14" i="16"/>
  <c r="D16" i="16"/>
  <c r="D18" i="16"/>
  <c r="D20" i="16"/>
  <c r="D22" i="16"/>
  <c r="D6" i="14"/>
  <c r="D8" i="14"/>
  <c r="D10" i="14"/>
  <c r="D12" i="14"/>
  <c r="D14" i="14"/>
  <c r="D16" i="14"/>
  <c r="D18" i="14"/>
  <c r="D20" i="14"/>
  <c r="D22" i="14"/>
  <c r="D6" i="13"/>
  <c r="D8" i="13"/>
  <c r="D10" i="13"/>
  <c r="D12" i="13"/>
  <c r="D14" i="13"/>
  <c r="D16" i="13"/>
  <c r="D18" i="13"/>
  <c r="D20" i="13"/>
  <c r="D22" i="13"/>
  <c r="D6" i="12"/>
  <c r="D8" i="12"/>
  <c r="D10" i="12"/>
  <c r="D12" i="12"/>
  <c r="D14" i="12"/>
  <c r="D16" i="12"/>
  <c r="D18" i="12"/>
  <c r="D20" i="12"/>
  <c r="D22" i="12"/>
  <c r="D6" i="11"/>
  <c r="D8" i="11"/>
  <c r="D10" i="11"/>
  <c r="D12" i="11"/>
  <c r="D14" i="11"/>
  <c r="D16" i="11"/>
  <c r="D18" i="11"/>
  <c r="D20" i="11"/>
  <c r="D22" i="11"/>
  <c r="D6" i="10"/>
  <c r="D8" i="10"/>
  <c r="D10" i="10"/>
  <c r="D12" i="10"/>
  <c r="D14" i="10"/>
  <c r="D16" i="10"/>
  <c r="D18" i="10"/>
  <c r="D20" i="10"/>
  <c r="D22" i="10"/>
  <c r="D6" i="8"/>
  <c r="D8" i="8"/>
  <c r="D10" i="8"/>
  <c r="D12" i="8"/>
  <c r="D14" i="8"/>
  <c r="D16" i="8"/>
  <c r="D18" i="8"/>
  <c r="D20" i="8"/>
  <c r="D22" i="8"/>
  <c r="D6" i="6"/>
  <c r="D8" i="6"/>
  <c r="D10" i="6"/>
  <c r="D12" i="6"/>
  <c r="D14" i="6"/>
  <c r="D16" i="6"/>
  <c r="D18" i="6"/>
  <c r="D20" i="6"/>
  <c r="D22" i="6"/>
  <c r="D6" i="5"/>
  <c r="D8" i="5"/>
  <c r="D10" i="5"/>
  <c r="D12" i="5"/>
  <c r="D14" i="5"/>
  <c r="D16" i="5"/>
  <c r="D18" i="5"/>
  <c r="D20" i="5"/>
  <c r="D22" i="5"/>
</calcChain>
</file>

<file path=xl/sharedStrings.xml><?xml version="1.0" encoding="utf-8"?>
<sst xmlns="http://schemas.openxmlformats.org/spreadsheetml/2006/main" count="2116" uniqueCount="188">
  <si>
    <t>Departamento de Desarrollo Económico y Comercio</t>
  </si>
  <si>
    <t>Secreataría Auxiliar de Sectores Estratégicos</t>
  </si>
  <si>
    <t>Informe Municipal de Ventas</t>
  </si>
  <si>
    <t>Id</t>
  </si>
  <si>
    <t>Municipios</t>
  </si>
  <si>
    <t>Ventas</t>
  </si>
  <si>
    <t>Adjuntas</t>
  </si>
  <si>
    <t>Aguada</t>
  </si>
  <si>
    <t>Aguadilla</t>
  </si>
  <si>
    <t>Aguas Buenas</t>
  </si>
  <si>
    <t>Aibonito</t>
  </si>
  <si>
    <t>Añasco</t>
  </si>
  <si>
    <t>Arecibo</t>
  </si>
  <si>
    <t>Arroyo</t>
  </si>
  <si>
    <t>Barceloneta</t>
  </si>
  <si>
    <t>Barranquitas</t>
  </si>
  <si>
    <t>Bayamón</t>
  </si>
  <si>
    <t>Cabo Rojo</t>
  </si>
  <si>
    <t>Caguas</t>
  </si>
  <si>
    <t>Camuy</t>
  </si>
  <si>
    <t>Canóvanas</t>
  </si>
  <si>
    <t>Carolina</t>
  </si>
  <si>
    <t>Cataño</t>
  </si>
  <si>
    <t>Cayey</t>
  </si>
  <si>
    <t>Ceiba</t>
  </si>
  <si>
    <t>Ciales</t>
  </si>
  <si>
    <t>Cidra</t>
  </si>
  <si>
    <t>Coamo</t>
  </si>
  <si>
    <t>Comerío</t>
  </si>
  <si>
    <t>Corozal</t>
  </si>
  <si>
    <t>Culebra</t>
  </si>
  <si>
    <t>Dorado</t>
  </si>
  <si>
    <t>Fajardo</t>
  </si>
  <si>
    <t>Florida</t>
  </si>
  <si>
    <t>Guánica</t>
  </si>
  <si>
    <t>Guayama</t>
  </si>
  <si>
    <t>Guayanilla</t>
  </si>
  <si>
    <t>Guaynabo</t>
  </si>
  <si>
    <t>Gurabo</t>
  </si>
  <si>
    <t>Hatillo</t>
  </si>
  <si>
    <t>Hormigueros</t>
  </si>
  <si>
    <t>Humacao</t>
  </si>
  <si>
    <t>Isabela</t>
  </si>
  <si>
    <t>Jayuya</t>
  </si>
  <si>
    <t>Juana Díaz</t>
  </si>
  <si>
    <t>Juncos</t>
  </si>
  <si>
    <t>Lajas</t>
  </si>
  <si>
    <t>Lares</t>
  </si>
  <si>
    <t>Las Marías</t>
  </si>
  <si>
    <t>Las Piedras</t>
  </si>
  <si>
    <t>Loíza</t>
  </si>
  <si>
    <t>Luquillo</t>
  </si>
  <si>
    <t>Manatí</t>
  </si>
  <si>
    <t>Maricao</t>
  </si>
  <si>
    <t>Maunabo</t>
  </si>
  <si>
    <t>Mayagüez</t>
  </si>
  <si>
    <t>Moca</t>
  </si>
  <si>
    <t>Morovis</t>
  </si>
  <si>
    <t>Naguabo</t>
  </si>
  <si>
    <t>Naranjito</t>
  </si>
  <si>
    <t>Orocovis</t>
  </si>
  <si>
    <t>Patillas</t>
  </si>
  <si>
    <t>Peñuelas</t>
  </si>
  <si>
    <t>Ponce</t>
  </si>
  <si>
    <t>Quebradillas</t>
  </si>
  <si>
    <t>Rincón</t>
  </si>
  <si>
    <t>Río Grande</t>
  </si>
  <si>
    <t>Sabana Grande</t>
  </si>
  <si>
    <t>Salinas</t>
  </si>
  <si>
    <t>San Gérman</t>
  </si>
  <si>
    <t>San Juan</t>
  </si>
  <si>
    <t>San Lorenzo</t>
  </si>
  <si>
    <t>San Sebastián</t>
  </si>
  <si>
    <t>Santa Isabel</t>
  </si>
  <si>
    <t>Toa Alta</t>
  </si>
  <si>
    <t>Toa Baja</t>
  </si>
  <si>
    <t>Trujillo Alto</t>
  </si>
  <si>
    <t>Utuado</t>
  </si>
  <si>
    <t>Vega Alta</t>
  </si>
  <si>
    <t>Vega Baja</t>
  </si>
  <si>
    <t>Vieques</t>
  </si>
  <si>
    <t>Villalba</t>
  </si>
  <si>
    <t>Yabucoa</t>
  </si>
  <si>
    <t>Yauco</t>
  </si>
  <si>
    <t>Municipio de Adjuntas</t>
  </si>
  <si>
    <t>Descripción del Sector de Ventas al Detal</t>
  </si>
  <si>
    <t>Venta</t>
  </si>
  <si>
    <t>Proporción del Total</t>
  </si>
  <si>
    <t>Mueblerías</t>
  </si>
  <si>
    <t>Tiendas de artículos electrónicos</t>
  </si>
  <si>
    <t>Tiendas de piezas de autos</t>
  </si>
  <si>
    <t>Equipo de patio y jardinería</t>
  </si>
  <si>
    <t>Tiendas de alimentos especiales</t>
  </si>
  <si>
    <t>Tiendas de ropa</t>
  </si>
  <si>
    <t>Tiendas de calzado</t>
  </si>
  <si>
    <t>Tiendas de joyería, equipaje y artículos de cuero</t>
  </si>
  <si>
    <t>Tiendas de deporte, instrumentos musicales y de entretenimiento</t>
  </si>
  <si>
    <t>Farmacias y droguerías</t>
  </si>
  <si>
    <t>Distribuidores de combustible</t>
  </si>
  <si>
    <t>Vehículos de motor nuevos y usados</t>
  </si>
  <si>
    <t>Ferreterías y materiales para el hogar</t>
  </si>
  <si>
    <t>Supermercado y tiendas de bebidas alcohólicas</t>
  </si>
  <si>
    <t>Tiendas de cosméticos, productos de belleza y perfumes</t>
  </si>
  <si>
    <t>Gasolineras y tiendas de conveniencia</t>
  </si>
  <si>
    <t>Tiendas por departamento y otros artículos misceláneos</t>
  </si>
  <si>
    <t>Restaurantes y lugares de bebidas alcohólicas</t>
  </si>
  <si>
    <t>Total</t>
  </si>
  <si>
    <t>Municipio de Aguada</t>
  </si>
  <si>
    <t>Municipio de Aguadilla</t>
  </si>
  <si>
    <t>Municipio de Aguas Buenas</t>
  </si>
  <si>
    <t>Municipio de Aibonito</t>
  </si>
  <si>
    <t>Municipio de Añasco</t>
  </si>
  <si>
    <t>Municipio de Arecibo</t>
  </si>
  <si>
    <t>Municipio de Arroyo</t>
  </si>
  <si>
    <t>Municipio de Barceloneta</t>
  </si>
  <si>
    <t>Municipio de Barranquitas</t>
  </si>
  <si>
    <t>Municipio de Bayamón</t>
  </si>
  <si>
    <t xml:space="preserve">     </t>
  </si>
  <si>
    <t>Municipio de Cabo Rojo</t>
  </si>
  <si>
    <t>Municipio de Caguas</t>
  </si>
  <si>
    <t>Municipio de Camuy</t>
  </si>
  <si>
    <t>Municipio de Canóvanas</t>
  </si>
  <si>
    <t>Municipio de Carolina</t>
  </si>
  <si>
    <t>Municipio de Cataño</t>
  </si>
  <si>
    <t>Municipio de Cayey</t>
  </si>
  <si>
    <t>Municipio de Ceiba</t>
  </si>
  <si>
    <t>Municipio de Ciales</t>
  </si>
  <si>
    <t>Municipio de Cidra</t>
  </si>
  <si>
    <t>Municipio de Coamo</t>
  </si>
  <si>
    <t>Municipio de Comerío</t>
  </si>
  <si>
    <t>Municipio de Corozal</t>
  </si>
  <si>
    <t>Municipio de Culebra</t>
  </si>
  <si>
    <t xml:space="preserve"> </t>
  </si>
  <si>
    <t>Municipio de Dorado</t>
  </si>
  <si>
    <t>Municipio de Fajardo</t>
  </si>
  <si>
    <t>Municipio de Florida</t>
  </si>
  <si>
    <t>Municipio de Guánica</t>
  </si>
  <si>
    <t>Municipio de Guayama</t>
  </si>
  <si>
    <t>Municipio de Guayanilla</t>
  </si>
  <si>
    <t>Municipio de Guaynabo</t>
  </si>
  <si>
    <t>Municipio de Gurabo</t>
  </si>
  <si>
    <t>Municipio de Hatillo</t>
  </si>
  <si>
    <t>Municipio de Hormigueros</t>
  </si>
  <si>
    <t>Municipio de Humacao</t>
  </si>
  <si>
    <t>Municipio de Isabela</t>
  </si>
  <si>
    <t>Municipio de Jayuya</t>
  </si>
  <si>
    <t>Municipio de Juana Díaz</t>
  </si>
  <si>
    <t>Municipio de Juncos</t>
  </si>
  <si>
    <t>Municipio de Lajas</t>
  </si>
  <si>
    <t>Municipio de Lares</t>
  </si>
  <si>
    <t>Municipio de Las Marías</t>
  </si>
  <si>
    <t>Municipio de Las Piedras</t>
  </si>
  <si>
    <t>Municipio de Loíza</t>
  </si>
  <si>
    <t>Municipio de Luquillo</t>
  </si>
  <si>
    <t>Municipio de Manatí</t>
  </si>
  <si>
    <t>Municipio de Maricao</t>
  </si>
  <si>
    <t>Municipio de Maunabo</t>
  </si>
  <si>
    <t>Municipio de Mayagüez</t>
  </si>
  <si>
    <t>Municipio de Moca</t>
  </si>
  <si>
    <t>Municipio de Morovis</t>
  </si>
  <si>
    <t>Municipio de Naguabo</t>
  </si>
  <si>
    <t>Municipio de Naranjito</t>
  </si>
  <si>
    <t>Municipio de Orocovis</t>
  </si>
  <si>
    <t>Municipio de Patillas</t>
  </si>
  <si>
    <t>Municipio de Peñuelas</t>
  </si>
  <si>
    <t>Municipio de Ponce</t>
  </si>
  <si>
    <t>Municipio de Quebradillas</t>
  </si>
  <si>
    <t>Municipio de Rincón</t>
  </si>
  <si>
    <t>Municipio de Río Grande</t>
  </si>
  <si>
    <t>Municipio de Sabana Grande</t>
  </si>
  <si>
    <t>Municipio de Salinas</t>
  </si>
  <si>
    <t>Municipio de San Germán</t>
  </si>
  <si>
    <t>Municipio de San Juan</t>
  </si>
  <si>
    <t>Municipio de San Lorenzo</t>
  </si>
  <si>
    <t>Municipio de San Sebastián</t>
  </si>
  <si>
    <t>Municipio de Santa Isabel</t>
  </si>
  <si>
    <t>Municipio de Toa Alta</t>
  </si>
  <si>
    <t>Municipio de Toa Baja</t>
  </si>
  <si>
    <t>Municipio de Trujillo Alto</t>
  </si>
  <si>
    <t>Municipio de Utuado</t>
  </si>
  <si>
    <t>Municipio de Vega Alta</t>
  </si>
  <si>
    <t>Municipio de Vega Baja</t>
  </si>
  <si>
    <t>Municipio de Vieques</t>
  </si>
  <si>
    <t>Municipio de Villalba</t>
  </si>
  <si>
    <t>Municipio de Yabucoa</t>
  </si>
  <si>
    <t>Municipio de Yauco</t>
  </si>
  <si>
    <t>Oficina de Estrategia e Inteligencia de Negocios</t>
  </si>
  <si>
    <t>Febrero 2023 Revisado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</si>
</sst>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u/>
      <sz val="11"/>
      <color theme="10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0"/>
      <name val="Arial Narrow"/>
      <family val="2"/>
    </font>
    <font>
      <b/>
      <sz val="9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 wrapText="1"/>
    </xf>
    <xf numFmtId="6" fontId="5" fillId="3" borderId="16" xfId="2" applyNumberFormat="1" applyFont="1" applyFill="1" applyBorder="1" applyAlignment="1">
      <alignment horizontal="right" vertical="center" wrapText="1"/>
    </xf>
    <xf numFmtId="6" fontId="5" fillId="3" borderId="16" xfId="2" applyNumberFormat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6" fontId="5" fillId="0" borderId="12" xfId="2" applyNumberFormat="1" applyFont="1" applyBorder="1" applyAlignment="1">
      <alignment horizontal="left" vertical="center" wrapText="1"/>
    </xf>
    <xf numFmtId="6" fontId="5" fillId="0" borderId="12" xfId="2" applyNumberFormat="1" applyFont="1" applyBorder="1" applyAlignment="1">
      <alignment horizontal="center" vertical="center" wrapText="1"/>
    </xf>
    <xf numFmtId="9" fontId="5" fillId="0" borderId="12" xfId="1" applyFont="1" applyFill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6" fontId="5" fillId="0" borderId="14" xfId="2" applyNumberFormat="1" applyFont="1" applyBorder="1" applyAlignment="1">
      <alignment horizontal="left" vertical="center" wrapText="1"/>
    </xf>
    <xf numFmtId="6" fontId="5" fillId="0" borderId="14" xfId="2" applyNumberFormat="1" applyFont="1" applyBorder="1" applyAlignment="1">
      <alignment horizontal="center" vertical="center" wrapText="1"/>
    </xf>
    <xf numFmtId="6" fontId="12" fillId="3" borderId="16" xfId="2" applyNumberFormat="1" applyFont="1" applyFill="1" applyBorder="1" applyAlignment="1">
      <alignment horizontal="right" vertical="center" wrapText="1"/>
    </xf>
    <xf numFmtId="6" fontId="12" fillId="3" borderId="16" xfId="2" applyNumberFormat="1" applyFont="1" applyFill="1" applyBorder="1" applyAlignment="1">
      <alignment horizontal="center" vertical="center" wrapText="1"/>
    </xf>
    <xf numFmtId="9" fontId="12" fillId="3" borderId="12" xfId="1" applyFont="1" applyFill="1" applyBorder="1" applyAlignment="1">
      <alignment horizontal="center" vertical="center" wrapText="1"/>
    </xf>
    <xf numFmtId="0" fontId="10" fillId="3" borderId="17" xfId="2" applyFont="1" applyFill="1" applyBorder="1" applyAlignment="1">
      <alignment horizontal="center" vertical="center"/>
    </xf>
    <xf numFmtId="0" fontId="7" fillId="0" borderId="11" xfId="2" applyFont="1" applyBorder="1" applyAlignment="1">
      <alignment horizontal="center" vertical="center" wrapText="1"/>
    </xf>
    <xf numFmtId="6" fontId="8" fillId="0" borderId="12" xfId="3" applyNumberFormat="1" applyFont="1" applyFill="1" applyBorder="1" applyAlignment="1">
      <alignment horizontal="left" vertical="center" wrapText="1"/>
    </xf>
    <xf numFmtId="164" fontId="7" fillId="0" borderId="12" xfId="4" applyNumberFormat="1" applyFont="1" applyFill="1" applyBorder="1" applyAlignment="1">
      <alignment horizontal="left" vertical="center" wrapText="1"/>
    </xf>
    <xf numFmtId="0" fontId="7" fillId="0" borderId="13" xfId="2" applyFont="1" applyBorder="1" applyAlignment="1">
      <alignment horizontal="center" vertical="center" wrapText="1"/>
    </xf>
    <xf numFmtId="6" fontId="8" fillId="0" borderId="14" xfId="3" applyNumberFormat="1" applyFont="1" applyFill="1" applyBorder="1" applyAlignment="1">
      <alignment horizontal="left" vertical="center" wrapText="1"/>
    </xf>
    <xf numFmtId="164" fontId="7" fillId="0" borderId="14" xfId="4" applyNumberFormat="1" applyFont="1" applyFill="1" applyBorder="1" applyAlignment="1">
      <alignment horizontal="left" vertical="center" wrapText="1"/>
    </xf>
    <xf numFmtId="0" fontId="7" fillId="0" borderId="15" xfId="2" applyFont="1" applyBorder="1" applyAlignment="1">
      <alignment horizontal="center" vertical="center" wrapText="1"/>
    </xf>
    <xf numFmtId="6" fontId="8" fillId="0" borderId="16" xfId="3" applyNumberFormat="1" applyFont="1" applyFill="1" applyBorder="1" applyAlignment="1">
      <alignment horizontal="left" vertical="center" wrapText="1"/>
    </xf>
    <xf numFmtId="164" fontId="7" fillId="0" borderId="16" xfId="4" applyNumberFormat="1" applyFont="1" applyFill="1" applyBorder="1" applyAlignment="1">
      <alignment horizontal="left" vertical="center" wrapText="1"/>
    </xf>
    <xf numFmtId="0" fontId="12" fillId="3" borderId="15" xfId="2" applyFont="1" applyFill="1" applyBorder="1" applyAlignment="1">
      <alignment horizontal="center" vertical="center" wrapText="1"/>
    </xf>
    <xf numFmtId="0" fontId="12" fillId="4" borderId="15" xfId="2" applyFont="1" applyFill="1" applyBorder="1" applyAlignment="1">
      <alignment horizontal="center" vertical="center" wrapText="1"/>
    </xf>
    <xf numFmtId="6" fontId="12" fillId="4" borderId="16" xfId="2" applyNumberFormat="1" applyFont="1" applyFill="1" applyBorder="1" applyAlignment="1">
      <alignment horizontal="right" vertical="center" wrapText="1"/>
    </xf>
    <xf numFmtId="6" fontId="12" fillId="4" borderId="16" xfId="2" applyNumberFormat="1" applyFont="1" applyFill="1" applyBorder="1" applyAlignment="1">
      <alignment horizontal="center" vertical="center" wrapText="1"/>
    </xf>
    <xf numFmtId="9" fontId="12" fillId="4" borderId="12" xfId="1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0" fillId="5" borderId="0" xfId="0" applyFill="1" applyAlignment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center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2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</cellXfs>
  <cellStyles count="5">
    <cellStyle name="Currency" xfId="4" builtinId="4"/>
    <cellStyle name="Hyperlink" xfId="3" builtinId="8"/>
    <cellStyle name="Normal" xfId="0" builtinId="0"/>
    <cellStyle name="Normal 6" xfId="2" xr:uid="{56E75A8B-13A0-48E8-8A6E-BE59F022D2B9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ustomXml" Target="../customXml/item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theme" Target="theme/theme1.xml"/><Relationship Id="rId85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styles" Target="styles.xml"/><Relationship Id="rId86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61" Type="http://schemas.openxmlformats.org/officeDocument/2006/relationships/worksheet" Target="worksheets/sheet61.xml"/><Relationship Id="rId8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304800</xdr:colOff>
      <xdr:row>4</xdr:row>
      <xdr:rowOff>28575</xdr:rowOff>
    </xdr:to>
    <xdr:pic>
      <xdr:nvPicPr>
        <xdr:cNvPr id="3" name="Picture 2" descr="Text&#10;&#10;Description automatically generated">
          <a:extLst>
            <a:ext uri="{FF2B5EF4-FFF2-40B4-BE49-F238E27FC236}">
              <a16:creationId xmlns:a16="http://schemas.microsoft.com/office/drawing/2014/main" id="{A1778B70-A58A-4197-84D6-B8A7621BCA8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0"/>
          <a:ext cx="25050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83F39-F023-4A54-928E-3283453FEB24}">
  <dimension ref="A1:E87"/>
  <sheetViews>
    <sheetView showGridLines="0" tabSelected="1" workbookViewId="0">
      <selection activeCell="A5" sqref="A5:C5"/>
    </sheetView>
  </sheetViews>
  <sheetFormatPr defaultColWidth="8.85546875" defaultRowHeight="16.5" x14ac:dyDescent="0.25"/>
  <cols>
    <col min="1" max="3" width="16.7109375" style="2" customWidth="1"/>
    <col min="4" max="4" width="8.85546875" style="1"/>
    <col min="5" max="5" width="15.28515625" style="1" bestFit="1" customWidth="1"/>
    <col min="6" max="16384" width="8.85546875" style="1"/>
  </cols>
  <sheetData>
    <row r="1" spans="1:5" s="38" customFormat="1" ht="18" customHeight="1" x14ac:dyDescent="0.25">
      <c r="A1" s="42" t="s">
        <v>0</v>
      </c>
      <c r="B1" s="43"/>
      <c r="C1" s="43"/>
    </row>
    <row r="2" spans="1:5" s="38" customFormat="1" ht="18" customHeight="1" x14ac:dyDescent="0.25">
      <c r="A2" s="42" t="s">
        <v>1</v>
      </c>
      <c r="B2" s="43"/>
      <c r="C2" s="43"/>
    </row>
    <row r="3" spans="1:5" s="38" customFormat="1" ht="18.75" customHeight="1" thickBot="1" x14ac:dyDescent="0.3">
      <c r="A3" s="39" t="s">
        <v>186</v>
      </c>
      <c r="B3" s="40"/>
      <c r="C3" s="40"/>
    </row>
    <row r="4" spans="1:5" s="38" customFormat="1" ht="15.75" x14ac:dyDescent="0.25">
      <c r="A4" s="44" t="s">
        <v>2</v>
      </c>
      <c r="B4" s="45"/>
      <c r="C4" s="46"/>
    </row>
    <row r="5" spans="1:5" s="38" customFormat="1" thickBot="1" x14ac:dyDescent="0.3">
      <c r="A5" s="39" t="s">
        <v>187</v>
      </c>
      <c r="B5" s="40"/>
      <c r="C5" s="41"/>
    </row>
    <row r="6" spans="1:5" ht="17.25" thickBot="1" x14ac:dyDescent="0.3">
      <c r="A6" s="21" t="s">
        <v>3</v>
      </c>
      <c r="B6" s="21" t="s">
        <v>4</v>
      </c>
      <c r="C6" s="21" t="s">
        <v>5</v>
      </c>
      <c r="E6" s="3"/>
    </row>
    <row r="7" spans="1:5" ht="17.25" thickBot="1" x14ac:dyDescent="0.3">
      <c r="A7" s="22">
        <v>1</v>
      </c>
      <c r="B7" s="23" t="s">
        <v>6</v>
      </c>
      <c r="C7" s="24">
        <v>4105670.3887253664</v>
      </c>
      <c r="E7" s="3"/>
    </row>
    <row r="8" spans="1:5" ht="18" thickTop="1" thickBot="1" x14ac:dyDescent="0.3">
      <c r="A8" s="25">
        <v>2</v>
      </c>
      <c r="B8" s="26" t="s">
        <v>7</v>
      </c>
      <c r="C8" s="27">
        <v>17349731.929518979</v>
      </c>
      <c r="E8" s="3"/>
    </row>
    <row r="9" spans="1:5" ht="18" thickTop="1" thickBot="1" x14ac:dyDescent="0.3">
      <c r="A9" s="25">
        <v>3</v>
      </c>
      <c r="B9" s="26" t="s">
        <v>8</v>
      </c>
      <c r="C9" s="27">
        <v>35266663.032281846</v>
      </c>
    </row>
    <row r="10" spans="1:5" ht="18" thickTop="1" thickBot="1" x14ac:dyDescent="0.3">
      <c r="A10" s="22">
        <v>4</v>
      </c>
      <c r="B10" s="26" t="s">
        <v>9</v>
      </c>
      <c r="C10" s="27">
        <v>6083184.3858087044</v>
      </c>
    </row>
    <row r="11" spans="1:5" ht="18" thickTop="1" thickBot="1" x14ac:dyDescent="0.3">
      <c r="A11" s="25">
        <v>5</v>
      </c>
      <c r="B11" s="26" t="s">
        <v>10</v>
      </c>
      <c r="C11" s="27">
        <v>10377394.49201028</v>
      </c>
    </row>
    <row r="12" spans="1:5" ht="18" thickTop="1" thickBot="1" x14ac:dyDescent="0.3">
      <c r="A12" s="25">
        <v>6</v>
      </c>
      <c r="B12" s="26" t="s">
        <v>11</v>
      </c>
      <c r="C12" s="27">
        <v>9491600.9890058581</v>
      </c>
    </row>
    <row r="13" spans="1:5" ht="18" thickTop="1" thickBot="1" x14ac:dyDescent="0.3">
      <c r="A13" s="22">
        <v>7</v>
      </c>
      <c r="B13" s="26" t="s">
        <v>12</v>
      </c>
      <c r="C13" s="27">
        <v>34164771.986744583</v>
      </c>
    </row>
    <row r="14" spans="1:5" ht="18" thickTop="1" thickBot="1" x14ac:dyDescent="0.3">
      <c r="A14" s="25">
        <v>8</v>
      </c>
      <c r="B14" s="26" t="s">
        <v>13</v>
      </c>
      <c r="C14" s="27">
        <v>3115106.0756010804</v>
      </c>
    </row>
    <row r="15" spans="1:5" ht="18" thickTop="1" thickBot="1" x14ac:dyDescent="0.3">
      <c r="A15" s="25">
        <v>9</v>
      </c>
      <c r="B15" s="26" t="s">
        <v>14</v>
      </c>
      <c r="C15" s="27">
        <v>33777499.826834992</v>
      </c>
    </row>
    <row r="16" spans="1:5" ht="18" thickTop="1" thickBot="1" x14ac:dyDescent="0.3">
      <c r="A16" s="22">
        <v>10</v>
      </c>
      <c r="B16" s="26" t="s">
        <v>15</v>
      </c>
      <c r="C16" s="27">
        <v>13880143.81049121</v>
      </c>
    </row>
    <row r="17" spans="1:3" ht="18" thickTop="1" thickBot="1" x14ac:dyDescent="0.3">
      <c r="A17" s="25">
        <v>11</v>
      </c>
      <c r="B17" s="26" t="s">
        <v>16</v>
      </c>
      <c r="C17" s="27">
        <v>263960957.33426893</v>
      </c>
    </row>
    <row r="18" spans="1:3" ht="18" thickTop="1" thickBot="1" x14ac:dyDescent="0.3">
      <c r="A18" s="25">
        <v>12</v>
      </c>
      <c r="B18" s="26" t="s">
        <v>17</v>
      </c>
      <c r="C18" s="27">
        <v>20706909.377353657</v>
      </c>
    </row>
    <row r="19" spans="1:3" ht="18" thickTop="1" thickBot="1" x14ac:dyDescent="0.3">
      <c r="A19" s="22">
        <v>13</v>
      </c>
      <c r="B19" s="26" t="s">
        <v>18</v>
      </c>
      <c r="C19" s="27">
        <v>212502781.76945975</v>
      </c>
    </row>
    <row r="20" spans="1:3" ht="18" thickTop="1" thickBot="1" x14ac:dyDescent="0.3">
      <c r="A20" s="25">
        <v>14</v>
      </c>
      <c r="B20" s="26" t="s">
        <v>19</v>
      </c>
      <c r="C20" s="27">
        <v>12334938.875395376</v>
      </c>
    </row>
    <row r="21" spans="1:3" ht="18" thickTop="1" thickBot="1" x14ac:dyDescent="0.3">
      <c r="A21" s="25">
        <v>15</v>
      </c>
      <c r="B21" s="26" t="s">
        <v>20</v>
      </c>
      <c r="C21" s="27">
        <v>34144863.598726615</v>
      </c>
    </row>
    <row r="22" spans="1:3" ht="18" thickTop="1" thickBot="1" x14ac:dyDescent="0.3">
      <c r="A22" s="22">
        <v>16</v>
      </c>
      <c r="B22" s="26" t="s">
        <v>21</v>
      </c>
      <c r="C22" s="27">
        <v>169585519.72632679</v>
      </c>
    </row>
    <row r="23" spans="1:3" ht="18" thickTop="1" thickBot="1" x14ac:dyDescent="0.3">
      <c r="A23" s="25">
        <v>17</v>
      </c>
      <c r="B23" s="26" t="s">
        <v>22</v>
      </c>
      <c r="C23" s="27">
        <v>7871485.4375236304</v>
      </c>
    </row>
    <row r="24" spans="1:3" ht="18" thickTop="1" thickBot="1" x14ac:dyDescent="0.3">
      <c r="A24" s="25">
        <v>18</v>
      </c>
      <c r="B24" s="26" t="s">
        <v>23</v>
      </c>
      <c r="C24" s="27">
        <v>41418094.98707141</v>
      </c>
    </row>
    <row r="25" spans="1:3" ht="18" thickTop="1" thickBot="1" x14ac:dyDescent="0.3">
      <c r="A25" s="22">
        <v>19</v>
      </c>
      <c r="B25" s="26" t="s">
        <v>24</v>
      </c>
      <c r="C25" s="27">
        <v>3295857.7337619276</v>
      </c>
    </row>
    <row r="26" spans="1:3" ht="18" thickTop="1" thickBot="1" x14ac:dyDescent="0.3">
      <c r="A26" s="25">
        <v>20</v>
      </c>
      <c r="B26" s="26" t="s">
        <v>25</v>
      </c>
      <c r="C26" s="27">
        <v>4365244.0242464663</v>
      </c>
    </row>
    <row r="27" spans="1:3" ht="18" thickTop="1" thickBot="1" x14ac:dyDescent="0.3">
      <c r="A27" s="25">
        <v>21</v>
      </c>
      <c r="B27" s="26" t="s">
        <v>26</v>
      </c>
      <c r="C27" s="27">
        <v>21061555.947501767</v>
      </c>
    </row>
    <row r="28" spans="1:3" ht="18" thickTop="1" thickBot="1" x14ac:dyDescent="0.3">
      <c r="A28" s="22">
        <v>22</v>
      </c>
      <c r="B28" s="26" t="s">
        <v>27</v>
      </c>
      <c r="C28" s="27">
        <v>11146577.027286416</v>
      </c>
    </row>
    <row r="29" spans="1:3" ht="18" thickTop="1" thickBot="1" x14ac:dyDescent="0.3">
      <c r="A29" s="25">
        <v>23</v>
      </c>
      <c r="B29" s="26" t="s">
        <v>28</v>
      </c>
      <c r="C29" s="27">
        <v>4151872.0380129335</v>
      </c>
    </row>
    <row r="30" spans="1:3" ht="18" thickTop="1" thickBot="1" x14ac:dyDescent="0.3">
      <c r="A30" s="25">
        <v>24</v>
      </c>
      <c r="B30" s="26" t="s">
        <v>29</v>
      </c>
      <c r="C30" s="27">
        <v>9874746.5320273414</v>
      </c>
    </row>
    <row r="31" spans="1:3" ht="18" thickTop="1" thickBot="1" x14ac:dyDescent="0.3">
      <c r="A31" s="22">
        <v>25</v>
      </c>
      <c r="B31" s="26" t="s">
        <v>30</v>
      </c>
      <c r="C31" s="27">
        <v>1369821.4650427001</v>
      </c>
    </row>
    <row r="32" spans="1:3" ht="18" thickTop="1" thickBot="1" x14ac:dyDescent="0.3">
      <c r="A32" s="25">
        <v>26</v>
      </c>
      <c r="B32" s="26" t="s">
        <v>31</v>
      </c>
      <c r="C32" s="27">
        <v>25321312.612102404</v>
      </c>
    </row>
    <row r="33" spans="1:3" ht="18" thickTop="1" thickBot="1" x14ac:dyDescent="0.3">
      <c r="A33" s="25">
        <v>27</v>
      </c>
      <c r="B33" s="26" t="s">
        <v>32</v>
      </c>
      <c r="C33" s="27">
        <v>32314770.030748695</v>
      </c>
    </row>
    <row r="34" spans="1:3" ht="18" thickTop="1" thickBot="1" x14ac:dyDescent="0.3">
      <c r="A34" s="22">
        <v>28</v>
      </c>
      <c r="B34" s="26" t="s">
        <v>33</v>
      </c>
      <c r="C34" s="27">
        <v>2428802.6017255238</v>
      </c>
    </row>
    <row r="35" spans="1:3" ht="18" thickTop="1" thickBot="1" x14ac:dyDescent="0.3">
      <c r="A35" s="25">
        <v>29</v>
      </c>
      <c r="B35" s="26" t="s">
        <v>34</v>
      </c>
      <c r="C35" s="27">
        <v>3181477.8058080426</v>
      </c>
    </row>
    <row r="36" spans="1:3" ht="18" thickTop="1" thickBot="1" x14ac:dyDescent="0.3">
      <c r="A36" s="25">
        <v>30</v>
      </c>
      <c r="B36" s="26" t="s">
        <v>35</v>
      </c>
      <c r="C36" s="27">
        <v>29428023.539992649</v>
      </c>
    </row>
    <row r="37" spans="1:3" ht="18" thickTop="1" thickBot="1" x14ac:dyDescent="0.3">
      <c r="A37" s="22">
        <v>31</v>
      </c>
      <c r="B37" s="26" t="s">
        <v>36</v>
      </c>
      <c r="C37" s="27">
        <v>3809181.0759369531</v>
      </c>
    </row>
    <row r="38" spans="1:3" ht="18" thickTop="1" thickBot="1" x14ac:dyDescent="0.3">
      <c r="A38" s="25">
        <v>32</v>
      </c>
      <c r="B38" s="26" t="s">
        <v>37</v>
      </c>
      <c r="C38" s="27">
        <v>76380689.706121936</v>
      </c>
    </row>
    <row r="39" spans="1:3" ht="18" thickTop="1" thickBot="1" x14ac:dyDescent="0.3">
      <c r="A39" s="25">
        <v>33</v>
      </c>
      <c r="B39" s="26" t="s">
        <v>38</v>
      </c>
      <c r="C39" s="27">
        <v>9528136.2475019358</v>
      </c>
    </row>
    <row r="40" spans="1:3" ht="18" thickTop="1" thickBot="1" x14ac:dyDescent="0.3">
      <c r="A40" s="22">
        <v>34</v>
      </c>
      <c r="B40" s="26" t="s">
        <v>39</v>
      </c>
      <c r="C40" s="27">
        <v>95582222.080844596</v>
      </c>
    </row>
    <row r="41" spans="1:3" ht="18" thickTop="1" thickBot="1" x14ac:dyDescent="0.3">
      <c r="A41" s="25">
        <v>35</v>
      </c>
      <c r="B41" s="26" t="s">
        <v>40</v>
      </c>
      <c r="C41" s="27">
        <v>34286724.067549534</v>
      </c>
    </row>
    <row r="42" spans="1:3" ht="18" thickTop="1" thickBot="1" x14ac:dyDescent="0.3">
      <c r="A42" s="25">
        <v>36</v>
      </c>
      <c r="B42" s="26" t="s">
        <v>41</v>
      </c>
      <c r="C42" s="27">
        <v>59836193.273963608</v>
      </c>
    </row>
    <row r="43" spans="1:3" ht="18" thickTop="1" thickBot="1" x14ac:dyDescent="0.3">
      <c r="A43" s="22">
        <v>37</v>
      </c>
      <c r="B43" s="26" t="s">
        <v>42</v>
      </c>
      <c r="C43" s="27">
        <v>33088525.946613159</v>
      </c>
    </row>
    <row r="44" spans="1:3" ht="18" thickTop="1" thickBot="1" x14ac:dyDescent="0.3">
      <c r="A44" s="25">
        <v>38</v>
      </c>
      <c r="B44" s="26" t="s">
        <v>43</v>
      </c>
      <c r="C44" s="27">
        <v>4732139.7016704958</v>
      </c>
    </row>
    <row r="45" spans="1:3" ht="18" thickTop="1" thickBot="1" x14ac:dyDescent="0.3">
      <c r="A45" s="25">
        <v>39</v>
      </c>
      <c r="B45" s="26" t="s">
        <v>44</v>
      </c>
      <c r="C45" s="27">
        <v>18651576.428516459</v>
      </c>
    </row>
    <row r="46" spans="1:3" ht="18" thickTop="1" thickBot="1" x14ac:dyDescent="0.3">
      <c r="A46" s="22">
        <v>40</v>
      </c>
      <c r="B46" s="26" t="s">
        <v>45</v>
      </c>
      <c r="C46" s="27">
        <v>11384836.0678748</v>
      </c>
    </row>
    <row r="47" spans="1:3" ht="18" thickTop="1" thickBot="1" x14ac:dyDescent="0.3">
      <c r="A47" s="25">
        <v>41</v>
      </c>
      <c r="B47" s="26" t="s">
        <v>46</v>
      </c>
      <c r="C47" s="27">
        <v>6688893.2798797507</v>
      </c>
    </row>
    <row r="48" spans="1:3" ht="18" thickTop="1" thickBot="1" x14ac:dyDescent="0.3">
      <c r="A48" s="25">
        <v>42</v>
      </c>
      <c r="B48" s="26" t="s">
        <v>47</v>
      </c>
      <c r="C48" s="27">
        <v>9716165.833414251</v>
      </c>
    </row>
    <row r="49" spans="1:3" ht="18" thickTop="1" thickBot="1" x14ac:dyDescent="0.3">
      <c r="A49" s="22">
        <v>43</v>
      </c>
      <c r="B49" s="26" t="s">
        <v>48</v>
      </c>
      <c r="C49" s="27">
        <v>984568.40905258257</v>
      </c>
    </row>
    <row r="50" spans="1:3" ht="18" thickTop="1" thickBot="1" x14ac:dyDescent="0.3">
      <c r="A50" s="25">
        <v>44</v>
      </c>
      <c r="B50" s="26" t="s">
        <v>49</v>
      </c>
      <c r="C50" s="27">
        <v>12737414.809065938</v>
      </c>
    </row>
    <row r="51" spans="1:3" ht="18" thickTop="1" thickBot="1" x14ac:dyDescent="0.3">
      <c r="A51" s="25">
        <v>45</v>
      </c>
      <c r="B51" s="26" t="s">
        <v>50</v>
      </c>
      <c r="C51" s="27">
        <v>4377134.1145713739</v>
      </c>
    </row>
    <row r="52" spans="1:3" ht="18" thickTop="1" thickBot="1" x14ac:dyDescent="0.3">
      <c r="A52" s="22">
        <v>46</v>
      </c>
      <c r="B52" s="26" t="s">
        <v>51</v>
      </c>
      <c r="C52" s="27">
        <v>6784655.8343630191</v>
      </c>
    </row>
    <row r="53" spans="1:3" ht="18" thickTop="1" thickBot="1" x14ac:dyDescent="0.3">
      <c r="A53" s="25">
        <v>47</v>
      </c>
      <c r="B53" s="26" t="s">
        <v>52</v>
      </c>
      <c r="C53" s="27">
        <v>43310535.021731541</v>
      </c>
    </row>
    <row r="54" spans="1:3" ht="18" thickTop="1" thickBot="1" x14ac:dyDescent="0.3">
      <c r="A54" s="25">
        <v>48</v>
      </c>
      <c r="B54" s="26" t="s">
        <v>53</v>
      </c>
      <c r="C54" s="27">
        <v>394030.23097140278</v>
      </c>
    </row>
    <row r="55" spans="1:3" ht="18" thickTop="1" thickBot="1" x14ac:dyDescent="0.3">
      <c r="A55" s="22">
        <v>49</v>
      </c>
      <c r="B55" s="26" t="s">
        <v>54</v>
      </c>
      <c r="C55" s="27">
        <v>1486487.2759135233</v>
      </c>
    </row>
    <row r="56" spans="1:3" ht="18" thickTop="1" thickBot="1" x14ac:dyDescent="0.3">
      <c r="A56" s="25">
        <v>50</v>
      </c>
      <c r="B56" s="26" t="s">
        <v>55</v>
      </c>
      <c r="C56" s="27">
        <v>108699810.90077096</v>
      </c>
    </row>
    <row r="57" spans="1:3" ht="18" thickTop="1" thickBot="1" x14ac:dyDescent="0.3">
      <c r="A57" s="25">
        <v>51</v>
      </c>
      <c r="B57" s="26" t="s">
        <v>56</v>
      </c>
      <c r="C57" s="27">
        <v>11216921.404885966</v>
      </c>
    </row>
    <row r="58" spans="1:3" ht="18" thickTop="1" thickBot="1" x14ac:dyDescent="0.3">
      <c r="A58" s="22">
        <v>52</v>
      </c>
      <c r="B58" s="26" t="s">
        <v>57</v>
      </c>
      <c r="C58" s="27">
        <v>8920399.817116037</v>
      </c>
    </row>
    <row r="59" spans="1:3" ht="18" thickTop="1" thickBot="1" x14ac:dyDescent="0.3">
      <c r="A59" s="25">
        <v>53</v>
      </c>
      <c r="B59" s="26" t="s">
        <v>58</v>
      </c>
      <c r="C59" s="27">
        <v>8203874.416655276</v>
      </c>
    </row>
    <row r="60" spans="1:3" ht="18" thickTop="1" thickBot="1" x14ac:dyDescent="0.3">
      <c r="A60" s="25">
        <v>54</v>
      </c>
      <c r="B60" s="26" t="s">
        <v>59</v>
      </c>
      <c r="C60" s="27">
        <v>11420923.352122135</v>
      </c>
    </row>
    <row r="61" spans="1:3" ht="18" thickTop="1" thickBot="1" x14ac:dyDescent="0.3">
      <c r="A61" s="22">
        <v>55</v>
      </c>
      <c r="B61" s="26" t="s">
        <v>60</v>
      </c>
      <c r="C61" s="27">
        <v>6043409.2276317058</v>
      </c>
    </row>
    <row r="62" spans="1:3" ht="18" thickTop="1" thickBot="1" x14ac:dyDescent="0.3">
      <c r="A62" s="25">
        <v>56</v>
      </c>
      <c r="B62" s="26" t="s">
        <v>61</v>
      </c>
      <c r="C62" s="27">
        <v>3445431.189988004</v>
      </c>
    </row>
    <row r="63" spans="1:3" ht="18" thickTop="1" thickBot="1" x14ac:dyDescent="0.3">
      <c r="A63" s="25">
        <v>57</v>
      </c>
      <c r="B63" s="26" t="s">
        <v>62</v>
      </c>
      <c r="C63" s="27">
        <v>31831541.535277769</v>
      </c>
    </row>
    <row r="64" spans="1:3" ht="18" thickTop="1" thickBot="1" x14ac:dyDescent="0.3">
      <c r="A64" s="22">
        <v>58</v>
      </c>
      <c r="B64" s="26" t="s">
        <v>63</v>
      </c>
      <c r="C64" s="27">
        <v>177338144.17156997</v>
      </c>
    </row>
    <row r="65" spans="1:3" ht="18" thickTop="1" thickBot="1" x14ac:dyDescent="0.3">
      <c r="A65" s="25">
        <v>59</v>
      </c>
      <c r="B65" s="26" t="s">
        <v>64</v>
      </c>
      <c r="C65" s="27">
        <v>8507138.1444001757</v>
      </c>
    </row>
    <row r="66" spans="1:3" ht="18" thickTop="1" thickBot="1" x14ac:dyDescent="0.3">
      <c r="A66" s="25">
        <v>60</v>
      </c>
      <c r="B66" s="26" t="s">
        <v>65</v>
      </c>
      <c r="C66" s="27">
        <v>7884917.3308830913</v>
      </c>
    </row>
    <row r="67" spans="1:3" ht="18" thickTop="1" thickBot="1" x14ac:dyDescent="0.3">
      <c r="A67" s="22">
        <v>61</v>
      </c>
      <c r="B67" s="26" t="s">
        <v>66</v>
      </c>
      <c r="C67" s="27">
        <v>21084195.108806103</v>
      </c>
    </row>
    <row r="68" spans="1:3" ht="18" thickTop="1" thickBot="1" x14ac:dyDescent="0.3">
      <c r="A68" s="25">
        <v>62</v>
      </c>
      <c r="B68" s="26" t="s">
        <v>67</v>
      </c>
      <c r="C68" s="27">
        <v>6566840.4381087599</v>
      </c>
    </row>
    <row r="69" spans="1:3" ht="18" thickTop="1" thickBot="1" x14ac:dyDescent="0.3">
      <c r="A69" s="25">
        <v>63</v>
      </c>
      <c r="B69" s="26" t="s">
        <v>68</v>
      </c>
      <c r="C69" s="27">
        <v>8862119.7562553976</v>
      </c>
    </row>
    <row r="70" spans="1:3" ht="18" thickTop="1" thickBot="1" x14ac:dyDescent="0.3">
      <c r="A70" s="22">
        <v>64</v>
      </c>
      <c r="B70" s="26" t="s">
        <v>69</v>
      </c>
      <c r="C70" s="27">
        <v>13328634.062987039</v>
      </c>
    </row>
    <row r="71" spans="1:3" ht="18" thickTop="1" thickBot="1" x14ac:dyDescent="0.3">
      <c r="A71" s="25">
        <v>65</v>
      </c>
      <c r="B71" s="26" t="s">
        <v>70</v>
      </c>
      <c r="C71" s="27">
        <v>580762491.22666764</v>
      </c>
    </row>
    <row r="72" spans="1:3" ht="18" thickTop="1" thickBot="1" x14ac:dyDescent="0.3">
      <c r="A72" s="25">
        <v>66</v>
      </c>
      <c r="B72" s="26" t="s">
        <v>71</v>
      </c>
      <c r="C72" s="27">
        <v>10892083.530560473</v>
      </c>
    </row>
    <row r="73" spans="1:3" ht="18" thickTop="1" thickBot="1" x14ac:dyDescent="0.3">
      <c r="A73" s="22">
        <v>67</v>
      </c>
      <c r="B73" s="26" t="s">
        <v>72</v>
      </c>
      <c r="C73" s="27">
        <v>23690514.179054033</v>
      </c>
    </row>
    <row r="74" spans="1:3" ht="18" thickTop="1" thickBot="1" x14ac:dyDescent="0.3">
      <c r="A74" s="25">
        <v>68</v>
      </c>
      <c r="B74" s="26" t="s">
        <v>73</v>
      </c>
      <c r="C74" s="27">
        <v>26259149.482746284</v>
      </c>
    </row>
    <row r="75" spans="1:3" ht="18" thickTop="1" thickBot="1" x14ac:dyDescent="0.3">
      <c r="A75" s="25">
        <v>69</v>
      </c>
      <c r="B75" s="26" t="s">
        <v>74</v>
      </c>
      <c r="C75" s="27">
        <v>14729344.928737905</v>
      </c>
    </row>
    <row r="76" spans="1:3" ht="18" thickTop="1" thickBot="1" x14ac:dyDescent="0.3">
      <c r="A76" s="22">
        <v>70</v>
      </c>
      <c r="B76" s="26" t="s">
        <v>75</v>
      </c>
      <c r="C76" s="27">
        <v>82720941.139651746</v>
      </c>
    </row>
    <row r="77" spans="1:3" ht="18" thickTop="1" thickBot="1" x14ac:dyDescent="0.3">
      <c r="A77" s="25">
        <v>71</v>
      </c>
      <c r="B77" s="26" t="s">
        <v>76</v>
      </c>
      <c r="C77" s="27">
        <v>20325202.912872881</v>
      </c>
    </row>
    <row r="78" spans="1:3" ht="18" thickTop="1" thickBot="1" x14ac:dyDescent="0.3">
      <c r="A78" s="25">
        <v>72</v>
      </c>
      <c r="B78" s="26" t="s">
        <v>77</v>
      </c>
      <c r="C78" s="27">
        <v>8039543.7599537289</v>
      </c>
    </row>
    <row r="79" spans="1:3" ht="18" thickTop="1" thickBot="1" x14ac:dyDescent="0.3">
      <c r="A79" s="22">
        <v>73</v>
      </c>
      <c r="B79" s="26" t="s">
        <v>78</v>
      </c>
      <c r="C79" s="27">
        <v>19406370.251081347</v>
      </c>
    </row>
    <row r="80" spans="1:3" ht="18" thickTop="1" thickBot="1" x14ac:dyDescent="0.3">
      <c r="A80" s="25">
        <v>74</v>
      </c>
      <c r="B80" s="26" t="s">
        <v>79</v>
      </c>
      <c r="C80" s="27">
        <v>23723667.647160891</v>
      </c>
    </row>
    <row r="81" spans="1:5" ht="18" thickTop="1" thickBot="1" x14ac:dyDescent="0.3">
      <c r="A81" s="25">
        <v>75</v>
      </c>
      <c r="B81" s="26" t="s">
        <v>80</v>
      </c>
      <c r="C81" s="27">
        <v>3950672.3699996416</v>
      </c>
    </row>
    <row r="82" spans="1:5" ht="18" thickTop="1" thickBot="1" x14ac:dyDescent="0.3">
      <c r="A82" s="22">
        <v>76</v>
      </c>
      <c r="B82" s="26" t="s">
        <v>81</v>
      </c>
      <c r="C82" s="27">
        <v>4784856.4469953403</v>
      </c>
    </row>
    <row r="83" spans="1:5" ht="18" thickTop="1" thickBot="1" x14ac:dyDescent="0.3">
      <c r="A83" s="25">
        <v>77</v>
      </c>
      <c r="B83" s="26" t="s">
        <v>82</v>
      </c>
      <c r="C83" s="27">
        <v>8990953.1444597431</v>
      </c>
    </row>
    <row r="84" spans="1:5" ht="18" thickTop="1" thickBot="1" x14ac:dyDescent="0.3">
      <c r="A84" s="28">
        <v>78</v>
      </c>
      <c r="B84" s="29" t="s">
        <v>83</v>
      </c>
      <c r="C84" s="30">
        <v>18825486.455481865</v>
      </c>
    </row>
    <row r="85" spans="1:5" x14ac:dyDescent="0.25">
      <c r="E85" s="3"/>
    </row>
    <row r="87" spans="1:5" x14ac:dyDescent="0.25">
      <c r="C87" s="4"/>
    </row>
  </sheetData>
  <sheetProtection algorithmName="SHA-512" hashValue="4P52bsa/H6I660MLfATYw2ShWfq/mZ3AA0ss5aBUFyxUK/8NzwRWv/Cn0VpY8kk9FYfXm+MSY5AGtR5rkLhO7A==" saltValue="K1xO/ffOESa3rsjXi5xQ6w==" spinCount="100000" sheet="1" objects="1" scenarios="1"/>
  <mergeCells count="5">
    <mergeCell ref="A5:C5"/>
    <mergeCell ref="A1:C1"/>
    <mergeCell ref="A2:C2"/>
    <mergeCell ref="A3:C3"/>
    <mergeCell ref="A4:C4"/>
  </mergeCells>
  <hyperlinks>
    <hyperlink ref="B7" location="Adjuntas!A1" display="Adjuntas" xr:uid="{39B648C4-1504-47D4-AADC-0F17472BFC2A}"/>
    <hyperlink ref="B8" location="Aguada!A1" display="Aguada" xr:uid="{00859ADD-0085-48A0-B111-A1FFAA8A0D18}"/>
    <hyperlink ref="B9" location="Aguadilla!A1" display="Aguadilla" xr:uid="{84CC39F5-0FC7-491A-A3F4-9F7DD7C9D199}"/>
    <hyperlink ref="B10" location="AguasBuenas!A1" display="Aguas Buenas" xr:uid="{60F13CFF-ABA2-4237-864F-4B3D90EAC1CC}"/>
    <hyperlink ref="B11" location="Aibonito!A1" display="Aibonito" xr:uid="{3DAB6370-C906-43BB-9E8E-205159EDC3AF}"/>
    <hyperlink ref="B12" location="Anasco!A1" display="Añasco" xr:uid="{CAC0EE1D-305A-48F6-A7C7-F6BDCAB6E224}"/>
    <hyperlink ref="B13" location="Arecibo!A1" display="Arecibo" xr:uid="{C7086BE1-A698-4FD9-9F71-869F9D2C83A7}"/>
    <hyperlink ref="B14" location="Arroyo!A1" display="Arroyo" xr:uid="{3213CA25-0FDD-48E1-806A-93658A57C48F}"/>
    <hyperlink ref="B15" location="Barceloneta!A1" display="Barceloneta" xr:uid="{91B31834-5F88-4E83-8FB1-F1016E3DF38B}"/>
    <hyperlink ref="B16" location="Barranquitas!A1" display="Barranquitas" xr:uid="{635AA57F-F5BD-4589-8DE5-92B5308A07A6}"/>
    <hyperlink ref="B17" location="Bayamon!A1" display="Bayamón" xr:uid="{DAFA5852-64C8-421C-8DA7-9DA2FAC4F2F4}"/>
    <hyperlink ref="B18" location="CaboRojo!A1" display="Cabo Rojo" xr:uid="{80EE55C5-7EC3-4304-A123-4B7D9698BCD1}"/>
    <hyperlink ref="B19" location="Caguas!A1" display="Caguas" xr:uid="{965C91BC-4CCD-4441-A97B-0A1745034B60}"/>
    <hyperlink ref="B20" location="Camuy!A1" display="Camuy" xr:uid="{0B635207-C871-4965-92F6-B2C0FE7B4694}"/>
    <hyperlink ref="B21" location="Canovanas!A1" display="Canóvanas" xr:uid="{FE715E78-B198-4770-BC89-092F8156C981}"/>
    <hyperlink ref="B22" location="Carolina!A1" display="Carolina" xr:uid="{101D78FC-07F0-4F14-A506-3F38793EC320}"/>
    <hyperlink ref="B23" location="Catano!A1" display="Cataño" xr:uid="{A7CFC76A-61A8-4103-BBC3-EBB43C7F0142}"/>
    <hyperlink ref="B24" location="Cayey!A1" display="Cayey" xr:uid="{9C3212A8-6636-4C06-97E6-9C0F96DD40E8}"/>
    <hyperlink ref="B25" location="Ceiba!A1" display="Ceiba" xr:uid="{7F6F678B-7E62-47E6-A680-B22FC0CD4484}"/>
    <hyperlink ref="B26" location="Ciales!A1" display="Ciales" xr:uid="{C2ADFF94-7A19-48C3-912C-23E9CF650A34}"/>
    <hyperlink ref="B27" location="Cidra!A1" display="Cidra" xr:uid="{7FA91989-F135-46FE-A2CE-4C00DC9418F9}"/>
    <hyperlink ref="B28" location="Coamo!A1" display="Coamo" xr:uid="{B27D4C85-A790-432B-9BBF-588085209BF7}"/>
    <hyperlink ref="B29" location="Comerio!A1" display="Comerío" xr:uid="{69E5DA9A-1F79-44FA-A59C-F7980EC41619}"/>
    <hyperlink ref="B30" location="Corozal!A1" display="Corozal" xr:uid="{5434E736-7C68-46D7-9DC7-0B20BC8FB44F}"/>
    <hyperlink ref="B31" location="Culebra!A1" display="Culebra" xr:uid="{D27EFC06-4853-44ED-B032-6B6E63707F08}"/>
    <hyperlink ref="B32" location="Dorado!A1" display="Dorado" xr:uid="{57F9A84F-0D9F-460D-B300-5A3097254F5E}"/>
    <hyperlink ref="B33" location="Fajardo!A1" display="Fajardo" xr:uid="{C5E795F9-8361-4F8E-BC2A-5765A0446C81}"/>
    <hyperlink ref="B34" location="Florida!A1" display="Florida" xr:uid="{9E06F58D-F653-4BEA-9B92-2572FD55AFB9}"/>
    <hyperlink ref="B35" location="Guanica!A1" display="Guánica" xr:uid="{E791F112-39E8-4898-9889-BB5E9B78184C}"/>
    <hyperlink ref="B36" location="Guayama!A1" display="Guayama" xr:uid="{F97E3F2E-6829-40B9-8750-F7D923DB739C}"/>
    <hyperlink ref="B37" location="Guayanilla!A1" display="Guayanilla" xr:uid="{367ED740-D8C5-4883-8EC0-DD0B312BBC98}"/>
    <hyperlink ref="B38" location="Guaynabo!A1" display="Guaynabo" xr:uid="{EAA77DED-6326-4E9D-A468-5025D1624B9C}"/>
    <hyperlink ref="B39" location="Gurabo!A1" display="Gurabo" xr:uid="{5E7C8259-5855-423A-A821-DAD9C4375BFF}"/>
    <hyperlink ref="B40" location="Hatillo!A1" display="Hatillo" xr:uid="{54BB7133-522F-4A83-9618-3FAC365A49DB}"/>
    <hyperlink ref="B41" location="Hormigueros!A1" display="Hormigueros" xr:uid="{487DAF88-AD25-433A-8AB0-A59DA6EC61FB}"/>
    <hyperlink ref="B42" location="Humacao!A1" display="Humacao" xr:uid="{AA10CBCF-FEBB-498C-8AE7-8F5CB9740D7F}"/>
    <hyperlink ref="B43" location="Isabela!A1" display="Isabela" xr:uid="{D9375F1C-EA45-437B-9888-449DE48B3D31}"/>
    <hyperlink ref="B44" location="Jayuya!A1" display="Jayuya" xr:uid="{890E53E3-D5A4-48A1-BE4A-D96DF57357A6}"/>
    <hyperlink ref="B45" location="JuanaDiaz!A1" display="Juana Díaz" xr:uid="{AC43E5A7-5999-4567-9DA8-A693D04E86CF}"/>
    <hyperlink ref="B46" location="Juncos!A1" display="Juncos" xr:uid="{42999DC5-B495-4C8E-9A98-6E9B0A43E841}"/>
    <hyperlink ref="B47" location="Lajas!A1" display="Lajas" xr:uid="{F58EBCF3-1257-45DF-B5EC-07B06DF13B22}"/>
    <hyperlink ref="B48" location="Lares!A1" display="Lares" xr:uid="{8ADE688C-08D6-4064-A3E6-A8B445EB0821}"/>
    <hyperlink ref="B49" location="LasMarias!A1" display="Las Marías" xr:uid="{EF8E3439-F249-4083-95AC-CDA32CD33965}"/>
    <hyperlink ref="B50" location="LasPiedras!A1" display="Las Piedras" xr:uid="{28BE08DE-0F11-4170-B0AE-8A2718504A51}"/>
    <hyperlink ref="B51" location="Loiza!A1" display="Loíza" xr:uid="{2E97F82B-2407-4318-879D-3831D5CC990A}"/>
    <hyperlink ref="B52" location="Luquillo!A1" display="Luquillo" xr:uid="{C421BA9D-DC82-4987-B40E-FF292B8ECC01}"/>
    <hyperlink ref="B53" location="Manati!A1" display="Manatí" xr:uid="{D233915D-8574-4B75-912A-20268E5F2971}"/>
    <hyperlink ref="B54" location="Maricao!A1" display="Maricao" xr:uid="{8058F9B5-B25B-4AC8-B094-947CF2530457}"/>
    <hyperlink ref="B55" location="Maunabo!A1" display="Maunabo" xr:uid="{6161534A-0859-4F5F-AE15-1339572E44F4}"/>
    <hyperlink ref="B56" location="Mayaguez!A1" display="Mayagüez" xr:uid="{C83E77D5-E644-45C7-9AA9-F11D29AAD35E}"/>
    <hyperlink ref="B57" location="Moca!A1" display="Moca" xr:uid="{551D1677-DE3A-40E9-AACA-DE1FC5224760}"/>
    <hyperlink ref="B58" location="Morovis!A1" display="Morovis" xr:uid="{BE662483-100A-4A2E-8575-8A833121ECD2}"/>
    <hyperlink ref="B59" location="Naguabo!A1" display="Naguabo" xr:uid="{E35EA7BF-24CB-487F-B01C-97367DDA3ABE}"/>
    <hyperlink ref="B60" location="Naranjito!A1" display="Naranjito" xr:uid="{6EEA63D4-BC91-49FC-BCF8-2948AD9AFA9A}"/>
    <hyperlink ref="B61" location="Orocovis!A1" display="Orocovis" xr:uid="{6700197B-BA0D-407C-81F5-C501636E48B3}"/>
    <hyperlink ref="B62" location="Patillas!A1" display="Patillas" xr:uid="{F00D6C05-D6F6-45BE-9BBB-0092D1D7C5EC}"/>
    <hyperlink ref="B63" location="Penuelas!A1" display="Peñuelas" xr:uid="{F954591B-C2B7-4592-8039-2DFC406653B0}"/>
    <hyperlink ref="B64" location="Ponce!A1" display="Ponce" xr:uid="{2FFD401C-89B4-4827-A6C1-096ED76CC198}"/>
    <hyperlink ref="B65" location="Quebradillas!A1" display="Quebradillas" xr:uid="{E41FF3DB-1E51-449D-83F8-F2284BF708B5}"/>
    <hyperlink ref="B66" location="Rincon!A1" display="Rincón" xr:uid="{A211CC4E-C705-4A9D-84A2-499966F69B8B}"/>
    <hyperlink ref="B67" location="RioGrande!A1" display="Río Grande" xr:uid="{0C777284-740A-4289-99B4-18C1D15080C1}"/>
    <hyperlink ref="B68" location="SabanaGrande!A1" display="Sabana Grande" xr:uid="{6EF230B1-9082-4572-8444-D42862D971AE}"/>
    <hyperlink ref="B69" location="Salinas!A1" display="Salinas" xr:uid="{0DED5046-EA37-4D04-812C-40A04FC81F29}"/>
    <hyperlink ref="B70" location="SanGerman!A1" display="San Gérman" xr:uid="{71C96D99-F60C-4AAA-9899-4095CB89A28F}"/>
    <hyperlink ref="B71" location="SanJuan!A1" display="San Juan" xr:uid="{0A3FD92A-5FF8-4C20-9466-6678E16BC10E}"/>
    <hyperlink ref="B72" location="SanLorenzo!A1" display="San Lorenzo" xr:uid="{D4DC2765-DD27-454A-9B0B-35E1FAED3068}"/>
    <hyperlink ref="B73" location="SanSebastian!A1" display="San Sebastián" xr:uid="{412225D9-F6F9-49D0-AF96-FBA6C1804CF1}"/>
    <hyperlink ref="B74" location="SantaIsabel!A1" display="Santa Isabel" xr:uid="{265EE824-145E-4A87-8169-801D5FABE18A}"/>
    <hyperlink ref="B75" location="ToaAlta!A1" display="Toa Alta" xr:uid="{98F50787-51B9-4AE8-AE22-6DDCD231C822}"/>
    <hyperlink ref="B76" location="ToaBaja!A1" display="Toa Baja" xr:uid="{472FF355-2797-4886-AF8D-2C4269AE5322}"/>
    <hyperlink ref="B77" location="TrujilloAlto!A1" display="Trujillo Alto" xr:uid="{9BFE23F5-E71D-46BE-B96A-2B745565391E}"/>
    <hyperlink ref="B78" location="Utuado!A1" display="Utuado" xr:uid="{2E12F0B8-88A1-49A7-9811-1E2039CF3CFB}"/>
    <hyperlink ref="B79" location="VegaAlta!A1" display="Vega Alta" xr:uid="{5DD0798B-F249-445D-9370-FB8AB2A8390A}"/>
    <hyperlink ref="B80" location="VegaBaja!A1" display="Vega Baja" xr:uid="{98EA1CBA-B265-4337-AAF9-D51BE0EC9C1A}"/>
    <hyperlink ref="B81" location="Vieques!A1" display="Vieques" xr:uid="{F0384720-0FD9-4208-9D94-8367A73642ED}"/>
    <hyperlink ref="B82" location="Villalba!A1" display="Villalba" xr:uid="{9BF86CD4-CF10-4E23-9390-CF19FAD95D71}"/>
    <hyperlink ref="B83" location="Yabucoa!A1" display="Yabucoa" xr:uid="{ACA7F9B3-6E6D-4870-816D-2661DDDBE4DC}"/>
    <hyperlink ref="B84" location="Yauco!A1" display="Yauco" xr:uid="{9118FB4B-447D-444D-93B6-CEECBE11A94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1A828-2FF5-40AC-9883-CED77730BAD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606553.945831761</v>
      </c>
      <c r="D6" s="14">
        <f t="shared" ref="D6:D23" si="0">C6/C$23</f>
        <v>1.7957336953337084E-2</v>
      </c>
    </row>
    <row r="7" spans="1:4" ht="16.5" thickTop="1" thickBot="1" x14ac:dyDescent="0.3">
      <c r="A7" s="15">
        <v>3</v>
      </c>
      <c r="B7" s="16" t="s">
        <v>90</v>
      </c>
      <c r="C7" s="17">
        <v>489330.99405757035</v>
      </c>
      <c r="D7" s="14">
        <f t="shared" si="0"/>
        <v>1.448689206028253E-2</v>
      </c>
    </row>
    <row r="8" spans="1:4" ht="16.5" thickTop="1" thickBot="1" x14ac:dyDescent="0.3">
      <c r="A8" s="15">
        <v>4</v>
      </c>
      <c r="B8" s="16" t="s">
        <v>91</v>
      </c>
      <c r="C8" s="17">
        <v>4825.3438390427928</v>
      </c>
      <c r="D8" s="14">
        <f t="shared" si="0"/>
        <v>1.4285674972335381E-4</v>
      </c>
    </row>
    <row r="9" spans="1:4" ht="16.5" thickTop="1" thickBot="1" x14ac:dyDescent="0.3">
      <c r="A9" s="15">
        <v>5</v>
      </c>
      <c r="B9" s="16" t="s">
        <v>92</v>
      </c>
      <c r="C9" s="17">
        <v>199206.06407442474</v>
      </c>
      <c r="D9" s="14">
        <f t="shared" si="0"/>
        <v>5.8975964797774285E-3</v>
      </c>
    </row>
    <row r="10" spans="1:4" ht="16.5" thickTop="1" thickBot="1" x14ac:dyDescent="0.3">
      <c r="A10" s="15">
        <v>6</v>
      </c>
      <c r="B10" s="16" t="s">
        <v>93</v>
      </c>
      <c r="C10" s="17">
        <v>4347601.4880583677</v>
      </c>
      <c r="D10" s="14">
        <f t="shared" si="0"/>
        <v>0.12871294531409802</v>
      </c>
    </row>
    <row r="11" spans="1:4" ht="16.5" thickTop="1" thickBot="1" x14ac:dyDescent="0.3">
      <c r="A11" s="15">
        <v>7</v>
      </c>
      <c r="B11" s="16" t="s">
        <v>94</v>
      </c>
      <c r="C11" s="17">
        <v>4738762.7397300415</v>
      </c>
      <c r="D11" s="14">
        <f t="shared" si="0"/>
        <v>0.14029347240097584</v>
      </c>
    </row>
    <row r="12" spans="1:4" ht="16.5" thickTop="1" thickBot="1" x14ac:dyDescent="0.3">
      <c r="A12" s="15">
        <v>8</v>
      </c>
      <c r="B12" s="16" t="s">
        <v>95</v>
      </c>
      <c r="C12" s="17">
        <v>325298.70595572126</v>
      </c>
      <c r="D12" s="14">
        <f t="shared" si="0"/>
        <v>9.6306330433990062E-3</v>
      </c>
    </row>
    <row r="13" spans="1:4" ht="16.5" thickTop="1" thickBot="1" x14ac:dyDescent="0.3">
      <c r="A13" s="15">
        <v>9</v>
      </c>
      <c r="B13" s="16" t="s">
        <v>96</v>
      </c>
      <c r="C13" s="17">
        <v>1512120.1067466198</v>
      </c>
      <c r="D13" s="14">
        <f t="shared" si="0"/>
        <v>4.4767082066426225E-2</v>
      </c>
    </row>
    <row r="14" spans="1:4" ht="16.5" thickTop="1" thickBot="1" x14ac:dyDescent="0.3">
      <c r="A14" s="15">
        <v>10</v>
      </c>
      <c r="B14" s="16" t="s">
        <v>97</v>
      </c>
      <c r="C14" s="17">
        <v>1083338.2856512845</v>
      </c>
      <c r="D14" s="14">
        <f t="shared" si="0"/>
        <v>3.2072778956558877E-2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12398.807635410436</v>
      </c>
      <c r="D16" s="14">
        <f t="shared" si="0"/>
        <v>3.6707298346457353E-4</v>
      </c>
    </row>
    <row r="17" spans="1:4" ht="16.5" thickTop="1" thickBot="1" x14ac:dyDescent="0.3">
      <c r="A17" s="15">
        <v>13</v>
      </c>
      <c r="B17" s="16" t="s">
        <v>100</v>
      </c>
      <c r="C17" s="17">
        <v>224370.21711972743</v>
      </c>
      <c r="D17" s="14">
        <f t="shared" si="0"/>
        <v>6.6425939832726599E-3</v>
      </c>
    </row>
    <row r="18" spans="1:4" ht="16.5" thickTop="1" thickBot="1" x14ac:dyDescent="0.3">
      <c r="A18" s="15">
        <v>14</v>
      </c>
      <c r="B18" s="16" t="s">
        <v>101</v>
      </c>
      <c r="C18" s="17">
        <v>3468358.329084347</v>
      </c>
      <c r="D18" s="14">
        <f t="shared" si="0"/>
        <v>0.10268250601333326</v>
      </c>
    </row>
    <row r="19" spans="1:4" ht="16.5" thickTop="1" thickBot="1" x14ac:dyDescent="0.3">
      <c r="A19" s="15">
        <v>15</v>
      </c>
      <c r="B19" s="16" t="s">
        <v>102</v>
      </c>
      <c r="C19" s="17">
        <v>168405.20607249596</v>
      </c>
      <c r="D19" s="14">
        <f t="shared" si="0"/>
        <v>4.9857214694944401E-3</v>
      </c>
    </row>
    <row r="20" spans="1:4" ht="16.5" thickTop="1" thickBot="1" x14ac:dyDescent="0.3">
      <c r="A20" s="15">
        <v>16</v>
      </c>
      <c r="B20" s="16" t="s">
        <v>103</v>
      </c>
      <c r="C20" s="17">
        <v>1184404.5536062843</v>
      </c>
      <c r="D20" s="14">
        <f t="shared" si="0"/>
        <v>3.5064897037326549E-2</v>
      </c>
    </row>
    <row r="21" spans="1:4" ht="16.5" thickTop="1" thickBot="1" x14ac:dyDescent="0.3">
      <c r="A21" s="15">
        <v>17</v>
      </c>
      <c r="B21" s="16" t="s">
        <v>104</v>
      </c>
      <c r="C21" s="17">
        <v>13624751.61471322</v>
      </c>
      <c r="D21" s="14">
        <f t="shared" si="0"/>
        <v>0.40336767625082931</v>
      </c>
    </row>
    <row r="22" spans="1:4" ht="16.5" thickTop="1" thickBot="1" x14ac:dyDescent="0.3">
      <c r="A22" s="15">
        <v>18</v>
      </c>
      <c r="B22" s="16" t="s">
        <v>105</v>
      </c>
      <c r="C22" s="17">
        <v>1787773.4246586764</v>
      </c>
      <c r="D22" s="14">
        <f t="shared" si="0"/>
        <v>5.2927938237700929E-2</v>
      </c>
    </row>
    <row r="23" spans="1:4" ht="16.5" thickTop="1" thickBot="1" x14ac:dyDescent="0.3">
      <c r="A23" s="31"/>
      <c r="B23" s="18" t="s">
        <v>106</v>
      </c>
      <c r="C23" s="19">
        <f>SUM(C5:C22)</f>
        <v>33777499.826834992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52E7C-FEE5-4218-8E97-FA137E56DA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288081.01124999818</v>
      </c>
      <c r="D5" s="14">
        <f>C5/C$23</f>
        <v>2.0754901043046409E-2</v>
      </c>
    </row>
    <row r="6" spans="1:4" ht="16.5" thickTop="1" thickBot="1" x14ac:dyDescent="0.3">
      <c r="A6" s="15">
        <v>2</v>
      </c>
      <c r="B6" s="16" t="s">
        <v>89</v>
      </c>
      <c r="C6" s="17">
        <v>71726.036713923822</v>
      </c>
      <c r="D6" s="14">
        <f t="shared" ref="D6:D23" si="0">C6/C$23</f>
        <v>5.1675283551248369E-3</v>
      </c>
    </row>
    <row r="7" spans="1:4" ht="16.5" thickTop="1" thickBot="1" x14ac:dyDescent="0.3">
      <c r="A7" s="15">
        <v>3</v>
      </c>
      <c r="B7" s="16" t="s">
        <v>90</v>
      </c>
      <c r="C7" s="17">
        <v>416124.75543638592</v>
      </c>
      <c r="D7" s="14">
        <f t="shared" si="0"/>
        <v>2.997985907911566E-2</v>
      </c>
    </row>
    <row r="8" spans="1:4" ht="16.5" thickTop="1" thickBot="1" x14ac:dyDescent="0.3">
      <c r="A8" s="15">
        <v>4</v>
      </c>
      <c r="B8" s="16" t="s">
        <v>91</v>
      </c>
      <c r="C8" s="17">
        <v>46853.026540193263</v>
      </c>
      <c r="D8" s="14">
        <f t="shared" si="0"/>
        <v>3.3755433070354595E-3</v>
      </c>
    </row>
    <row r="9" spans="1:4" ht="16.5" thickTop="1" thickBot="1" x14ac:dyDescent="0.3">
      <c r="A9" s="15">
        <v>5</v>
      </c>
      <c r="B9" s="16" t="s">
        <v>92</v>
      </c>
      <c r="C9" s="17">
        <v>826074.19402863353</v>
      </c>
      <c r="D9" s="14">
        <f t="shared" si="0"/>
        <v>5.9514815214252399E-2</v>
      </c>
    </row>
    <row r="10" spans="1:4" ht="16.5" thickTop="1" thickBot="1" x14ac:dyDescent="0.3">
      <c r="A10" s="15">
        <v>6</v>
      </c>
      <c r="B10" s="16" t="s">
        <v>93</v>
      </c>
      <c r="C10" s="17">
        <v>158014.18305711995</v>
      </c>
      <c r="D10" s="14">
        <f t="shared" si="0"/>
        <v>1.1384189185250807E-2</v>
      </c>
    </row>
    <row r="11" spans="1:4" ht="16.5" thickTop="1" thickBot="1" x14ac:dyDescent="0.3">
      <c r="A11" s="15">
        <v>7</v>
      </c>
      <c r="B11" s="16" t="s">
        <v>94</v>
      </c>
      <c r="C11" s="17">
        <v>193.21266974481796</v>
      </c>
      <c r="D11" s="14">
        <f t="shared" si="0"/>
        <v>1.3920076937443509E-5</v>
      </c>
    </row>
    <row r="12" spans="1:4" ht="16.5" thickTop="1" thickBot="1" x14ac:dyDescent="0.3">
      <c r="A12" s="15">
        <v>8</v>
      </c>
      <c r="B12" s="16" t="s">
        <v>95</v>
      </c>
      <c r="C12" s="17">
        <v>6638.9761208318841</v>
      </c>
      <c r="D12" s="14">
        <f t="shared" si="0"/>
        <v>4.7830744489937204E-4</v>
      </c>
    </row>
    <row r="13" spans="1:4" ht="16.5" thickTop="1" thickBot="1" x14ac:dyDescent="0.3">
      <c r="A13" s="15">
        <v>9</v>
      </c>
      <c r="B13" s="16" t="s">
        <v>96</v>
      </c>
      <c r="C13" s="17">
        <v>49999.922790585137</v>
      </c>
      <c r="D13" s="14">
        <f t="shared" si="0"/>
        <v>3.6022625898726674E-3</v>
      </c>
    </row>
    <row r="14" spans="1:4" ht="16.5" thickTop="1" thickBot="1" x14ac:dyDescent="0.3">
      <c r="A14" s="15">
        <v>10</v>
      </c>
      <c r="B14" s="16" t="s">
        <v>97</v>
      </c>
      <c r="C14" s="17">
        <v>812146.02734036697</v>
      </c>
      <c r="D14" s="14">
        <f t="shared" si="0"/>
        <v>5.8511355388588412E-2</v>
      </c>
    </row>
    <row r="15" spans="1:4" ht="16.5" thickTop="1" thickBot="1" x14ac:dyDescent="0.3">
      <c r="A15" s="15">
        <v>11</v>
      </c>
      <c r="B15" s="16" t="s">
        <v>98</v>
      </c>
      <c r="C15" s="17">
        <v>127630.00768107496</v>
      </c>
      <c r="D15" s="14">
        <f t="shared" si="0"/>
        <v>9.1951502393373408E-3</v>
      </c>
    </row>
    <row r="16" spans="1:4" ht="16.5" thickTop="1" thickBot="1" x14ac:dyDescent="0.3">
      <c r="A16" s="15">
        <v>12</v>
      </c>
      <c r="B16" s="16" t="s">
        <v>99</v>
      </c>
      <c r="C16" s="17">
        <v>2943868.9987576562</v>
      </c>
      <c r="D16" s="14">
        <f t="shared" si="0"/>
        <v>0.21209211078436763</v>
      </c>
    </row>
    <row r="17" spans="1:4" ht="16.5" thickTop="1" thickBot="1" x14ac:dyDescent="0.3">
      <c r="A17" s="15">
        <v>13</v>
      </c>
      <c r="B17" s="16" t="s">
        <v>100</v>
      </c>
      <c r="C17" s="17">
        <v>579193.57296715758</v>
      </c>
      <c r="D17" s="14">
        <f t="shared" si="0"/>
        <v>4.1728211240100996E-2</v>
      </c>
    </row>
    <row r="18" spans="1:4" ht="16.5" thickTop="1" thickBot="1" x14ac:dyDescent="0.3">
      <c r="A18" s="15">
        <v>14</v>
      </c>
      <c r="B18" s="16" t="s">
        <v>101</v>
      </c>
      <c r="C18" s="17">
        <v>3873790.2682915423</v>
      </c>
      <c r="D18" s="14">
        <f t="shared" si="0"/>
        <v>0.27908862625497904</v>
      </c>
    </row>
    <row r="19" spans="1:4" ht="16.5" thickTop="1" thickBot="1" x14ac:dyDescent="0.3">
      <c r="A19" s="15">
        <v>15</v>
      </c>
      <c r="B19" s="16" t="s">
        <v>102</v>
      </c>
      <c r="C19" s="17">
        <v>7321.2733402391932</v>
      </c>
      <c r="D19" s="14">
        <f t="shared" si="0"/>
        <v>5.2746379577893563E-4</v>
      </c>
    </row>
    <row r="20" spans="1:4" ht="16.5" thickTop="1" thickBot="1" x14ac:dyDescent="0.3">
      <c r="A20" s="15">
        <v>16</v>
      </c>
      <c r="B20" s="16" t="s">
        <v>103</v>
      </c>
      <c r="C20" s="17">
        <v>2111562.9902207842</v>
      </c>
      <c r="D20" s="14">
        <f t="shared" si="0"/>
        <v>0.15212832223141479</v>
      </c>
    </row>
    <row r="21" spans="1:4" ht="16.5" thickTop="1" thickBot="1" x14ac:dyDescent="0.3">
      <c r="A21" s="15">
        <v>17</v>
      </c>
      <c r="B21" s="16" t="s">
        <v>104</v>
      </c>
      <c r="C21" s="17">
        <v>978579.79655892937</v>
      </c>
      <c r="D21" s="14">
        <f t="shared" si="0"/>
        <v>7.0502136715563185E-2</v>
      </c>
    </row>
    <row r="22" spans="1:4" ht="16.5" thickTop="1" thickBot="1" x14ac:dyDescent="0.3">
      <c r="A22" s="15">
        <v>18</v>
      </c>
      <c r="B22" s="16" t="s">
        <v>105</v>
      </c>
      <c r="C22" s="17">
        <v>582345.55672604183</v>
      </c>
      <c r="D22" s="14">
        <f t="shared" si="0"/>
        <v>4.1955297054334553E-2</v>
      </c>
    </row>
    <row r="23" spans="1:4" ht="16.5" thickTop="1" thickBot="1" x14ac:dyDescent="0.3">
      <c r="A23" s="31"/>
      <c r="B23" s="18" t="s">
        <v>106</v>
      </c>
      <c r="C23" s="19">
        <f>SUM(C5:C22)</f>
        <v>13880143.81049121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6DC8E-3B52-4721-8F62-7AD398D7CA3F}">
  <dimension ref="A1:F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6" x14ac:dyDescent="0.25">
      <c r="A1" s="47" t="s">
        <v>2</v>
      </c>
      <c r="B1" s="48"/>
      <c r="C1" s="48"/>
      <c r="D1" s="49"/>
    </row>
    <row r="2" spans="1:6" x14ac:dyDescent="0.25">
      <c r="A2" s="50" t="s">
        <v>187</v>
      </c>
      <c r="B2" s="51"/>
      <c r="C2" s="51"/>
      <c r="D2" s="52"/>
    </row>
    <row r="3" spans="1:6" ht="15.75" thickBot="1" x14ac:dyDescent="0.3">
      <c r="A3" s="53" t="s">
        <v>116</v>
      </c>
      <c r="B3" s="54"/>
      <c r="C3" s="54"/>
      <c r="D3" s="55"/>
    </row>
    <row r="4" spans="1:6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6" ht="15.75" thickBot="1" x14ac:dyDescent="0.3">
      <c r="A5" s="11">
        <v>1</v>
      </c>
      <c r="B5" s="12" t="s">
        <v>88</v>
      </c>
      <c r="C5" s="13">
        <v>8343633.1950715613</v>
      </c>
      <c r="D5" s="14">
        <f>C5/C$23</f>
        <v>3.1609345864379253E-2</v>
      </c>
    </row>
    <row r="6" spans="1:6" ht="16.5" thickTop="1" thickBot="1" x14ac:dyDescent="0.3">
      <c r="A6" s="15">
        <v>2</v>
      </c>
      <c r="B6" s="16" t="s">
        <v>89</v>
      </c>
      <c r="C6" s="17">
        <v>6043005.9330113661</v>
      </c>
      <c r="D6" s="14">
        <f t="shared" ref="D6:D23" si="0">C6/C$23</f>
        <v>2.2893559691703803E-2</v>
      </c>
    </row>
    <row r="7" spans="1:6" ht="16.5" thickTop="1" thickBot="1" x14ac:dyDescent="0.3">
      <c r="A7" s="15">
        <v>3</v>
      </c>
      <c r="B7" s="16" t="s">
        <v>90</v>
      </c>
      <c r="C7" s="17">
        <v>10668268.007691301</v>
      </c>
      <c r="D7" s="14">
        <f t="shared" si="0"/>
        <v>4.0416083179231163E-2</v>
      </c>
    </row>
    <row r="8" spans="1:6" ht="16.5" thickTop="1" thickBot="1" x14ac:dyDescent="0.3">
      <c r="A8" s="15">
        <v>4</v>
      </c>
      <c r="B8" s="16" t="s">
        <v>91</v>
      </c>
      <c r="C8" s="17">
        <v>328272.46011995571</v>
      </c>
      <c r="D8" s="14">
        <f t="shared" si="0"/>
        <v>1.2436402088974296E-3</v>
      </c>
    </row>
    <row r="9" spans="1:6" ht="16.5" thickTop="1" thickBot="1" x14ac:dyDescent="0.3">
      <c r="A9" s="15">
        <v>5</v>
      </c>
      <c r="B9" s="16" t="s">
        <v>92</v>
      </c>
      <c r="C9" s="17">
        <v>667645.28916212695</v>
      </c>
      <c r="D9" s="14">
        <f t="shared" si="0"/>
        <v>2.5293334889547677E-3</v>
      </c>
      <c r="F9" s="1" t="s">
        <v>117</v>
      </c>
    </row>
    <row r="10" spans="1:6" ht="16.5" thickTop="1" thickBot="1" x14ac:dyDescent="0.3">
      <c r="A10" s="15">
        <v>6</v>
      </c>
      <c r="B10" s="16" t="s">
        <v>93</v>
      </c>
      <c r="C10" s="17">
        <v>6845999.0409526043</v>
      </c>
      <c r="D10" s="14">
        <f t="shared" si="0"/>
        <v>2.5935650143453306E-2</v>
      </c>
    </row>
    <row r="11" spans="1:6" ht="16.5" thickTop="1" thickBot="1" x14ac:dyDescent="0.3">
      <c r="A11" s="15">
        <v>7</v>
      </c>
      <c r="B11" s="16" t="s">
        <v>94</v>
      </c>
      <c r="C11" s="17">
        <v>7003997.6374050155</v>
      </c>
      <c r="D11" s="14">
        <f t="shared" si="0"/>
        <v>2.6534218197032264E-2</v>
      </c>
    </row>
    <row r="12" spans="1:6" ht="16.5" thickTop="1" thickBot="1" x14ac:dyDescent="0.3">
      <c r="A12" s="15">
        <v>8</v>
      </c>
      <c r="B12" s="16" t="s">
        <v>95</v>
      </c>
      <c r="C12" s="17">
        <v>963340.75131445297</v>
      </c>
      <c r="D12" s="14">
        <f t="shared" si="0"/>
        <v>3.6495577264273943E-3</v>
      </c>
    </row>
    <row r="13" spans="1:6" ht="16.5" thickTop="1" thickBot="1" x14ac:dyDescent="0.3">
      <c r="A13" s="15">
        <v>9</v>
      </c>
      <c r="B13" s="16" t="s">
        <v>96</v>
      </c>
      <c r="C13" s="17">
        <v>1952263.9222334267</v>
      </c>
      <c r="D13" s="14">
        <f t="shared" si="0"/>
        <v>7.3960328904291812E-3</v>
      </c>
    </row>
    <row r="14" spans="1:6" ht="16.5" thickTop="1" thickBot="1" x14ac:dyDescent="0.3">
      <c r="A14" s="15">
        <v>10</v>
      </c>
      <c r="B14" s="16" t="s">
        <v>97</v>
      </c>
      <c r="C14" s="17">
        <v>9930924.7979570683</v>
      </c>
      <c r="D14" s="14">
        <f t="shared" si="0"/>
        <v>3.7622703365865456E-2</v>
      </c>
    </row>
    <row r="15" spans="1:6" ht="16.5" thickTop="1" thickBot="1" x14ac:dyDescent="0.3">
      <c r="A15" s="15">
        <v>11</v>
      </c>
      <c r="B15" s="16" t="s">
        <v>98</v>
      </c>
      <c r="C15" s="17">
        <v>1866429.06088081</v>
      </c>
      <c r="D15" s="14">
        <f t="shared" si="0"/>
        <v>7.0708527493224824E-3</v>
      </c>
    </row>
    <row r="16" spans="1:6" ht="16.5" thickTop="1" thickBot="1" x14ac:dyDescent="0.3">
      <c r="A16" s="15">
        <v>12</v>
      </c>
      <c r="B16" s="16" t="s">
        <v>99</v>
      </c>
      <c r="C16" s="17">
        <v>22931961.500700023</v>
      </c>
      <c r="D16" s="14">
        <f t="shared" si="0"/>
        <v>8.6876338577829754E-2</v>
      </c>
    </row>
    <row r="17" spans="1:4" ht="16.5" thickTop="1" thickBot="1" x14ac:dyDescent="0.3">
      <c r="A17" s="15">
        <v>13</v>
      </c>
      <c r="B17" s="16" t="s">
        <v>100</v>
      </c>
      <c r="C17" s="17">
        <v>11399834.415942101</v>
      </c>
      <c r="D17" s="14">
        <f t="shared" si="0"/>
        <v>4.3187577932238805E-2</v>
      </c>
    </row>
    <row r="18" spans="1:4" ht="16.5" thickTop="1" thickBot="1" x14ac:dyDescent="0.3">
      <c r="A18" s="15">
        <v>14</v>
      </c>
      <c r="B18" s="16" t="s">
        <v>101</v>
      </c>
      <c r="C18" s="17">
        <v>17969273.675250739</v>
      </c>
      <c r="D18" s="14">
        <f t="shared" si="0"/>
        <v>6.8075498197618725E-2</v>
      </c>
    </row>
    <row r="19" spans="1:4" ht="16.5" thickTop="1" thickBot="1" x14ac:dyDescent="0.3">
      <c r="A19" s="15">
        <v>15</v>
      </c>
      <c r="B19" s="16" t="s">
        <v>102</v>
      </c>
      <c r="C19" s="17">
        <v>1406774.253573115</v>
      </c>
      <c r="D19" s="14">
        <f t="shared" si="0"/>
        <v>5.3294785250821621E-3</v>
      </c>
    </row>
    <row r="20" spans="1:4" ht="16.5" thickTop="1" thickBot="1" x14ac:dyDescent="0.3">
      <c r="A20" s="15">
        <v>16</v>
      </c>
      <c r="B20" s="16" t="s">
        <v>103</v>
      </c>
      <c r="C20" s="17">
        <v>8362911.2706817547</v>
      </c>
      <c r="D20" s="14">
        <f t="shared" si="0"/>
        <v>3.1682379678943655E-2</v>
      </c>
    </row>
    <row r="21" spans="1:4" ht="16.5" thickTop="1" thickBot="1" x14ac:dyDescent="0.3">
      <c r="A21" s="15">
        <v>17</v>
      </c>
      <c r="B21" s="16" t="s">
        <v>104</v>
      </c>
      <c r="C21" s="17">
        <v>136082533.36296642</v>
      </c>
      <c r="D21" s="14">
        <f t="shared" si="0"/>
        <v>0.51554038421916049</v>
      </c>
    </row>
    <row r="22" spans="1:4" ht="16.5" thickTop="1" thickBot="1" x14ac:dyDescent="0.3">
      <c r="A22" s="15">
        <v>18</v>
      </c>
      <c r="B22" s="16" t="s">
        <v>105</v>
      </c>
      <c r="C22" s="17">
        <v>11193888.759355059</v>
      </c>
      <c r="D22" s="14">
        <f t="shared" si="0"/>
        <v>4.2407365363429844E-2</v>
      </c>
    </row>
    <row r="23" spans="1:4" ht="16.5" thickTop="1" thickBot="1" x14ac:dyDescent="0.3">
      <c r="A23" s="31"/>
      <c r="B23" s="18" t="s">
        <v>106</v>
      </c>
      <c r="C23" s="19">
        <f>SUM(C5:C22)</f>
        <v>263960957.33426893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BA848B-C32B-4560-8391-3069F36907A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284812.95560813369</v>
      </c>
      <c r="D5" s="14">
        <f>C5/C$23</f>
        <v>1.3754488920477074E-2</v>
      </c>
    </row>
    <row r="6" spans="1:4" ht="16.5" thickTop="1" thickBot="1" x14ac:dyDescent="0.3">
      <c r="A6" s="15">
        <v>2</v>
      </c>
      <c r="B6" s="16" t="s">
        <v>89</v>
      </c>
      <c r="C6" s="17">
        <v>288646.76079817454</v>
      </c>
      <c r="D6" s="14">
        <f t="shared" ref="D6:D23" si="0">C6/C$23</f>
        <v>1.3939635101405152E-2</v>
      </c>
    </row>
    <row r="7" spans="1:4" ht="16.5" thickTop="1" thickBot="1" x14ac:dyDescent="0.3">
      <c r="A7" s="15">
        <v>3</v>
      </c>
      <c r="B7" s="16" t="s">
        <v>90</v>
      </c>
      <c r="C7" s="17">
        <v>452751.50737623643</v>
      </c>
      <c r="D7" s="14">
        <f t="shared" si="0"/>
        <v>2.1864755339654558E-2</v>
      </c>
    </row>
    <row r="8" spans="1:4" ht="16.5" thickTop="1" thickBot="1" x14ac:dyDescent="0.3">
      <c r="A8" s="15">
        <v>4</v>
      </c>
      <c r="B8" s="16" t="s">
        <v>91</v>
      </c>
      <c r="C8" s="17">
        <v>17531.290141189122</v>
      </c>
      <c r="D8" s="14">
        <f t="shared" si="0"/>
        <v>8.4663963229405993E-4</v>
      </c>
    </row>
    <row r="9" spans="1:4" ht="16.5" thickTop="1" thickBot="1" x14ac:dyDescent="0.3">
      <c r="A9" s="15">
        <v>5</v>
      </c>
      <c r="B9" s="16" t="s">
        <v>92</v>
      </c>
      <c r="C9" s="17">
        <v>351139.03408144152</v>
      </c>
      <c r="D9" s="14">
        <f t="shared" si="0"/>
        <v>1.6957578153380469E-2</v>
      </c>
    </row>
    <row r="10" spans="1:4" ht="16.5" thickTop="1" thickBot="1" x14ac:dyDescent="0.3">
      <c r="A10" s="15">
        <v>6</v>
      </c>
      <c r="B10" s="16" t="s">
        <v>93</v>
      </c>
      <c r="C10" s="17">
        <v>370526.09720371733</v>
      </c>
      <c r="D10" s="14">
        <f t="shared" si="0"/>
        <v>1.7893838740075201E-2</v>
      </c>
    </row>
    <row r="11" spans="1:4" ht="16.5" thickTop="1" thickBot="1" x14ac:dyDescent="0.3">
      <c r="A11" s="15">
        <v>7</v>
      </c>
      <c r="B11" s="16" t="s">
        <v>94</v>
      </c>
      <c r="C11" s="17">
        <v>95526.945852457226</v>
      </c>
      <c r="D11" s="14">
        <f t="shared" si="0"/>
        <v>4.6132884493584221E-3</v>
      </c>
    </row>
    <row r="12" spans="1:4" ht="16.5" thickTop="1" thickBot="1" x14ac:dyDescent="0.3">
      <c r="A12" s="15">
        <v>8</v>
      </c>
      <c r="B12" s="16" t="s">
        <v>95</v>
      </c>
      <c r="C12" s="17">
        <v>3157.4731926903364</v>
      </c>
      <c r="D12" s="14">
        <f t="shared" si="0"/>
        <v>1.5248403975455372E-4</v>
      </c>
    </row>
    <row r="13" spans="1:4" ht="16.5" thickTop="1" thickBot="1" x14ac:dyDescent="0.3">
      <c r="A13" s="15">
        <v>9</v>
      </c>
      <c r="B13" s="16" t="s">
        <v>96</v>
      </c>
      <c r="C13" s="17">
        <v>778369.82248306496</v>
      </c>
      <c r="D13" s="14">
        <f t="shared" si="0"/>
        <v>3.7589859901272268E-2</v>
      </c>
    </row>
    <row r="14" spans="1:4" ht="16.5" thickTop="1" thickBot="1" x14ac:dyDescent="0.3">
      <c r="A14" s="15">
        <v>10</v>
      </c>
      <c r="B14" s="16" t="s">
        <v>97</v>
      </c>
      <c r="C14" s="17">
        <v>1270684.2975698316</v>
      </c>
      <c r="D14" s="14">
        <f t="shared" si="0"/>
        <v>6.136523198191661E-2</v>
      </c>
    </row>
    <row r="15" spans="1:4" ht="16.5" thickTop="1" thickBot="1" x14ac:dyDescent="0.3">
      <c r="A15" s="15">
        <v>11</v>
      </c>
      <c r="B15" s="16" t="s">
        <v>98</v>
      </c>
      <c r="C15" s="17">
        <v>560790.13814642699</v>
      </c>
      <c r="D15" s="14">
        <f t="shared" si="0"/>
        <v>2.7082271329189347E-2</v>
      </c>
    </row>
    <row r="16" spans="1:4" ht="16.5" thickTop="1" thickBot="1" x14ac:dyDescent="0.3">
      <c r="A16" s="15">
        <v>12</v>
      </c>
      <c r="B16" s="16" t="s">
        <v>99</v>
      </c>
      <c r="C16" s="17">
        <v>82910.636809351621</v>
      </c>
      <c r="D16" s="14">
        <f t="shared" si="0"/>
        <v>4.0040082901037742E-3</v>
      </c>
    </row>
    <row r="17" spans="1:4" ht="16.5" thickTop="1" thickBot="1" x14ac:dyDescent="0.3">
      <c r="A17" s="15">
        <v>13</v>
      </c>
      <c r="B17" s="16" t="s">
        <v>100</v>
      </c>
      <c r="C17" s="17">
        <v>680920.88375994982</v>
      </c>
      <c r="D17" s="14">
        <f t="shared" si="0"/>
        <v>3.2883752536467199E-2</v>
      </c>
    </row>
    <row r="18" spans="1:4" ht="16.5" thickTop="1" thickBot="1" x14ac:dyDescent="0.3">
      <c r="A18" s="15">
        <v>14</v>
      </c>
      <c r="B18" s="16" t="s">
        <v>101</v>
      </c>
      <c r="C18" s="17">
        <v>8185750.2076897006</v>
      </c>
      <c r="D18" s="14">
        <f t="shared" si="0"/>
        <v>0.39531491921445977</v>
      </c>
    </row>
    <row r="19" spans="1:4" ht="16.5" thickTop="1" thickBot="1" x14ac:dyDescent="0.3">
      <c r="A19" s="15">
        <v>15</v>
      </c>
      <c r="B19" s="16" t="s">
        <v>102</v>
      </c>
      <c r="C19" s="17">
        <v>45272.600777031876</v>
      </c>
      <c r="D19" s="14">
        <f t="shared" si="0"/>
        <v>2.1863523885676905E-3</v>
      </c>
    </row>
    <row r="20" spans="1:4" ht="16.5" thickTop="1" thickBot="1" x14ac:dyDescent="0.3">
      <c r="A20" s="15">
        <v>16</v>
      </c>
      <c r="B20" s="16" t="s">
        <v>103</v>
      </c>
      <c r="C20" s="17">
        <v>2945543.6669678264</v>
      </c>
      <c r="D20" s="14">
        <f t="shared" si="0"/>
        <v>0.14224931462680052</v>
      </c>
    </row>
    <row r="21" spans="1:4" ht="16.5" thickTop="1" thickBot="1" x14ac:dyDescent="0.3">
      <c r="A21" s="15">
        <v>17</v>
      </c>
      <c r="B21" s="16" t="s">
        <v>104</v>
      </c>
      <c r="C21" s="17">
        <v>1838835.6757185436</v>
      </c>
      <c r="D21" s="14">
        <f t="shared" si="0"/>
        <v>8.8803000110176111E-2</v>
      </c>
    </row>
    <row r="22" spans="1:4" ht="16.5" thickTop="1" thickBot="1" x14ac:dyDescent="0.3">
      <c r="A22" s="15">
        <v>18</v>
      </c>
      <c r="B22" s="16" t="s">
        <v>105</v>
      </c>
      <c r="C22" s="17">
        <v>2453739.3831778876</v>
      </c>
      <c r="D22" s="14">
        <f t="shared" si="0"/>
        <v>0.11849858124464711</v>
      </c>
    </row>
    <row r="23" spans="1:4" ht="16.5" thickTop="1" thickBot="1" x14ac:dyDescent="0.3">
      <c r="A23" s="31"/>
      <c r="B23" s="18" t="s">
        <v>106</v>
      </c>
      <c r="C23" s="19">
        <f>SUM(C5:C22)</f>
        <v>20706909.377353657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22E54-6965-4460-91DE-C48F2804743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4389285.222171599</v>
      </c>
      <c r="D5" s="14">
        <f>C5/C$23</f>
        <v>2.0655189478570927E-2</v>
      </c>
    </row>
    <row r="6" spans="1:4" ht="16.5" thickTop="1" thickBot="1" x14ac:dyDescent="0.3">
      <c r="A6" s="15">
        <v>2</v>
      </c>
      <c r="B6" s="16" t="s">
        <v>89</v>
      </c>
      <c r="C6" s="17">
        <v>2564204.6892625163</v>
      </c>
      <c r="D6" s="14">
        <f t="shared" ref="D6:D23" si="0">C6/C$23</f>
        <v>1.2066687635385279E-2</v>
      </c>
    </row>
    <row r="7" spans="1:4" ht="16.5" thickTop="1" thickBot="1" x14ac:dyDescent="0.3">
      <c r="A7" s="15">
        <v>3</v>
      </c>
      <c r="B7" s="16" t="s">
        <v>90</v>
      </c>
      <c r="C7" s="17">
        <v>4875214.5534438398</v>
      </c>
      <c r="D7" s="14">
        <f t="shared" si="0"/>
        <v>2.2941885808971985E-2</v>
      </c>
    </row>
    <row r="8" spans="1:4" ht="16.5" thickTop="1" thickBot="1" x14ac:dyDescent="0.3">
      <c r="A8" s="15">
        <v>4</v>
      </c>
      <c r="B8" s="16" t="s">
        <v>91</v>
      </c>
      <c r="C8" s="17">
        <v>413877.99920232326</v>
      </c>
      <c r="D8" s="14">
        <f t="shared" si="0"/>
        <v>1.9476356768417821E-3</v>
      </c>
    </row>
    <row r="9" spans="1:4" ht="16.5" thickTop="1" thickBot="1" x14ac:dyDescent="0.3">
      <c r="A9" s="15">
        <v>5</v>
      </c>
      <c r="B9" s="16" t="s">
        <v>92</v>
      </c>
      <c r="C9" s="17">
        <v>3646677.9533934589</v>
      </c>
      <c r="D9" s="14">
        <f t="shared" si="0"/>
        <v>1.7160612783646619E-2</v>
      </c>
    </row>
    <row r="10" spans="1:4" ht="16.5" thickTop="1" thickBot="1" x14ac:dyDescent="0.3">
      <c r="A10" s="15">
        <v>6</v>
      </c>
      <c r="B10" s="16" t="s">
        <v>93</v>
      </c>
      <c r="C10" s="17">
        <v>5026994.6614975519</v>
      </c>
      <c r="D10" s="14">
        <f t="shared" si="0"/>
        <v>2.3656135790971637E-2</v>
      </c>
    </row>
    <row r="11" spans="1:4" ht="16.5" thickTop="1" thickBot="1" x14ac:dyDescent="0.3">
      <c r="A11" s="15">
        <v>7</v>
      </c>
      <c r="B11" s="16" t="s">
        <v>94</v>
      </c>
      <c r="C11" s="17">
        <v>3927097.438717287</v>
      </c>
      <c r="D11" s="14">
        <f t="shared" si="0"/>
        <v>1.8480216616541617E-2</v>
      </c>
    </row>
    <row r="12" spans="1:4" ht="16.5" thickTop="1" thickBot="1" x14ac:dyDescent="0.3">
      <c r="A12" s="15">
        <v>8</v>
      </c>
      <c r="B12" s="16" t="s">
        <v>95</v>
      </c>
      <c r="C12" s="17">
        <v>535989.55407575204</v>
      </c>
      <c r="D12" s="14">
        <f t="shared" si="0"/>
        <v>2.5222707656469032E-3</v>
      </c>
    </row>
    <row r="13" spans="1:4" ht="16.5" thickTop="1" thickBot="1" x14ac:dyDescent="0.3">
      <c r="A13" s="15">
        <v>9</v>
      </c>
      <c r="B13" s="16" t="s">
        <v>96</v>
      </c>
      <c r="C13" s="17">
        <v>995145.05608364556</v>
      </c>
      <c r="D13" s="14">
        <f t="shared" si="0"/>
        <v>4.6829742547241553E-3</v>
      </c>
    </row>
    <row r="14" spans="1:4" ht="16.5" thickTop="1" thickBot="1" x14ac:dyDescent="0.3">
      <c r="A14" s="15">
        <v>10</v>
      </c>
      <c r="B14" s="16" t="s">
        <v>97</v>
      </c>
      <c r="C14" s="17">
        <v>11503984.437878534</v>
      </c>
      <c r="D14" s="14">
        <f t="shared" si="0"/>
        <v>5.4135688681755653E-2</v>
      </c>
    </row>
    <row r="15" spans="1:4" ht="16.5" thickTop="1" thickBot="1" x14ac:dyDescent="0.3">
      <c r="A15" s="15">
        <v>11</v>
      </c>
      <c r="B15" s="16" t="s">
        <v>98</v>
      </c>
      <c r="C15" s="17">
        <v>533572.03800829954</v>
      </c>
      <c r="D15" s="14">
        <f t="shared" si="0"/>
        <v>2.5108943683719008E-3</v>
      </c>
    </row>
    <row r="16" spans="1:4" ht="16.5" thickTop="1" thickBot="1" x14ac:dyDescent="0.3">
      <c r="A16" s="15">
        <v>12</v>
      </c>
      <c r="B16" s="16" t="s">
        <v>99</v>
      </c>
      <c r="C16" s="17">
        <v>31840685.678554624</v>
      </c>
      <c r="D16" s="14">
        <f t="shared" si="0"/>
        <v>0.14983655937783433</v>
      </c>
    </row>
    <row r="17" spans="1:4" ht="16.5" thickTop="1" thickBot="1" x14ac:dyDescent="0.3">
      <c r="A17" s="15">
        <v>13</v>
      </c>
      <c r="B17" s="16" t="s">
        <v>100</v>
      </c>
      <c r="C17" s="17">
        <v>7208167.1739158286</v>
      </c>
      <c r="D17" s="14">
        <f t="shared" si="0"/>
        <v>3.3920342660435539E-2</v>
      </c>
    </row>
    <row r="18" spans="1:4" ht="16.5" thickTop="1" thickBot="1" x14ac:dyDescent="0.3">
      <c r="A18" s="15">
        <v>14</v>
      </c>
      <c r="B18" s="16" t="s">
        <v>101</v>
      </c>
      <c r="C18" s="17">
        <v>21137691.524406947</v>
      </c>
      <c r="D18" s="14">
        <f t="shared" si="0"/>
        <v>9.9470187394247053E-2</v>
      </c>
    </row>
    <row r="19" spans="1:4" ht="16.5" thickTop="1" thickBot="1" x14ac:dyDescent="0.3">
      <c r="A19" s="15">
        <v>15</v>
      </c>
      <c r="B19" s="16" t="s">
        <v>102</v>
      </c>
      <c r="C19" s="17">
        <v>1620533.4873867594</v>
      </c>
      <c r="D19" s="14">
        <f t="shared" si="0"/>
        <v>7.6259401119033133E-3</v>
      </c>
    </row>
    <row r="20" spans="1:4" ht="16.5" thickTop="1" thickBot="1" x14ac:dyDescent="0.3">
      <c r="A20" s="15">
        <v>16</v>
      </c>
      <c r="B20" s="16" t="s">
        <v>103</v>
      </c>
      <c r="C20" s="17">
        <v>8956388.0359743219</v>
      </c>
      <c r="D20" s="14">
        <f t="shared" si="0"/>
        <v>4.2147156669652151E-2</v>
      </c>
    </row>
    <row r="21" spans="1:4" ht="16.5" thickTop="1" thickBot="1" x14ac:dyDescent="0.3">
      <c r="A21" s="15">
        <v>17</v>
      </c>
      <c r="B21" s="16" t="s">
        <v>104</v>
      </c>
      <c r="C21" s="17">
        <v>94794765.48534058</v>
      </c>
      <c r="D21" s="14">
        <f t="shared" si="0"/>
        <v>0.44608717446429302</v>
      </c>
    </row>
    <row r="22" spans="1:4" ht="16.5" thickTop="1" thickBot="1" x14ac:dyDescent="0.3">
      <c r="A22" s="15">
        <v>18</v>
      </c>
      <c r="B22" s="16" t="s">
        <v>105</v>
      </c>
      <c r="C22" s="17">
        <v>8532506.7801458668</v>
      </c>
      <c r="D22" s="14">
        <f t="shared" si="0"/>
        <v>4.0152447460206062E-2</v>
      </c>
    </row>
    <row r="23" spans="1:4" ht="16.5" thickTop="1" thickBot="1" x14ac:dyDescent="0.3">
      <c r="A23" s="31"/>
      <c r="B23" s="18" t="s">
        <v>106</v>
      </c>
      <c r="C23" s="19">
        <f>SUM(C5:C22)</f>
        <v>212502781.76945975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5689E-DE10-42B3-9816-06A4A5BCE8E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37337.701616005768</v>
      </c>
      <c r="D6" s="14">
        <f t="shared" ref="D6:D23" si="0">C6/C$23</f>
        <v>3.0269871616861962E-3</v>
      </c>
    </row>
    <row r="7" spans="1:4" ht="16.5" thickTop="1" thickBot="1" x14ac:dyDescent="0.3">
      <c r="A7" s="15">
        <v>3</v>
      </c>
      <c r="B7" s="16" t="s">
        <v>90</v>
      </c>
      <c r="C7" s="17">
        <v>543788.65473360429</v>
      </c>
      <c r="D7" s="14">
        <f t="shared" si="0"/>
        <v>4.4085233030080502E-2</v>
      </c>
    </row>
    <row r="8" spans="1:4" ht="16.5" thickTop="1" thickBot="1" x14ac:dyDescent="0.3">
      <c r="A8" s="15">
        <v>4</v>
      </c>
      <c r="B8" s="16" t="s">
        <v>91</v>
      </c>
      <c r="C8" s="17">
        <v>337468.61902512331</v>
      </c>
      <c r="D8" s="14">
        <f t="shared" si="0"/>
        <v>2.7358758923262706E-2</v>
      </c>
    </row>
    <row r="9" spans="1:4" ht="16.5" thickTop="1" thickBot="1" x14ac:dyDescent="0.3">
      <c r="A9" s="15">
        <v>5</v>
      </c>
      <c r="B9" s="16" t="s">
        <v>92</v>
      </c>
      <c r="C9" s="17">
        <v>146779.08793354314</v>
      </c>
      <c r="D9" s="14">
        <f t="shared" si="0"/>
        <v>1.1899458069170074E-2</v>
      </c>
    </row>
    <row r="10" spans="1:4" ht="16.5" thickTop="1" thickBot="1" x14ac:dyDescent="0.3">
      <c r="A10" s="15">
        <v>6</v>
      </c>
      <c r="B10" s="16" t="s">
        <v>93</v>
      </c>
      <c r="C10" s="17">
        <v>118475.02563437128</v>
      </c>
      <c r="D10" s="14">
        <f t="shared" si="0"/>
        <v>9.6048328111860027E-3</v>
      </c>
    </row>
    <row r="11" spans="1:4" ht="16.5" thickTop="1" thickBot="1" x14ac:dyDescent="0.3">
      <c r="A11" s="15">
        <v>7</v>
      </c>
      <c r="B11" s="16" t="s">
        <v>94</v>
      </c>
      <c r="C11" s="17">
        <v>20874.696839230128</v>
      </c>
      <c r="D11" s="14">
        <f t="shared" si="0"/>
        <v>1.6923226819444636E-3</v>
      </c>
    </row>
    <row r="12" spans="1:4" ht="16.5" thickTop="1" thickBot="1" x14ac:dyDescent="0.3">
      <c r="A12" s="15">
        <v>8</v>
      </c>
      <c r="B12" s="16" t="s">
        <v>95</v>
      </c>
      <c r="C12" s="17">
        <v>12945.879214907032</v>
      </c>
      <c r="D12" s="14">
        <f t="shared" si="0"/>
        <v>1.0495292555304271E-3</v>
      </c>
    </row>
    <row r="13" spans="1:4" ht="16.5" thickTop="1" thickBot="1" x14ac:dyDescent="0.3">
      <c r="A13" s="15">
        <v>9</v>
      </c>
      <c r="B13" s="16" t="s">
        <v>96</v>
      </c>
      <c r="C13" s="17">
        <v>40101.332712779877</v>
      </c>
      <c r="D13" s="14">
        <f t="shared" si="0"/>
        <v>3.2510361922238949E-3</v>
      </c>
    </row>
    <row r="14" spans="1:4" ht="16.5" thickTop="1" thickBot="1" x14ac:dyDescent="0.3">
      <c r="A14" s="15">
        <v>10</v>
      </c>
      <c r="B14" s="16" t="s">
        <v>97</v>
      </c>
      <c r="C14" s="17">
        <v>1371504.4757498326</v>
      </c>
      <c r="D14" s="14">
        <f t="shared" si="0"/>
        <v>0.11118859117215295</v>
      </c>
    </row>
    <row r="15" spans="1:4" ht="16.5" thickTop="1" thickBot="1" x14ac:dyDescent="0.3">
      <c r="A15" s="15">
        <v>11</v>
      </c>
      <c r="B15" s="16" t="s">
        <v>98</v>
      </c>
      <c r="C15" s="17">
        <v>381970.93559287529</v>
      </c>
      <c r="D15" s="14">
        <f t="shared" si="0"/>
        <v>3.0966585197661291E-2</v>
      </c>
    </row>
    <row r="16" spans="1:4" ht="16.5" thickTop="1" thickBot="1" x14ac:dyDescent="0.3">
      <c r="A16" s="15">
        <v>12</v>
      </c>
      <c r="B16" s="16" t="s">
        <v>99</v>
      </c>
      <c r="C16" s="17">
        <v>563720.02768034174</v>
      </c>
      <c r="D16" s="14">
        <f t="shared" si="0"/>
        <v>4.5701079946557303E-2</v>
      </c>
    </row>
    <row r="17" spans="1:4" ht="16.5" thickTop="1" thickBot="1" x14ac:dyDescent="0.3">
      <c r="A17" s="15">
        <v>13</v>
      </c>
      <c r="B17" s="16" t="s">
        <v>100</v>
      </c>
      <c r="C17" s="17">
        <v>907098.08417580684</v>
      </c>
      <c r="D17" s="14">
        <f t="shared" si="0"/>
        <v>7.3538920082141981E-2</v>
      </c>
    </row>
    <row r="18" spans="1:4" ht="16.5" thickTop="1" thickBot="1" x14ac:dyDescent="0.3">
      <c r="A18" s="15">
        <v>14</v>
      </c>
      <c r="B18" s="16" t="s">
        <v>101</v>
      </c>
      <c r="C18" s="17">
        <v>4044999.2402582876</v>
      </c>
      <c r="D18" s="14">
        <f t="shared" si="0"/>
        <v>0.32793022171572228</v>
      </c>
    </row>
    <row r="19" spans="1:4" ht="16.5" thickTop="1" thickBot="1" x14ac:dyDescent="0.3">
      <c r="A19" s="15">
        <v>15</v>
      </c>
      <c r="B19" s="16" t="s">
        <v>102</v>
      </c>
      <c r="C19" s="17">
        <v>59300.029264664263</v>
      </c>
      <c r="D19" s="14">
        <f t="shared" si="0"/>
        <v>4.8074846469608875E-3</v>
      </c>
    </row>
    <row r="20" spans="1:4" ht="16.5" thickTop="1" thickBot="1" x14ac:dyDescent="0.3">
      <c r="A20" s="15">
        <v>16</v>
      </c>
      <c r="B20" s="16" t="s">
        <v>103</v>
      </c>
      <c r="C20" s="17">
        <v>1789822.9252542225</v>
      </c>
      <c r="D20" s="14">
        <f t="shared" si="0"/>
        <v>0.14510188849207836</v>
      </c>
    </row>
    <row r="21" spans="1:4" ht="16.5" thickTop="1" thickBot="1" x14ac:dyDescent="0.3">
      <c r="A21" s="15">
        <v>17</v>
      </c>
      <c r="B21" s="16" t="s">
        <v>104</v>
      </c>
      <c r="C21" s="17">
        <v>1030776.8683338672</v>
      </c>
      <c r="D21" s="14">
        <f t="shared" si="0"/>
        <v>8.3565624341274028E-2</v>
      </c>
    </row>
    <row r="22" spans="1:4" ht="16.5" thickTop="1" thickBot="1" x14ac:dyDescent="0.3">
      <c r="A22" s="15">
        <v>18</v>
      </c>
      <c r="B22" s="16" t="s">
        <v>105</v>
      </c>
      <c r="C22" s="17">
        <v>927975.2913759147</v>
      </c>
      <c r="D22" s="14">
        <f t="shared" si="0"/>
        <v>7.5231446280366751E-2</v>
      </c>
    </row>
    <row r="23" spans="1:4" ht="16.5" thickTop="1" thickBot="1" x14ac:dyDescent="0.3">
      <c r="A23" s="31"/>
      <c r="B23" s="18" t="s">
        <v>106</v>
      </c>
      <c r="C23" s="19">
        <f>SUM(C5:C22)</f>
        <v>12334938.875395376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9D9D9-D2ED-4D41-B174-F8547DDE72A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3103.8716648819268</v>
      </c>
      <c r="D5" s="14">
        <f>C5/C$23</f>
        <v>9.0903033069889946E-5</v>
      </c>
    </row>
    <row r="6" spans="1:4" ht="16.5" thickTop="1" thickBot="1" x14ac:dyDescent="0.3">
      <c r="A6" s="15">
        <v>2</v>
      </c>
      <c r="B6" s="16" t="s">
        <v>89</v>
      </c>
      <c r="C6" s="17">
        <v>449895.36218228907</v>
      </c>
      <c r="D6" s="14">
        <f t="shared" ref="D6:D23" si="0">C6/C$23</f>
        <v>1.3176077300219975E-2</v>
      </c>
    </row>
    <row r="7" spans="1:4" ht="16.5" thickTop="1" thickBot="1" x14ac:dyDescent="0.3">
      <c r="A7" s="15">
        <v>3</v>
      </c>
      <c r="B7" s="16" t="s">
        <v>90</v>
      </c>
      <c r="C7" s="17">
        <v>369257.39695264178</v>
      </c>
      <c r="D7" s="14">
        <f t="shared" si="0"/>
        <v>1.0814434677267615E-2</v>
      </c>
    </row>
    <row r="8" spans="1:4" ht="16.5" thickTop="1" thickBot="1" x14ac:dyDescent="0.3">
      <c r="A8" s="15">
        <v>4</v>
      </c>
      <c r="B8" s="16" t="s">
        <v>91</v>
      </c>
      <c r="C8" s="17">
        <v>162233.10637572809</v>
      </c>
      <c r="D8" s="14">
        <f t="shared" si="0"/>
        <v>4.7513180395829246E-3</v>
      </c>
    </row>
    <row r="9" spans="1:4" ht="16.5" thickTop="1" thickBot="1" x14ac:dyDescent="0.3">
      <c r="A9" s="15">
        <v>5</v>
      </c>
      <c r="B9" s="16" t="s">
        <v>92</v>
      </c>
      <c r="C9" s="17">
        <v>62159.133437854311</v>
      </c>
      <c r="D9" s="14">
        <f t="shared" si="0"/>
        <v>1.8204534119202762E-3</v>
      </c>
    </row>
    <row r="10" spans="1:4" ht="16.5" thickTop="1" thickBot="1" x14ac:dyDescent="0.3">
      <c r="A10" s="15">
        <v>6</v>
      </c>
      <c r="B10" s="16" t="s">
        <v>93</v>
      </c>
      <c r="C10" s="17">
        <v>2217853.2925813282</v>
      </c>
      <c r="D10" s="14">
        <f t="shared" si="0"/>
        <v>6.4954229094183288E-2</v>
      </c>
    </row>
    <row r="11" spans="1:4" ht="16.5" thickTop="1" thickBot="1" x14ac:dyDescent="0.3">
      <c r="A11" s="15">
        <v>7</v>
      </c>
      <c r="B11" s="16" t="s">
        <v>94</v>
      </c>
      <c r="C11" s="17">
        <v>1006581.5655092468</v>
      </c>
      <c r="D11" s="14">
        <f t="shared" si="0"/>
        <v>2.947973602526811E-2</v>
      </c>
    </row>
    <row r="12" spans="1:4" ht="16.5" thickTop="1" thickBot="1" x14ac:dyDescent="0.3">
      <c r="A12" s="15">
        <v>8</v>
      </c>
      <c r="B12" s="16" t="s">
        <v>95</v>
      </c>
      <c r="C12" s="17">
        <v>33310.5300899578</v>
      </c>
      <c r="D12" s="14">
        <f t="shared" si="0"/>
        <v>9.755648896837318E-4</v>
      </c>
    </row>
    <row r="13" spans="1:4" ht="16.5" thickTop="1" thickBot="1" x14ac:dyDescent="0.3">
      <c r="A13" s="15">
        <v>9</v>
      </c>
      <c r="B13" s="16" t="s">
        <v>96</v>
      </c>
      <c r="C13" s="17">
        <v>103024.10532521899</v>
      </c>
      <c r="D13" s="14">
        <f t="shared" si="0"/>
        <v>3.0172651013038788E-3</v>
      </c>
    </row>
    <row r="14" spans="1:4" ht="16.5" thickTop="1" thickBot="1" x14ac:dyDescent="0.3">
      <c r="A14" s="15">
        <v>10</v>
      </c>
      <c r="B14" s="16" t="s">
        <v>97</v>
      </c>
      <c r="C14" s="17">
        <v>1226877.3680199492</v>
      </c>
      <c r="D14" s="14">
        <f t="shared" si="0"/>
        <v>3.5931535191890587E-2</v>
      </c>
    </row>
    <row r="15" spans="1:4" ht="16.5" thickTop="1" thickBot="1" x14ac:dyDescent="0.3">
      <c r="A15" s="15">
        <v>11</v>
      </c>
      <c r="B15" s="16" t="s">
        <v>98</v>
      </c>
      <c r="C15" s="17">
        <v>64747.537561401245</v>
      </c>
      <c r="D15" s="14">
        <f t="shared" si="0"/>
        <v>1.8962599564701706E-3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212525.01253963672</v>
      </c>
      <c r="D17" s="14">
        <f t="shared" si="0"/>
        <v>6.2242161818904596E-3</v>
      </c>
    </row>
    <row r="18" spans="1:4" ht="16.5" thickTop="1" thickBot="1" x14ac:dyDescent="0.3">
      <c r="A18" s="15">
        <v>14</v>
      </c>
      <c r="B18" s="16" t="s">
        <v>101</v>
      </c>
      <c r="C18" s="17">
        <v>4319040.8719723942</v>
      </c>
      <c r="D18" s="14">
        <f t="shared" si="0"/>
        <v>0.12649167156530877</v>
      </c>
    </row>
    <row r="19" spans="1:4" ht="16.5" thickTop="1" thickBot="1" x14ac:dyDescent="0.3">
      <c r="A19" s="15">
        <v>15</v>
      </c>
      <c r="B19" s="16" t="s">
        <v>102</v>
      </c>
      <c r="C19" s="17">
        <v>118385.05403566641</v>
      </c>
      <c r="D19" s="14">
        <f t="shared" si="0"/>
        <v>3.4671409271666096E-3</v>
      </c>
    </row>
    <row r="20" spans="1:4" ht="16.5" thickTop="1" thickBot="1" x14ac:dyDescent="0.3">
      <c r="A20" s="15">
        <v>16</v>
      </c>
      <c r="B20" s="16" t="s">
        <v>103</v>
      </c>
      <c r="C20" s="17">
        <v>1957008.2205542058</v>
      </c>
      <c r="D20" s="14">
        <f t="shared" si="0"/>
        <v>5.7314864207780571E-2</v>
      </c>
    </row>
    <row r="21" spans="1:4" ht="16.5" thickTop="1" thickBot="1" x14ac:dyDescent="0.3">
      <c r="A21" s="15">
        <v>17</v>
      </c>
      <c r="B21" s="16" t="s">
        <v>104</v>
      </c>
      <c r="C21" s="17">
        <v>20373324.102483161</v>
      </c>
      <c r="D21" s="14">
        <f t="shared" si="0"/>
        <v>0.59667317292323152</v>
      </c>
    </row>
    <row r="22" spans="1:4" ht="16.5" thickTop="1" thickBot="1" x14ac:dyDescent="0.3">
      <c r="A22" s="15">
        <v>18</v>
      </c>
      <c r="B22" s="16" t="s">
        <v>105</v>
      </c>
      <c r="C22" s="17">
        <v>1465537.0674410539</v>
      </c>
      <c r="D22" s="14">
        <f t="shared" si="0"/>
        <v>4.2921157473761559E-2</v>
      </c>
    </row>
    <row r="23" spans="1:4" ht="16.5" thickTop="1" thickBot="1" x14ac:dyDescent="0.3">
      <c r="A23" s="31"/>
      <c r="B23" s="18" t="s">
        <v>106</v>
      </c>
      <c r="C23" s="19">
        <f>SUM(C5:C22)</f>
        <v>34144863.598726615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099E5-27C5-408C-BEF0-FD4514D2FA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2458608.7253247816</v>
      </c>
      <c r="D5" s="14">
        <f>C5/C$23</f>
        <v>1.4497751513763838E-2</v>
      </c>
    </row>
    <row r="6" spans="1:4" ht="16.5" thickTop="1" thickBot="1" x14ac:dyDescent="0.3">
      <c r="A6" s="15">
        <v>2</v>
      </c>
      <c r="B6" s="16" t="s">
        <v>89</v>
      </c>
      <c r="C6" s="17">
        <v>2395799.9650345994</v>
      </c>
      <c r="D6" s="14">
        <f t="shared" ref="D6:D23" si="0">C6/C$23</f>
        <v>1.4127385220748129E-2</v>
      </c>
    </row>
    <row r="7" spans="1:4" ht="16.5" thickTop="1" thickBot="1" x14ac:dyDescent="0.3">
      <c r="A7" s="15">
        <v>3</v>
      </c>
      <c r="B7" s="16" t="s">
        <v>90</v>
      </c>
      <c r="C7" s="17">
        <v>2968889.791098706</v>
      </c>
      <c r="D7" s="14">
        <f t="shared" si="0"/>
        <v>1.7506741117342045E-2</v>
      </c>
    </row>
    <row r="8" spans="1:4" ht="16.5" thickTop="1" thickBot="1" x14ac:dyDescent="0.3">
      <c r="A8" s="15">
        <v>4</v>
      </c>
      <c r="B8" s="16" t="s">
        <v>91</v>
      </c>
      <c r="C8" s="17">
        <v>759.25194903056274</v>
      </c>
      <c r="D8" s="14">
        <f t="shared" si="0"/>
        <v>4.4771036480934578E-6</v>
      </c>
    </row>
    <row r="9" spans="1:4" ht="16.5" thickTop="1" thickBot="1" x14ac:dyDescent="0.3">
      <c r="A9" s="15">
        <v>5</v>
      </c>
      <c r="B9" s="16" t="s">
        <v>92</v>
      </c>
      <c r="C9" s="17">
        <v>673564.18596368749</v>
      </c>
      <c r="D9" s="14">
        <f t="shared" si="0"/>
        <v>3.9718260559667472E-3</v>
      </c>
    </row>
    <row r="10" spans="1:4" ht="16.5" thickTop="1" thickBot="1" x14ac:dyDescent="0.3">
      <c r="A10" s="15">
        <v>6</v>
      </c>
      <c r="B10" s="16" t="s">
        <v>93</v>
      </c>
      <c r="C10" s="17">
        <v>3871331.7369917082</v>
      </c>
      <c r="D10" s="14">
        <f t="shared" si="0"/>
        <v>2.2828197497281454E-2</v>
      </c>
    </row>
    <row r="11" spans="1:4" ht="16.5" thickTop="1" thickBot="1" x14ac:dyDescent="0.3">
      <c r="A11" s="15">
        <v>7</v>
      </c>
      <c r="B11" s="16" t="s">
        <v>94</v>
      </c>
      <c r="C11" s="17">
        <v>3681454.6561955838</v>
      </c>
      <c r="D11" s="14">
        <f t="shared" si="0"/>
        <v>2.1708543642975121E-2</v>
      </c>
    </row>
    <row r="12" spans="1:4" ht="16.5" thickTop="1" thickBot="1" x14ac:dyDescent="0.3">
      <c r="A12" s="15">
        <v>8</v>
      </c>
      <c r="B12" s="16" t="s">
        <v>95</v>
      </c>
      <c r="C12" s="17">
        <v>612922.10128728102</v>
      </c>
      <c r="D12" s="14">
        <f t="shared" si="0"/>
        <v>3.6142360637653535E-3</v>
      </c>
    </row>
    <row r="13" spans="1:4" ht="16.5" thickTop="1" thickBot="1" x14ac:dyDescent="0.3">
      <c r="A13" s="15">
        <v>9</v>
      </c>
      <c r="B13" s="16" t="s">
        <v>96</v>
      </c>
      <c r="C13" s="17">
        <v>385414.28097362322</v>
      </c>
      <c r="D13" s="14">
        <f t="shared" si="0"/>
        <v>2.2726839036469383E-3</v>
      </c>
    </row>
    <row r="14" spans="1:4" ht="16.5" thickTop="1" thickBot="1" x14ac:dyDescent="0.3">
      <c r="A14" s="15">
        <v>10</v>
      </c>
      <c r="B14" s="16" t="s">
        <v>97</v>
      </c>
      <c r="C14" s="17">
        <v>7690515.1751721473</v>
      </c>
      <c r="D14" s="14">
        <f t="shared" si="0"/>
        <v>4.5348890563197401E-2</v>
      </c>
    </row>
    <row r="15" spans="1:4" ht="16.5" thickTop="1" thickBot="1" x14ac:dyDescent="0.3">
      <c r="A15" s="15">
        <v>11</v>
      </c>
      <c r="B15" s="16" t="s">
        <v>98</v>
      </c>
      <c r="C15" s="17">
        <v>1486198.0726924771</v>
      </c>
      <c r="D15" s="14">
        <f t="shared" si="0"/>
        <v>8.7637085707014933E-3</v>
      </c>
    </row>
    <row r="16" spans="1:4" ht="16.5" thickTop="1" thickBot="1" x14ac:dyDescent="0.3">
      <c r="A16" s="15">
        <v>12</v>
      </c>
      <c r="B16" s="16" t="s">
        <v>99</v>
      </c>
      <c r="C16" s="17">
        <v>14012436.761577079</v>
      </c>
      <c r="D16" s="14">
        <f t="shared" si="0"/>
        <v>8.2627554429116512E-2</v>
      </c>
    </row>
    <row r="17" spans="1:4" ht="16.5" thickTop="1" thickBot="1" x14ac:dyDescent="0.3">
      <c r="A17" s="15">
        <v>13</v>
      </c>
      <c r="B17" s="16" t="s">
        <v>100</v>
      </c>
      <c r="C17" s="17">
        <v>9402053.4285787232</v>
      </c>
      <c r="D17" s="14">
        <f t="shared" si="0"/>
        <v>5.5441369308839222E-2</v>
      </c>
    </row>
    <row r="18" spans="1:4" ht="16.5" thickTop="1" thickBot="1" x14ac:dyDescent="0.3">
      <c r="A18" s="15">
        <v>14</v>
      </c>
      <c r="B18" s="16" t="s">
        <v>101</v>
      </c>
      <c r="C18" s="17">
        <v>19458640.933956515</v>
      </c>
      <c r="D18" s="14">
        <f t="shared" si="0"/>
        <v>0.11474234926047001</v>
      </c>
    </row>
    <row r="19" spans="1:4" ht="16.5" thickTop="1" thickBot="1" x14ac:dyDescent="0.3">
      <c r="A19" s="15">
        <v>15</v>
      </c>
      <c r="B19" s="16" t="s">
        <v>102</v>
      </c>
      <c r="C19" s="17">
        <v>2713813.9262457127</v>
      </c>
      <c r="D19" s="14">
        <f t="shared" si="0"/>
        <v>1.6002627645480598E-2</v>
      </c>
    </row>
    <row r="20" spans="1:4" ht="16.5" thickTop="1" thickBot="1" x14ac:dyDescent="0.3">
      <c r="A20" s="15">
        <v>16</v>
      </c>
      <c r="B20" s="16" t="s">
        <v>103</v>
      </c>
      <c r="C20" s="17">
        <v>10625955.082125196</v>
      </c>
      <c r="D20" s="14">
        <f t="shared" si="0"/>
        <v>6.2658386749488509E-2</v>
      </c>
    </row>
    <row r="21" spans="1:4" ht="16.5" thickTop="1" thickBot="1" x14ac:dyDescent="0.3">
      <c r="A21" s="15">
        <v>17</v>
      </c>
      <c r="B21" s="16" t="s">
        <v>104</v>
      </c>
      <c r="C21" s="17">
        <v>75226608.415641338</v>
      </c>
      <c r="D21" s="14">
        <f t="shared" si="0"/>
        <v>0.44359098900094951</v>
      </c>
    </row>
    <row r="22" spans="1:4" ht="16.5" thickTop="1" thickBot="1" x14ac:dyDescent="0.3">
      <c r="A22" s="15">
        <v>18</v>
      </c>
      <c r="B22" s="16" t="s">
        <v>105</v>
      </c>
      <c r="C22" s="17">
        <v>11920553.235518599</v>
      </c>
      <c r="D22" s="14">
        <f t="shared" si="0"/>
        <v>7.0292282352618987E-2</v>
      </c>
    </row>
    <row r="23" spans="1:4" ht="16.5" thickTop="1" thickBot="1" x14ac:dyDescent="0.3">
      <c r="A23" s="31"/>
      <c r="B23" s="18" t="s">
        <v>106</v>
      </c>
      <c r="C23" s="19">
        <f>SUM(C5:C22)</f>
        <v>169585519.72632679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C9ABE-96A6-4F06-B21A-3711C7473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312253.73759071704</v>
      </c>
      <c r="D5" s="14">
        <f>C5/C$23</f>
        <v>3.9668972275829058E-2</v>
      </c>
    </row>
    <row r="6" spans="1:4" ht="16.5" thickTop="1" thickBot="1" x14ac:dyDescent="0.3">
      <c r="A6" s="15">
        <v>2</v>
      </c>
      <c r="B6" s="16" t="s">
        <v>89</v>
      </c>
      <c r="C6" s="17">
        <v>6059.9574907738806</v>
      </c>
      <c r="D6" s="14">
        <f t="shared" ref="D6:D23" si="0">C6/C$23</f>
        <v>7.6986199604535421E-4</v>
      </c>
    </row>
    <row r="7" spans="1:4" ht="16.5" thickTop="1" thickBot="1" x14ac:dyDescent="0.3">
      <c r="A7" s="15">
        <v>3</v>
      </c>
      <c r="B7" s="16" t="s">
        <v>90</v>
      </c>
      <c r="C7" s="17">
        <v>1400053.3577973873</v>
      </c>
      <c r="D7" s="14">
        <f t="shared" si="0"/>
        <v>0.17786393291452804</v>
      </c>
    </row>
    <row r="8" spans="1:4" ht="16.5" thickTop="1" thickBot="1" x14ac:dyDescent="0.3">
      <c r="A8" s="15">
        <v>4</v>
      </c>
      <c r="B8" s="16" t="s">
        <v>91</v>
      </c>
      <c r="C8" s="17">
        <v>3124.9619060147907</v>
      </c>
      <c r="D8" s="14">
        <f t="shared" si="0"/>
        <v>3.9699773706218072E-4</v>
      </c>
    </row>
    <row r="9" spans="1:4" ht="16.5" thickTop="1" thickBot="1" x14ac:dyDescent="0.3">
      <c r="A9" s="15">
        <v>5</v>
      </c>
      <c r="B9" s="16" t="s">
        <v>92</v>
      </c>
      <c r="C9" s="17">
        <v>299903.87932652148</v>
      </c>
      <c r="D9" s="14">
        <f t="shared" si="0"/>
        <v>3.8100036099523199E-2</v>
      </c>
    </row>
    <row r="10" spans="1:4" ht="16.5" thickTop="1" thickBot="1" x14ac:dyDescent="0.3">
      <c r="A10" s="15">
        <v>6</v>
      </c>
      <c r="B10" s="16" t="s">
        <v>93</v>
      </c>
      <c r="C10" s="17">
        <v>25677.729024804154</v>
      </c>
      <c r="D10" s="14">
        <f t="shared" si="0"/>
        <v>3.2621198665245027E-3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8020.3725835825817</v>
      </c>
      <c r="D12" s="14">
        <f t="shared" si="0"/>
        <v>1.0189147457923509E-3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330861.84995949257</v>
      </c>
      <c r="D14" s="14">
        <f t="shared" si="0"/>
        <v>4.2032962213493175E-2</v>
      </c>
    </row>
    <row r="15" spans="1:4" ht="16.5" thickTop="1" thickBot="1" x14ac:dyDescent="0.3">
      <c r="A15" s="15">
        <v>11</v>
      </c>
      <c r="B15" s="16" t="s">
        <v>98</v>
      </c>
      <c r="C15" s="17">
        <v>54691.460291617179</v>
      </c>
      <c r="D15" s="14">
        <f t="shared" si="0"/>
        <v>6.948048208398022E-3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425316.7243535287</v>
      </c>
      <c r="D17" s="14">
        <f t="shared" si="0"/>
        <v>5.4032587334282532E-2</v>
      </c>
    </row>
    <row r="18" spans="1:4" ht="16.5" thickTop="1" thickBot="1" x14ac:dyDescent="0.3">
      <c r="A18" s="15">
        <v>14</v>
      </c>
      <c r="B18" s="16" t="s">
        <v>101</v>
      </c>
      <c r="C18" s="17">
        <v>1439320.6633619852</v>
      </c>
      <c r="D18" s="14">
        <f t="shared" si="0"/>
        <v>0.18285248378923452</v>
      </c>
    </row>
    <row r="19" spans="1:4" ht="16.5" thickTop="1" thickBot="1" x14ac:dyDescent="0.3">
      <c r="A19" s="15">
        <v>15</v>
      </c>
      <c r="B19" s="16" t="s">
        <v>102</v>
      </c>
      <c r="C19" s="17">
        <v>198233.67363781828</v>
      </c>
      <c r="D19" s="14">
        <f t="shared" si="0"/>
        <v>2.5183769342039537E-2</v>
      </c>
    </row>
    <row r="20" spans="1:4" ht="16.5" thickTop="1" thickBot="1" x14ac:dyDescent="0.3">
      <c r="A20" s="15">
        <v>16</v>
      </c>
      <c r="B20" s="16" t="s">
        <v>103</v>
      </c>
      <c r="C20" s="17">
        <v>1179292.598461498</v>
      </c>
      <c r="D20" s="14">
        <f t="shared" si="0"/>
        <v>0.14981830403188848</v>
      </c>
    </row>
    <row r="21" spans="1:4" ht="16.5" thickTop="1" thickBot="1" x14ac:dyDescent="0.3">
      <c r="A21" s="15">
        <v>17</v>
      </c>
      <c r="B21" s="16" t="s">
        <v>104</v>
      </c>
      <c r="C21" s="17">
        <v>1387222.3809065137</v>
      </c>
      <c r="D21" s="14">
        <f t="shared" si="0"/>
        <v>0.17623387503120808</v>
      </c>
    </row>
    <row r="22" spans="1:4" ht="16.5" thickTop="1" thickBot="1" x14ac:dyDescent="0.3">
      <c r="A22" s="15">
        <v>18</v>
      </c>
      <c r="B22" s="16" t="s">
        <v>105</v>
      </c>
      <c r="C22" s="17">
        <v>801452.09083137661</v>
      </c>
      <c r="D22" s="14">
        <f t="shared" si="0"/>
        <v>0.10181713441415112</v>
      </c>
    </row>
    <row r="23" spans="1:4" ht="16.5" thickTop="1" thickBot="1" x14ac:dyDescent="0.3">
      <c r="A23" s="31"/>
      <c r="B23" s="18" t="s">
        <v>106</v>
      </c>
      <c r="C23" s="19">
        <f>SUM(C5:C22)</f>
        <v>7871485.4375236304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4F060-E2B9-4372-BA1B-D9DBFD9713E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486251.30905762012</v>
      </c>
      <c r="D5" s="14">
        <f>C5/C$23</f>
        <v>1.1740069387773694E-2</v>
      </c>
    </row>
    <row r="6" spans="1:4" ht="16.5" thickTop="1" thickBot="1" x14ac:dyDescent="0.3">
      <c r="A6" s="15">
        <v>2</v>
      </c>
      <c r="B6" s="16" t="s">
        <v>89</v>
      </c>
      <c r="C6" s="17">
        <v>557230.43210433621</v>
      </c>
      <c r="D6" s="14">
        <f t="shared" ref="D6:D23" si="0">C6/C$23</f>
        <v>1.3453791930272862E-2</v>
      </c>
    </row>
    <row r="7" spans="1:4" ht="16.5" thickTop="1" thickBot="1" x14ac:dyDescent="0.3">
      <c r="A7" s="15">
        <v>3</v>
      </c>
      <c r="B7" s="16" t="s">
        <v>90</v>
      </c>
      <c r="C7" s="17">
        <v>688433.96794171992</v>
      </c>
      <c r="D7" s="14">
        <f t="shared" si="0"/>
        <v>1.6621574897556574E-2</v>
      </c>
    </row>
    <row r="8" spans="1:4" ht="16.5" thickTop="1" thickBot="1" x14ac:dyDescent="0.3">
      <c r="A8" s="15">
        <v>4</v>
      </c>
      <c r="B8" s="16" t="s">
        <v>91</v>
      </c>
      <c r="C8" s="17">
        <v>13345.469318542517</v>
      </c>
      <c r="D8" s="14">
        <f t="shared" si="0"/>
        <v>3.2221349926181501E-4</v>
      </c>
    </row>
    <row r="9" spans="1:4" ht="16.5" thickTop="1" thickBot="1" x14ac:dyDescent="0.3">
      <c r="A9" s="15">
        <v>5</v>
      </c>
      <c r="B9" s="16" t="s">
        <v>92</v>
      </c>
      <c r="C9" s="17">
        <v>721118.73957003013</v>
      </c>
      <c r="D9" s="14">
        <f t="shared" si="0"/>
        <v>1.7410717219010826E-2</v>
      </c>
    </row>
    <row r="10" spans="1:4" ht="16.5" thickTop="1" thickBot="1" x14ac:dyDescent="0.3">
      <c r="A10" s="15">
        <v>6</v>
      </c>
      <c r="B10" s="16" t="s">
        <v>93</v>
      </c>
      <c r="C10" s="17">
        <v>1332391.1610254957</v>
      </c>
      <c r="D10" s="14">
        <f t="shared" si="0"/>
        <v>3.2169300916456915E-2</v>
      </c>
    </row>
    <row r="11" spans="1:4" ht="16.5" thickTop="1" thickBot="1" x14ac:dyDescent="0.3">
      <c r="A11" s="15">
        <v>7</v>
      </c>
      <c r="B11" s="16" t="s">
        <v>94</v>
      </c>
      <c r="C11" s="17">
        <v>853601.05475160631</v>
      </c>
      <c r="D11" s="14">
        <f t="shared" si="0"/>
        <v>2.0609375081544829E-2</v>
      </c>
    </row>
    <row r="12" spans="1:4" ht="16.5" thickTop="1" thickBot="1" x14ac:dyDescent="0.3">
      <c r="A12" s="15">
        <v>8</v>
      </c>
      <c r="B12" s="16" t="s">
        <v>95</v>
      </c>
      <c r="C12" s="17">
        <v>26351.778793168363</v>
      </c>
      <c r="D12" s="14">
        <f t="shared" si="0"/>
        <v>6.3623831084925629E-4</v>
      </c>
    </row>
    <row r="13" spans="1:4" ht="16.5" thickTop="1" thickBot="1" x14ac:dyDescent="0.3">
      <c r="A13" s="15">
        <v>9</v>
      </c>
      <c r="B13" s="16" t="s">
        <v>96</v>
      </c>
      <c r="C13" s="17">
        <v>63624.115143016046</v>
      </c>
      <c r="D13" s="14">
        <f t="shared" si="0"/>
        <v>1.5361429627044946E-3</v>
      </c>
    </row>
    <row r="14" spans="1:4" ht="16.5" thickTop="1" thickBot="1" x14ac:dyDescent="0.3">
      <c r="A14" s="15">
        <v>10</v>
      </c>
      <c r="B14" s="16" t="s">
        <v>97</v>
      </c>
      <c r="C14" s="17">
        <v>1168660.8429599595</v>
      </c>
      <c r="D14" s="14">
        <f t="shared" si="0"/>
        <v>2.8216190129573923E-2</v>
      </c>
    </row>
    <row r="15" spans="1:4" ht="16.5" thickTop="1" thickBot="1" x14ac:dyDescent="0.3">
      <c r="A15" s="15">
        <v>11</v>
      </c>
      <c r="B15" s="16" t="s">
        <v>98</v>
      </c>
      <c r="C15" s="17">
        <v>311341.36185572186</v>
      </c>
      <c r="D15" s="14">
        <f t="shared" si="0"/>
        <v>7.5170372261907882E-3</v>
      </c>
    </row>
    <row r="16" spans="1:4" ht="16.5" thickTop="1" thickBot="1" x14ac:dyDescent="0.3">
      <c r="A16" s="15">
        <v>12</v>
      </c>
      <c r="B16" s="16" t="s">
        <v>99</v>
      </c>
      <c r="C16" s="17">
        <v>4023627.5606050622</v>
      </c>
      <c r="D16" s="14">
        <f t="shared" si="0"/>
        <v>9.7146610964628649E-2</v>
      </c>
    </row>
    <row r="17" spans="1:4" ht="16.5" thickTop="1" thickBot="1" x14ac:dyDescent="0.3">
      <c r="A17" s="15">
        <v>13</v>
      </c>
      <c r="B17" s="16" t="s">
        <v>100</v>
      </c>
      <c r="C17" s="17">
        <v>470213.10082264512</v>
      </c>
      <c r="D17" s="14">
        <f t="shared" si="0"/>
        <v>1.1352842301641864E-2</v>
      </c>
    </row>
    <row r="18" spans="1:4" ht="16.5" thickTop="1" thickBot="1" x14ac:dyDescent="0.3">
      <c r="A18" s="15">
        <v>14</v>
      </c>
      <c r="B18" s="16" t="s">
        <v>101</v>
      </c>
      <c r="C18" s="17">
        <v>4532161.2408174006</v>
      </c>
      <c r="D18" s="14">
        <f t="shared" si="0"/>
        <v>0.10942466673641334</v>
      </c>
    </row>
    <row r="19" spans="1:4" ht="16.5" thickTop="1" thickBot="1" x14ac:dyDescent="0.3">
      <c r="A19" s="15">
        <v>15</v>
      </c>
      <c r="B19" s="16" t="s">
        <v>102</v>
      </c>
      <c r="C19" s="17">
        <v>112739.3578741325</v>
      </c>
      <c r="D19" s="14">
        <f t="shared" si="0"/>
        <v>2.7219831793162843E-3</v>
      </c>
    </row>
    <row r="20" spans="1:4" ht="16.5" thickTop="1" thickBot="1" x14ac:dyDescent="0.3">
      <c r="A20" s="15">
        <v>16</v>
      </c>
      <c r="B20" s="16" t="s">
        <v>103</v>
      </c>
      <c r="C20" s="17">
        <v>1955189.9959653281</v>
      </c>
      <c r="D20" s="14">
        <f t="shared" si="0"/>
        <v>4.7206178762582811E-2</v>
      </c>
    </row>
    <row r="21" spans="1:4" ht="16.5" thickTop="1" thickBot="1" x14ac:dyDescent="0.3">
      <c r="A21" s="15">
        <v>17</v>
      </c>
      <c r="B21" s="16" t="s">
        <v>104</v>
      </c>
      <c r="C21" s="17">
        <v>21743530.502822187</v>
      </c>
      <c r="D21" s="14">
        <f t="shared" si="0"/>
        <v>0.52497659560656751</v>
      </c>
    </row>
    <row r="22" spans="1:4" ht="16.5" thickTop="1" thickBot="1" x14ac:dyDescent="0.3">
      <c r="A22" s="15">
        <v>18</v>
      </c>
      <c r="B22" s="16" t="s">
        <v>105</v>
      </c>
      <c r="C22" s="17">
        <v>2358282.9956434392</v>
      </c>
      <c r="D22" s="14">
        <f t="shared" si="0"/>
        <v>5.6938470887653657E-2</v>
      </c>
    </row>
    <row r="23" spans="1:4" ht="16.5" thickTop="1" thickBot="1" x14ac:dyDescent="0.3">
      <c r="A23" s="31"/>
      <c r="B23" s="18" t="s">
        <v>106</v>
      </c>
      <c r="C23" s="19">
        <f>SUM(C5:C22)</f>
        <v>41418094.98707141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B15ED-5443-43EC-9BBB-FF23FD1443E3}">
  <dimension ref="A1:D23"/>
  <sheetViews>
    <sheetView zoomScaleNormal="100"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166765.28438727924</v>
      </c>
      <c r="D5" s="14">
        <f>C5/C$23</f>
        <v>4.0618283641384242E-2</v>
      </c>
    </row>
    <row r="6" spans="1:4" ht="16.5" thickTop="1" thickBot="1" x14ac:dyDescent="0.3">
      <c r="A6" s="15">
        <v>2</v>
      </c>
      <c r="B6" s="16" t="s">
        <v>89</v>
      </c>
      <c r="C6" s="17">
        <v>14330.455470709048</v>
      </c>
      <c r="D6" s="14">
        <f t="shared" ref="D6:D23" si="0">C6/C$23</f>
        <v>3.4904057349713444E-3</v>
      </c>
    </row>
    <row r="7" spans="1:4" ht="16.5" thickTop="1" thickBot="1" x14ac:dyDescent="0.3">
      <c r="A7" s="15">
        <v>3</v>
      </c>
      <c r="B7" s="16" t="s">
        <v>90</v>
      </c>
      <c r="C7" s="17">
        <v>69102.442994284851</v>
      </c>
      <c r="D7" s="14">
        <f t="shared" si="0"/>
        <v>1.6830976783730116E-2</v>
      </c>
    </row>
    <row r="8" spans="1:4" ht="16.5" thickTop="1" thickBot="1" x14ac:dyDescent="0.3">
      <c r="A8" s="15">
        <v>4</v>
      </c>
      <c r="B8" s="16" t="s">
        <v>91</v>
      </c>
      <c r="C8" s="17">
        <v>27918.943625412514</v>
      </c>
      <c r="D8" s="14">
        <f t="shared" si="0"/>
        <v>6.800093768384593E-3</v>
      </c>
    </row>
    <row r="9" spans="1:4" ht="16.5" thickTop="1" thickBot="1" x14ac:dyDescent="0.3">
      <c r="A9" s="15">
        <v>5</v>
      </c>
      <c r="B9" s="16" t="s">
        <v>92</v>
      </c>
      <c r="C9" s="17">
        <v>16700.186323184691</v>
      </c>
      <c r="D9" s="14">
        <f t="shared" si="0"/>
        <v>4.0675906105481054E-3</v>
      </c>
    </row>
    <row r="10" spans="1:4" ht="16.5" thickTop="1" thickBot="1" x14ac:dyDescent="0.3">
      <c r="A10" s="15">
        <v>6</v>
      </c>
      <c r="B10" s="16" t="s">
        <v>93</v>
      </c>
      <c r="C10" s="17">
        <v>42272.73879174007</v>
      </c>
      <c r="D10" s="14">
        <f t="shared" si="0"/>
        <v>1.0296184249915866E-2</v>
      </c>
    </row>
    <row r="11" spans="1:4" ht="16.5" thickTop="1" thickBot="1" x14ac:dyDescent="0.3">
      <c r="A11" s="15">
        <v>7</v>
      </c>
      <c r="B11" s="16" t="s">
        <v>94</v>
      </c>
      <c r="C11" s="17">
        <v>44668.940165061664</v>
      </c>
      <c r="D11" s="14">
        <f t="shared" si="0"/>
        <v>1.0879816433322949E-2</v>
      </c>
    </row>
    <row r="12" spans="1:4" ht="16.5" thickTop="1" thickBot="1" x14ac:dyDescent="0.3">
      <c r="A12" s="15">
        <v>8</v>
      </c>
      <c r="B12" s="16" t="s">
        <v>95</v>
      </c>
      <c r="C12" s="17">
        <v>8799.7954607490083</v>
      </c>
      <c r="D12" s="14">
        <f t="shared" si="0"/>
        <v>2.1433273077435147E-3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298867.84650267963</v>
      </c>
      <c r="D14" s="14">
        <f t="shared" si="0"/>
        <v>7.2793921139749654E-2</v>
      </c>
    </row>
    <row r="15" spans="1:4" ht="16.5" thickTop="1" thickBot="1" x14ac:dyDescent="0.3">
      <c r="A15" s="15">
        <v>11</v>
      </c>
      <c r="B15" s="16" t="s">
        <v>98</v>
      </c>
      <c r="C15" s="17">
        <v>25212.653632231333</v>
      </c>
      <c r="D15" s="14">
        <f t="shared" si="0"/>
        <v>6.1409346696383914E-3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176964.8983677557</v>
      </c>
      <c r="D17" s="14">
        <f t="shared" si="0"/>
        <v>4.3102558562353482E-2</v>
      </c>
    </row>
    <row r="18" spans="1:4" ht="16.5" thickTop="1" thickBot="1" x14ac:dyDescent="0.3">
      <c r="A18" s="15">
        <v>14</v>
      </c>
      <c r="B18" s="16" t="s">
        <v>101</v>
      </c>
      <c r="C18" s="17">
        <v>1396186.9206026376</v>
      </c>
      <c r="D18" s="14">
        <f t="shared" si="0"/>
        <v>0.34006308066929197</v>
      </c>
    </row>
    <row r="19" spans="1:4" ht="16.5" thickTop="1" thickBot="1" x14ac:dyDescent="0.3">
      <c r="A19" s="15">
        <v>15</v>
      </c>
      <c r="B19" s="16" t="s">
        <v>102</v>
      </c>
      <c r="C19" s="17">
        <v>2189.7952050752533</v>
      </c>
      <c r="D19" s="14">
        <f t="shared" si="0"/>
        <v>5.3335874479565576E-4</v>
      </c>
    </row>
    <row r="20" spans="1:4" ht="16.5" thickTop="1" thickBot="1" x14ac:dyDescent="0.3">
      <c r="A20" s="15">
        <v>16</v>
      </c>
      <c r="B20" s="16" t="s">
        <v>103</v>
      </c>
      <c r="C20" s="17">
        <v>649561.39206712577</v>
      </c>
      <c r="D20" s="14">
        <f t="shared" si="0"/>
        <v>0.15821079886268868</v>
      </c>
    </row>
    <row r="21" spans="1:4" ht="16.5" thickTop="1" thickBot="1" x14ac:dyDescent="0.3">
      <c r="A21" s="15">
        <v>17</v>
      </c>
      <c r="B21" s="16" t="s">
        <v>104</v>
      </c>
      <c r="C21" s="17">
        <v>689926.84436604404</v>
      </c>
      <c r="D21" s="14">
        <f t="shared" si="0"/>
        <v>0.16804243376688516</v>
      </c>
    </row>
    <row r="22" spans="1:4" ht="16.5" thickTop="1" thickBot="1" x14ac:dyDescent="0.3">
      <c r="A22" s="15">
        <v>18</v>
      </c>
      <c r="B22" s="16" t="s">
        <v>105</v>
      </c>
      <c r="C22" s="17">
        <v>476201.25076339598</v>
      </c>
      <c r="D22" s="14">
        <f t="shared" si="0"/>
        <v>0.11598623505459627</v>
      </c>
    </row>
    <row r="23" spans="1:4" ht="16.5" thickTop="1" thickBot="1" x14ac:dyDescent="0.3">
      <c r="A23" s="7"/>
      <c r="B23" s="18" t="s">
        <v>106</v>
      </c>
      <c r="C23" s="19">
        <f>SUM(C5:C22)</f>
        <v>4105670.3887253664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F86E09-F753-4130-8467-3FD4B27FD2A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5127.2535426514714</v>
      </c>
      <c r="D6" s="14">
        <f t="shared" ref="D6:D23" si="0">C6/C$23</f>
        <v>1.555665916683597E-3</v>
      </c>
    </row>
    <row r="7" spans="1:4" ht="16.5" thickTop="1" thickBot="1" x14ac:dyDescent="0.3">
      <c r="A7" s="15">
        <v>3</v>
      </c>
      <c r="B7" s="16" t="s">
        <v>90</v>
      </c>
      <c r="C7" s="17">
        <v>12975.257666058573</v>
      </c>
      <c r="D7" s="14">
        <f t="shared" si="0"/>
        <v>3.9368379081242905E-3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22482.902551990432</v>
      </c>
      <c r="D9" s="14">
        <f t="shared" si="0"/>
        <v>6.8215634193434082E-3</v>
      </c>
    </row>
    <row r="10" spans="1:4" ht="16.5" thickTop="1" thickBot="1" x14ac:dyDescent="0.3">
      <c r="A10" s="15">
        <v>6</v>
      </c>
      <c r="B10" s="16" t="s">
        <v>93</v>
      </c>
      <c r="C10" s="17">
        <v>4509.8945861306811</v>
      </c>
      <c r="D10" s="14">
        <f t="shared" si="0"/>
        <v>1.3683523229575322E-3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254905.86017855338</v>
      </c>
      <c r="D14" s="14">
        <f t="shared" si="0"/>
        <v>7.7341281320295663E-2</v>
      </c>
    </row>
    <row r="15" spans="1:4" ht="16.5" thickTop="1" thickBot="1" x14ac:dyDescent="0.3">
      <c r="A15" s="15">
        <v>11</v>
      </c>
      <c r="B15" s="16" t="s">
        <v>98</v>
      </c>
      <c r="C15" s="17">
        <v>1966449.2935039781</v>
      </c>
      <c r="D15" s="14">
        <f t="shared" si="0"/>
        <v>0.59664265036690511</v>
      </c>
    </row>
    <row r="16" spans="1:4" ht="16.5" thickTop="1" thickBot="1" x14ac:dyDescent="0.3">
      <c r="A16" s="15">
        <v>12</v>
      </c>
      <c r="B16" s="16" t="s">
        <v>99</v>
      </c>
      <c r="C16" s="17">
        <v>5641.5979580161465</v>
      </c>
      <c r="D16" s="14">
        <f t="shared" si="0"/>
        <v>1.7117237495493367E-3</v>
      </c>
    </row>
    <row r="17" spans="1:4" ht="16.5" thickTop="1" thickBot="1" x14ac:dyDescent="0.3">
      <c r="A17" s="15">
        <v>13</v>
      </c>
      <c r="B17" s="16" t="s">
        <v>100</v>
      </c>
      <c r="C17" s="17">
        <v>58257.781241732075</v>
      </c>
      <c r="D17" s="14">
        <f t="shared" si="0"/>
        <v>1.7676060663952269E-2</v>
      </c>
    </row>
    <row r="18" spans="1:4" ht="16.5" thickTop="1" thickBot="1" x14ac:dyDescent="0.3">
      <c r="A18" s="15">
        <v>14</v>
      </c>
      <c r="B18" s="16" t="s">
        <v>101</v>
      </c>
      <c r="C18" s="17">
        <v>191298.96928462907</v>
      </c>
      <c r="D18" s="14">
        <f t="shared" si="0"/>
        <v>5.8042241121335769E-2</v>
      </c>
    </row>
    <row r="19" spans="1:4" ht="16.5" thickTop="1" thickBot="1" x14ac:dyDescent="0.3">
      <c r="A19" s="15">
        <v>15</v>
      </c>
      <c r="B19" s="16" t="s">
        <v>102</v>
      </c>
      <c r="C19" s="17">
        <v>1336.9554666413926</v>
      </c>
      <c r="D19" s="14">
        <f t="shared" si="0"/>
        <v>4.0564720162098052E-4</v>
      </c>
    </row>
    <row r="20" spans="1:4" ht="16.5" thickTop="1" thickBot="1" x14ac:dyDescent="0.3">
      <c r="A20" s="15">
        <v>16</v>
      </c>
      <c r="B20" s="16" t="s">
        <v>103</v>
      </c>
      <c r="C20" s="17">
        <v>480969.62401815539</v>
      </c>
      <c r="D20" s="14">
        <f t="shared" si="0"/>
        <v>0.14593154889278898</v>
      </c>
    </row>
    <row r="21" spans="1:4" ht="16.5" thickTop="1" thickBot="1" x14ac:dyDescent="0.3">
      <c r="A21" s="15">
        <v>17</v>
      </c>
      <c r="B21" s="16" t="s">
        <v>104</v>
      </c>
      <c r="C21" s="17">
        <v>116178.59825320519</v>
      </c>
      <c r="D21" s="14">
        <f t="shared" si="0"/>
        <v>3.5249882621783461E-2</v>
      </c>
    </row>
    <row r="22" spans="1:4" ht="16.5" thickTop="1" thickBot="1" x14ac:dyDescent="0.3">
      <c r="A22" s="15">
        <v>18</v>
      </c>
      <c r="B22" s="16" t="s">
        <v>105</v>
      </c>
      <c r="C22" s="17">
        <v>175723.74551018552</v>
      </c>
      <c r="D22" s="14">
        <f t="shared" si="0"/>
        <v>5.3316544494659522E-2</v>
      </c>
    </row>
    <row r="23" spans="1:4" ht="16.5" thickTop="1" thickBot="1" x14ac:dyDescent="0.3">
      <c r="A23" s="31"/>
      <c r="B23" s="18" t="s">
        <v>106</v>
      </c>
      <c r="C23" s="19">
        <f>SUM(C5:C22)</f>
        <v>3295857.7337619276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DB53-A75D-4DB9-8D7D-8181420B07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48525.69772122999</v>
      </c>
      <c r="D5" s="14">
        <f>C5/C$23</f>
        <v>1.1116376874167201E-2</v>
      </c>
    </row>
    <row r="6" spans="1:4" ht="16.5" thickTop="1" thickBot="1" x14ac:dyDescent="0.3">
      <c r="A6" s="15">
        <v>2</v>
      </c>
      <c r="B6" s="16" t="s">
        <v>89</v>
      </c>
      <c r="C6" s="17">
        <v>14970.410100987108</v>
      </c>
      <c r="D6" s="14">
        <f t="shared" ref="D6:D23" si="0">C6/C$23</f>
        <v>3.4294554938589759E-3</v>
      </c>
    </row>
    <row r="7" spans="1:4" ht="16.5" thickTop="1" thickBot="1" x14ac:dyDescent="0.3">
      <c r="A7" s="15">
        <v>3</v>
      </c>
      <c r="B7" s="16" t="s">
        <v>90</v>
      </c>
      <c r="C7" s="17">
        <v>62239.652128355476</v>
      </c>
      <c r="D7" s="14">
        <f t="shared" si="0"/>
        <v>1.4258000648451574E-2</v>
      </c>
    </row>
    <row r="8" spans="1:4" ht="16.5" thickTop="1" thickBot="1" x14ac:dyDescent="0.3">
      <c r="A8" s="15">
        <v>4</v>
      </c>
      <c r="B8" s="16" t="s">
        <v>91</v>
      </c>
      <c r="C8" s="17">
        <v>443.7971110222685</v>
      </c>
      <c r="D8" s="14">
        <f t="shared" si="0"/>
        <v>1.0166604857763417E-4</v>
      </c>
    </row>
    <row r="9" spans="1:4" ht="16.5" thickTop="1" thickBot="1" x14ac:dyDescent="0.3">
      <c r="A9" s="15">
        <v>5</v>
      </c>
      <c r="B9" s="16" t="s">
        <v>92</v>
      </c>
      <c r="C9" s="17">
        <v>898.48054924519909</v>
      </c>
      <c r="D9" s="14">
        <f t="shared" si="0"/>
        <v>2.0582596167697541E-4</v>
      </c>
    </row>
    <row r="10" spans="1:4" ht="16.5" thickTop="1" thickBot="1" x14ac:dyDescent="0.3">
      <c r="A10" s="15">
        <v>6</v>
      </c>
      <c r="B10" s="16" t="s">
        <v>93</v>
      </c>
      <c r="C10" s="17">
        <v>3276.5418398808902</v>
      </c>
      <c r="D10" s="14">
        <f t="shared" si="0"/>
        <v>7.5059763479007129E-4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2203.366970051351</v>
      </c>
      <c r="D13" s="14">
        <f t="shared" si="0"/>
        <v>5.0475230200485734E-4</v>
      </c>
    </row>
    <row r="14" spans="1:4" ht="16.5" thickTop="1" thickBot="1" x14ac:dyDescent="0.3">
      <c r="A14" s="15">
        <v>10</v>
      </c>
      <c r="B14" s="16" t="s">
        <v>97</v>
      </c>
      <c r="C14" s="17">
        <v>364633.78128147649</v>
      </c>
      <c r="D14" s="14">
        <f t="shared" si="0"/>
        <v>8.3531133484437914E-2</v>
      </c>
    </row>
    <row r="15" spans="1:4" ht="16.5" thickTop="1" thickBot="1" x14ac:dyDescent="0.3">
      <c r="A15" s="15">
        <v>11</v>
      </c>
      <c r="B15" s="16" t="s">
        <v>98</v>
      </c>
      <c r="C15" s="17">
        <v>148530.2531155828</v>
      </c>
      <c r="D15" s="14">
        <f t="shared" si="0"/>
        <v>3.4025647201068508E-2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58534.489517105183</v>
      </c>
      <c r="D17" s="14">
        <f t="shared" si="0"/>
        <v>1.3409213595386452E-2</v>
      </c>
    </row>
    <row r="18" spans="1:4" ht="16.5" thickTop="1" thickBot="1" x14ac:dyDescent="0.3">
      <c r="A18" s="15">
        <v>14</v>
      </c>
      <c r="B18" s="16" t="s">
        <v>101</v>
      </c>
      <c r="C18" s="17">
        <v>1798640.8685080579</v>
      </c>
      <c r="D18" s="14">
        <f t="shared" si="0"/>
        <v>0.41203672887875759</v>
      </c>
    </row>
    <row r="19" spans="1:4" ht="16.5" thickTop="1" thickBot="1" x14ac:dyDescent="0.3">
      <c r="A19" s="15">
        <v>15</v>
      </c>
      <c r="B19" s="16" t="s">
        <v>102</v>
      </c>
      <c r="C19" s="17">
        <v>8261.4753374414504</v>
      </c>
      <c r="D19" s="14">
        <f t="shared" si="0"/>
        <v>1.892557504587056E-3</v>
      </c>
    </row>
    <row r="20" spans="1:4" ht="16.5" thickTop="1" thickBot="1" x14ac:dyDescent="0.3">
      <c r="A20" s="15">
        <v>16</v>
      </c>
      <c r="B20" s="16" t="s">
        <v>103</v>
      </c>
      <c r="C20" s="17">
        <v>998483.39939372696</v>
      </c>
      <c r="D20" s="14">
        <f t="shared" si="0"/>
        <v>0.22873484136229622</v>
      </c>
    </row>
    <row r="21" spans="1:4" ht="16.5" thickTop="1" thickBot="1" x14ac:dyDescent="0.3">
      <c r="A21" s="15">
        <v>17</v>
      </c>
      <c r="B21" s="16" t="s">
        <v>104</v>
      </c>
      <c r="C21" s="17">
        <v>450005.83202488656</v>
      </c>
      <c r="D21" s="14">
        <f t="shared" si="0"/>
        <v>0.10308835646423389</v>
      </c>
    </row>
    <row r="22" spans="1:4" ht="16.5" thickTop="1" thickBot="1" x14ac:dyDescent="0.3">
      <c r="A22" s="15">
        <v>18</v>
      </c>
      <c r="B22" s="16" t="s">
        <v>105</v>
      </c>
      <c r="C22" s="17">
        <v>405595.97864741686</v>
      </c>
      <c r="D22" s="14">
        <f t="shared" si="0"/>
        <v>9.2914846545705157E-2</v>
      </c>
    </row>
    <row r="23" spans="1:4" ht="16.5" thickTop="1" thickBot="1" x14ac:dyDescent="0.3">
      <c r="A23" s="31"/>
      <c r="B23" s="18" t="s">
        <v>106</v>
      </c>
      <c r="C23" s="19">
        <f>SUM(C5:C22)</f>
        <v>4365244.0242464663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47BA6-A8F0-428D-A95E-7A32D2E561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1718518.0967409112</v>
      </c>
      <c r="D5" s="14">
        <f>C5/C$23</f>
        <v>8.159502085337407E-2</v>
      </c>
    </row>
    <row r="6" spans="1:4" ht="16.5" thickTop="1" thickBot="1" x14ac:dyDescent="0.3">
      <c r="A6" s="15">
        <v>2</v>
      </c>
      <c r="B6" s="16" t="s">
        <v>89</v>
      </c>
      <c r="C6" s="17">
        <v>397873.11438741587</v>
      </c>
      <c r="D6" s="14">
        <f t="shared" ref="D6:D23" si="0">C6/C$23</f>
        <v>1.8890964911574347E-2</v>
      </c>
    </row>
    <row r="7" spans="1:4" ht="16.5" thickTop="1" thickBot="1" x14ac:dyDescent="0.3">
      <c r="A7" s="15">
        <v>3</v>
      </c>
      <c r="B7" s="16" t="s">
        <v>90</v>
      </c>
      <c r="C7" s="17">
        <v>1017319.8931325527</v>
      </c>
      <c r="D7" s="14">
        <f t="shared" si="0"/>
        <v>4.8302219250483384E-2</v>
      </c>
    </row>
    <row r="8" spans="1:4" ht="16.5" thickTop="1" thickBot="1" x14ac:dyDescent="0.3">
      <c r="A8" s="15">
        <v>4</v>
      </c>
      <c r="B8" s="16" t="s">
        <v>91</v>
      </c>
      <c r="C8" s="17">
        <v>266625.99521760875</v>
      </c>
      <c r="D8" s="14">
        <f t="shared" si="0"/>
        <v>1.2659368371558266E-2</v>
      </c>
    </row>
    <row r="9" spans="1:4" ht="16.5" thickTop="1" thickBot="1" x14ac:dyDescent="0.3">
      <c r="A9" s="15">
        <v>5</v>
      </c>
      <c r="B9" s="16" t="s">
        <v>92</v>
      </c>
      <c r="C9" s="17">
        <v>132398.03779518703</v>
      </c>
      <c r="D9" s="14">
        <f t="shared" si="0"/>
        <v>6.2862420100966718E-3</v>
      </c>
    </row>
    <row r="10" spans="1:4" ht="16.5" thickTop="1" thickBot="1" x14ac:dyDescent="0.3">
      <c r="A10" s="15">
        <v>6</v>
      </c>
      <c r="B10" s="16" t="s">
        <v>93</v>
      </c>
      <c r="C10" s="17">
        <v>228879.14469902858</v>
      </c>
      <c r="D10" s="14">
        <f t="shared" si="0"/>
        <v>1.0867152705599476E-2</v>
      </c>
    </row>
    <row r="11" spans="1:4" ht="16.5" thickTop="1" thickBot="1" x14ac:dyDescent="0.3">
      <c r="A11" s="15">
        <v>7</v>
      </c>
      <c r="B11" s="16" t="s">
        <v>94</v>
      </c>
      <c r="C11" s="17">
        <v>31740.178773310414</v>
      </c>
      <c r="D11" s="14">
        <f t="shared" si="0"/>
        <v>1.507019654788387E-3</v>
      </c>
    </row>
    <row r="12" spans="1:4" ht="16.5" thickTop="1" thickBot="1" x14ac:dyDescent="0.3">
      <c r="A12" s="15">
        <v>8</v>
      </c>
      <c r="B12" s="16" t="s">
        <v>95</v>
      </c>
      <c r="C12" s="17">
        <v>42472.143227704604</v>
      </c>
      <c r="D12" s="14">
        <f t="shared" si="0"/>
        <v>2.016571963323653E-3</v>
      </c>
    </row>
    <row r="13" spans="1:4" ht="16.5" thickTop="1" thickBot="1" x14ac:dyDescent="0.3">
      <c r="A13" s="15">
        <v>9</v>
      </c>
      <c r="B13" s="16" t="s">
        <v>96</v>
      </c>
      <c r="C13" s="17">
        <v>94614.259476089675</v>
      </c>
      <c r="D13" s="14">
        <f t="shared" si="0"/>
        <v>4.4922730168619101E-3</v>
      </c>
    </row>
    <row r="14" spans="1:4" ht="16.5" thickTop="1" thickBot="1" x14ac:dyDescent="0.3">
      <c r="A14" s="15">
        <v>10</v>
      </c>
      <c r="B14" s="16" t="s">
        <v>97</v>
      </c>
      <c r="C14" s="17">
        <v>1555754.5628280886</v>
      </c>
      <c r="D14" s="14">
        <f t="shared" si="0"/>
        <v>7.3867028946293295E-2</v>
      </c>
    </row>
    <row r="15" spans="1:4" ht="16.5" thickTop="1" thickBot="1" x14ac:dyDescent="0.3">
      <c r="A15" s="15">
        <v>11</v>
      </c>
      <c r="B15" s="16" t="s">
        <v>98</v>
      </c>
      <c r="C15" s="17">
        <v>110833.58392791347</v>
      </c>
      <c r="D15" s="14">
        <f t="shared" si="0"/>
        <v>5.2623644807714256E-3</v>
      </c>
    </row>
    <row r="16" spans="1:4" ht="16.5" thickTop="1" thickBot="1" x14ac:dyDescent="0.3">
      <c r="A16" s="15">
        <v>12</v>
      </c>
      <c r="B16" s="16" t="s">
        <v>99</v>
      </c>
      <c r="C16" s="17">
        <v>5065290.0374965919</v>
      </c>
      <c r="D16" s="14">
        <f t="shared" si="0"/>
        <v>0.24049932731097273</v>
      </c>
    </row>
    <row r="17" spans="1:4" ht="16.5" thickTop="1" thickBot="1" x14ac:dyDescent="0.3">
      <c r="A17" s="15">
        <v>13</v>
      </c>
      <c r="B17" s="16" t="s">
        <v>100</v>
      </c>
      <c r="C17" s="17">
        <v>824672.23027955298</v>
      </c>
      <c r="D17" s="14">
        <f t="shared" si="0"/>
        <v>3.9155332698834727E-2</v>
      </c>
    </row>
    <row r="18" spans="1:4" ht="16.5" thickTop="1" thickBot="1" x14ac:dyDescent="0.3">
      <c r="A18" s="15">
        <v>14</v>
      </c>
      <c r="B18" s="16" t="s">
        <v>101</v>
      </c>
      <c r="C18" s="17">
        <v>3465612.2400045749</v>
      </c>
      <c r="D18" s="14">
        <f t="shared" si="0"/>
        <v>0.16454682876436064</v>
      </c>
    </row>
    <row r="19" spans="1:4" ht="16.5" thickTop="1" thickBot="1" x14ac:dyDescent="0.3">
      <c r="A19" s="15">
        <v>15</v>
      </c>
      <c r="B19" s="16" t="s">
        <v>102</v>
      </c>
      <c r="C19" s="17">
        <v>9346.7921157299534</v>
      </c>
      <c r="D19" s="14">
        <f t="shared" si="0"/>
        <v>4.4378450191561608E-4</v>
      </c>
    </row>
    <row r="20" spans="1:4" ht="16.5" thickTop="1" thickBot="1" x14ac:dyDescent="0.3">
      <c r="A20" s="15">
        <v>16</v>
      </c>
      <c r="B20" s="16" t="s">
        <v>103</v>
      </c>
      <c r="C20" s="17">
        <v>1478472.8003058638</v>
      </c>
      <c r="D20" s="14">
        <f t="shared" si="0"/>
        <v>7.0197700682281927E-2</v>
      </c>
    </row>
    <row r="21" spans="1:4" ht="16.5" thickTop="1" thickBot="1" x14ac:dyDescent="0.3">
      <c r="A21" s="15">
        <v>17</v>
      </c>
      <c r="B21" s="16" t="s">
        <v>104</v>
      </c>
      <c r="C21" s="17">
        <v>3385446.4255334758</v>
      </c>
      <c r="D21" s="14">
        <f t="shared" si="0"/>
        <v>0.16074056608030629</v>
      </c>
    </row>
    <row r="22" spans="1:4" ht="16.5" thickTop="1" thickBot="1" x14ac:dyDescent="0.3">
      <c r="A22" s="15">
        <v>18</v>
      </c>
      <c r="B22" s="16" t="s">
        <v>105</v>
      </c>
      <c r="C22" s="17">
        <v>1235686.4115601666</v>
      </c>
      <c r="D22" s="14">
        <f t="shared" si="0"/>
        <v>5.8670233796603168E-2</v>
      </c>
    </row>
    <row r="23" spans="1:4" ht="16.5" thickTop="1" thickBot="1" x14ac:dyDescent="0.3">
      <c r="A23" s="31"/>
      <c r="B23" s="18" t="s">
        <v>106</v>
      </c>
      <c r="C23" s="19">
        <f>SUM(C5:C22)</f>
        <v>21061555.947501767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78177-8354-43FA-8A8F-51A96DA591F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272408.86374997225</v>
      </c>
      <c r="D5" s="14">
        <f>C5/C$23</f>
        <v>2.4438790768064961E-2</v>
      </c>
    </row>
    <row r="6" spans="1:4" ht="16.5" thickTop="1" thickBot="1" x14ac:dyDescent="0.3">
      <c r="A6" s="15">
        <v>2</v>
      </c>
      <c r="B6" s="16" t="s">
        <v>89</v>
      </c>
      <c r="C6" s="17">
        <v>23751.084684393492</v>
      </c>
      <c r="D6" s="14">
        <f t="shared" ref="D6:D23" si="0">C6/C$23</f>
        <v>2.1307962638442007E-3</v>
      </c>
    </row>
    <row r="7" spans="1:4" ht="16.5" thickTop="1" thickBot="1" x14ac:dyDescent="0.3">
      <c r="A7" s="15">
        <v>3</v>
      </c>
      <c r="B7" s="16" t="s">
        <v>90</v>
      </c>
      <c r="C7" s="17">
        <v>128961.20263092857</v>
      </c>
      <c r="D7" s="14">
        <f t="shared" si="0"/>
        <v>1.1569578922321735E-2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715055.7451167918</v>
      </c>
      <c r="D9" s="14">
        <f t="shared" si="0"/>
        <v>6.415025378341363E-2</v>
      </c>
    </row>
    <row r="10" spans="1:4" ht="16.5" thickTop="1" thickBot="1" x14ac:dyDescent="0.3">
      <c r="A10" s="15">
        <v>6</v>
      </c>
      <c r="B10" s="16" t="s">
        <v>93</v>
      </c>
      <c r="C10" s="17">
        <v>241108.03743116721</v>
      </c>
      <c r="D10" s="14">
        <f t="shared" si="0"/>
        <v>2.163067970022936E-2</v>
      </c>
    </row>
    <row r="11" spans="1:4" ht="16.5" thickTop="1" thickBot="1" x14ac:dyDescent="0.3">
      <c r="A11" s="15">
        <v>7</v>
      </c>
      <c r="B11" s="16" t="s">
        <v>94</v>
      </c>
      <c r="C11" s="17">
        <v>73688.298123025554</v>
      </c>
      <c r="D11" s="14">
        <f t="shared" si="0"/>
        <v>6.6108454588919337E-3</v>
      </c>
    </row>
    <row r="12" spans="1:4" ht="16.5" thickTop="1" thickBot="1" x14ac:dyDescent="0.3">
      <c r="A12" s="15">
        <v>8</v>
      </c>
      <c r="B12" s="16" t="s">
        <v>95</v>
      </c>
      <c r="C12" s="17">
        <v>23120.891157828359</v>
      </c>
      <c r="D12" s="14">
        <f t="shared" si="0"/>
        <v>2.0742593085957472E-3</v>
      </c>
    </row>
    <row r="13" spans="1:4" ht="16.5" thickTop="1" thickBot="1" x14ac:dyDescent="0.3">
      <c r="A13" s="15">
        <v>9</v>
      </c>
      <c r="B13" s="16" t="s">
        <v>96</v>
      </c>
      <c r="C13" s="17">
        <v>50189.686656519465</v>
      </c>
      <c r="D13" s="14">
        <f t="shared" si="0"/>
        <v>4.502699486457316E-3</v>
      </c>
    </row>
    <row r="14" spans="1:4" ht="16.5" thickTop="1" thickBot="1" x14ac:dyDescent="0.3">
      <c r="A14" s="15">
        <v>10</v>
      </c>
      <c r="B14" s="16" t="s">
        <v>97</v>
      </c>
      <c r="C14" s="17">
        <v>1006211.5623217991</v>
      </c>
      <c r="D14" s="14">
        <f t="shared" si="0"/>
        <v>9.0270901987097002E-2</v>
      </c>
    </row>
    <row r="15" spans="1:4" ht="16.5" thickTop="1" thickBot="1" x14ac:dyDescent="0.3">
      <c r="A15" s="15">
        <v>11</v>
      </c>
      <c r="B15" s="16" t="s">
        <v>98</v>
      </c>
      <c r="C15" s="17">
        <v>290500.29993187741</v>
      </c>
      <c r="D15" s="14">
        <f t="shared" si="0"/>
        <v>2.6061839362949112E-2</v>
      </c>
    </row>
    <row r="16" spans="1:4" ht="16.5" thickTop="1" thickBot="1" x14ac:dyDescent="0.3">
      <c r="A16" s="15">
        <v>12</v>
      </c>
      <c r="B16" s="16" t="s">
        <v>99</v>
      </c>
      <c r="C16" s="17">
        <v>1304191.8363564799</v>
      </c>
      <c r="D16" s="14">
        <f t="shared" si="0"/>
        <v>0.11700379705481473</v>
      </c>
    </row>
    <row r="17" spans="1:4" ht="16.5" thickTop="1" thickBot="1" x14ac:dyDescent="0.3">
      <c r="A17" s="15">
        <v>13</v>
      </c>
      <c r="B17" s="16" t="s">
        <v>100</v>
      </c>
      <c r="C17" s="17">
        <v>247592.21241041619</v>
      </c>
      <c r="D17" s="14">
        <f t="shared" si="0"/>
        <v>2.2212398640795238E-2</v>
      </c>
    </row>
    <row r="18" spans="1:4" ht="16.5" thickTop="1" thickBot="1" x14ac:dyDescent="0.3">
      <c r="A18" s="15">
        <v>14</v>
      </c>
      <c r="B18" s="16" t="s">
        <v>101</v>
      </c>
      <c r="C18" s="17">
        <v>3151000.36498826</v>
      </c>
      <c r="D18" s="14">
        <f t="shared" si="0"/>
        <v>0.2826877127637234</v>
      </c>
    </row>
    <row r="19" spans="1:4" ht="16.5" thickTop="1" thickBot="1" x14ac:dyDescent="0.3">
      <c r="A19" s="15">
        <v>15</v>
      </c>
      <c r="B19" s="16" t="s">
        <v>102</v>
      </c>
      <c r="C19" s="17">
        <v>42463.217272183138</v>
      </c>
      <c r="D19" s="14">
        <f t="shared" si="0"/>
        <v>3.8095297927098807E-3</v>
      </c>
    </row>
    <row r="20" spans="1:4" ht="16.5" thickTop="1" thickBot="1" x14ac:dyDescent="0.3">
      <c r="A20" s="15">
        <v>16</v>
      </c>
      <c r="B20" s="16" t="s">
        <v>103</v>
      </c>
      <c r="C20" s="17">
        <v>1803539.577755068</v>
      </c>
      <c r="D20" s="14">
        <f t="shared" si="0"/>
        <v>0.16180210062156916</v>
      </c>
    </row>
    <row r="21" spans="1:4" ht="16.5" thickTop="1" thickBot="1" x14ac:dyDescent="0.3">
      <c r="A21" s="15">
        <v>17</v>
      </c>
      <c r="B21" s="16" t="s">
        <v>104</v>
      </c>
      <c r="C21" s="17">
        <v>992901.04167824762</v>
      </c>
      <c r="D21" s="14">
        <f t="shared" si="0"/>
        <v>8.9076766728266615E-2</v>
      </c>
    </row>
    <row r="22" spans="1:4" ht="16.5" thickTop="1" thickBot="1" x14ac:dyDescent="0.3">
      <c r="A22" s="15">
        <v>18</v>
      </c>
      <c r="B22" s="16" t="s">
        <v>105</v>
      </c>
      <c r="C22" s="17">
        <v>779893.10502145765</v>
      </c>
      <c r="D22" s="14">
        <f t="shared" si="0"/>
        <v>6.9967049356255973E-2</v>
      </c>
    </row>
    <row r="23" spans="1:4" ht="16.5" thickTop="1" thickBot="1" x14ac:dyDescent="0.3">
      <c r="A23" s="31"/>
      <c r="B23" s="18" t="s">
        <v>106</v>
      </c>
      <c r="C23" s="19">
        <f>SUM(C5:C22)</f>
        <v>11146577.027286416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93678-BE89-4B8A-97BC-D3202F8678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129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210117.67576315263</v>
      </c>
      <c r="D5" s="14">
        <f>C5/C$23</f>
        <v>5.0607936333152012E-2</v>
      </c>
    </row>
    <row r="6" spans="1:4" ht="16.5" thickTop="1" thickBot="1" x14ac:dyDescent="0.3">
      <c r="A6" s="15">
        <v>2</v>
      </c>
      <c r="B6" s="16" t="s">
        <v>89</v>
      </c>
      <c r="C6" s="17">
        <v>15205.698476808007</v>
      </c>
      <c r="D6" s="14">
        <f t="shared" ref="D6:D23" si="0">C6/C$23</f>
        <v>3.6623716573127778E-3</v>
      </c>
    </row>
    <row r="7" spans="1:4" ht="16.5" thickTop="1" thickBot="1" x14ac:dyDescent="0.3">
      <c r="A7" s="15">
        <v>3</v>
      </c>
      <c r="B7" s="16" t="s">
        <v>90</v>
      </c>
      <c r="C7" s="17">
        <v>148081.16092503091</v>
      </c>
      <c r="D7" s="14">
        <f t="shared" si="0"/>
        <v>3.5666118697603666E-2</v>
      </c>
    </row>
    <row r="8" spans="1:4" ht="16.5" thickTop="1" thickBot="1" x14ac:dyDescent="0.3">
      <c r="A8" s="15">
        <v>4</v>
      </c>
      <c r="B8" s="16" t="s">
        <v>91</v>
      </c>
      <c r="C8" s="17">
        <v>22966.062825667661</v>
      </c>
      <c r="D8" s="14">
        <f t="shared" si="0"/>
        <v>5.5314958205357192E-3</v>
      </c>
    </row>
    <row r="9" spans="1:4" ht="16.5" thickTop="1" thickBot="1" x14ac:dyDescent="0.3">
      <c r="A9" s="15">
        <v>5</v>
      </c>
      <c r="B9" s="16" t="s">
        <v>92</v>
      </c>
      <c r="C9" s="17">
        <v>57000.582900338377</v>
      </c>
      <c r="D9" s="14">
        <f t="shared" si="0"/>
        <v>1.3728887205208422E-2</v>
      </c>
    </row>
    <row r="10" spans="1:4" ht="16.5" thickTop="1" thickBot="1" x14ac:dyDescent="0.3">
      <c r="A10" s="15">
        <v>6</v>
      </c>
      <c r="B10" s="16" t="s">
        <v>93</v>
      </c>
      <c r="C10" s="17">
        <v>70691.488475606689</v>
      </c>
      <c r="D10" s="14">
        <f t="shared" si="0"/>
        <v>1.7026413104349745E-2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663.22060918565751</v>
      </c>
      <c r="D12" s="14">
        <f t="shared" si="0"/>
        <v>1.5974013724735886E-4</v>
      </c>
    </row>
    <row r="13" spans="1:4" ht="16.5" thickTop="1" thickBot="1" x14ac:dyDescent="0.3">
      <c r="A13" s="15">
        <v>9</v>
      </c>
      <c r="B13" s="16" t="s">
        <v>96</v>
      </c>
      <c r="C13" s="17">
        <v>956.68540970704032</v>
      </c>
      <c r="D13" s="14">
        <f t="shared" si="0"/>
        <v>2.3042266258401005E-4</v>
      </c>
    </row>
    <row r="14" spans="1:4" ht="16.5" thickTop="1" thickBot="1" x14ac:dyDescent="0.3">
      <c r="A14" s="15">
        <v>10</v>
      </c>
      <c r="B14" s="16" t="s">
        <v>97</v>
      </c>
      <c r="C14" s="17">
        <v>454791.63992830215</v>
      </c>
      <c r="D14" s="14">
        <f t="shared" si="0"/>
        <v>0.10953893466956735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4071.1718523796139</v>
      </c>
      <c r="D16" s="14">
        <f t="shared" si="0"/>
        <v>9.8056294006788739E-4</v>
      </c>
    </row>
    <row r="17" spans="1:4" ht="16.5" thickTop="1" thickBot="1" x14ac:dyDescent="0.3">
      <c r="A17" s="15">
        <v>13</v>
      </c>
      <c r="B17" s="16" t="s">
        <v>100</v>
      </c>
      <c r="C17" s="17">
        <v>98492.077841884471</v>
      </c>
      <c r="D17" s="14">
        <f t="shared" si="0"/>
        <v>2.3722329816557235E-2</v>
      </c>
    </row>
    <row r="18" spans="1:4" ht="16.5" thickTop="1" thickBot="1" x14ac:dyDescent="0.3">
      <c r="A18" s="15">
        <v>14</v>
      </c>
      <c r="B18" s="16" t="s">
        <v>101</v>
      </c>
      <c r="C18" s="17">
        <v>2126910.1470285025</v>
      </c>
      <c r="D18" s="14">
        <f t="shared" si="0"/>
        <v>0.51227738416678947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520274.4381278255</v>
      </c>
      <c r="D20" s="14">
        <f t="shared" si="0"/>
        <v>0.1253108075982097</v>
      </c>
    </row>
    <row r="21" spans="1:4" ht="16.5" thickTop="1" thickBot="1" x14ac:dyDescent="0.3">
      <c r="A21" s="15">
        <v>17</v>
      </c>
      <c r="B21" s="16" t="s">
        <v>104</v>
      </c>
      <c r="C21" s="17">
        <v>218193.91865162444</v>
      </c>
      <c r="D21" s="14">
        <f t="shared" si="0"/>
        <v>5.255314148748453E-2</v>
      </c>
    </row>
    <row r="22" spans="1:4" ht="16.5" thickTop="1" thickBot="1" x14ac:dyDescent="0.3">
      <c r="A22" s="15">
        <v>18</v>
      </c>
      <c r="B22" s="16" t="s">
        <v>105</v>
      </c>
      <c r="C22" s="17">
        <v>203456.06919691758</v>
      </c>
      <c r="D22" s="14">
        <f t="shared" si="0"/>
        <v>4.9003453703330105E-2</v>
      </c>
    </row>
    <row r="23" spans="1:4" ht="16.5" thickTop="1" thickBot="1" x14ac:dyDescent="0.3">
      <c r="A23" s="31"/>
      <c r="B23" s="18" t="s">
        <v>106</v>
      </c>
      <c r="C23" s="19">
        <f>SUM(C5:C22)</f>
        <v>4151872.0380129335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811B-3740-4BC3-ABC7-E21E959A2B1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223910.13720995755</v>
      </c>
      <c r="D5" s="14">
        <f>C5/C$23</f>
        <v>2.2675026288901366E-2</v>
      </c>
    </row>
    <row r="6" spans="1:4" ht="16.5" thickTop="1" thickBot="1" x14ac:dyDescent="0.3">
      <c r="A6" s="15">
        <v>2</v>
      </c>
      <c r="B6" s="16" t="s">
        <v>89</v>
      </c>
      <c r="C6" s="17">
        <v>186951.14941135453</v>
      </c>
      <c r="D6" s="14">
        <f t="shared" ref="D6:D23" si="0">C6/C$23</f>
        <v>1.893224791188361E-2</v>
      </c>
    </row>
    <row r="7" spans="1:4" ht="16.5" thickTop="1" thickBot="1" x14ac:dyDescent="0.3">
      <c r="A7" s="15">
        <v>3</v>
      </c>
      <c r="B7" s="16" t="s">
        <v>90</v>
      </c>
      <c r="C7" s="17">
        <v>381131.06024840393</v>
      </c>
      <c r="D7" s="14">
        <f t="shared" si="0"/>
        <v>3.859654108713164E-2</v>
      </c>
    </row>
    <row r="8" spans="1:4" ht="16.5" thickTop="1" thickBot="1" x14ac:dyDescent="0.3">
      <c r="A8" s="15">
        <v>4</v>
      </c>
      <c r="B8" s="16" t="s">
        <v>91</v>
      </c>
      <c r="C8" s="17">
        <v>976.87884793067383</v>
      </c>
      <c r="D8" s="14">
        <f t="shared" si="0"/>
        <v>9.8926979519150762E-5</v>
      </c>
    </row>
    <row r="9" spans="1:4" ht="16.5" thickTop="1" thickBot="1" x14ac:dyDescent="0.3">
      <c r="A9" s="15">
        <v>5</v>
      </c>
      <c r="B9" s="16" t="s">
        <v>92</v>
      </c>
      <c r="C9" s="17">
        <v>61328.782930763002</v>
      </c>
      <c r="D9" s="14">
        <f t="shared" si="0"/>
        <v>6.2106690771101597E-3</v>
      </c>
    </row>
    <row r="10" spans="1:4" ht="16.5" thickTop="1" thickBot="1" x14ac:dyDescent="0.3">
      <c r="A10" s="15">
        <v>6</v>
      </c>
      <c r="B10" s="16" t="s">
        <v>93</v>
      </c>
      <c r="C10" s="17">
        <v>218243.95253830188</v>
      </c>
      <c r="D10" s="14">
        <f t="shared" si="0"/>
        <v>2.2101220707838782E-2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16336.266248490992</v>
      </c>
      <c r="D12" s="14">
        <f t="shared" si="0"/>
        <v>1.6543479060962859E-3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944595.11839879921</v>
      </c>
      <c r="D14" s="14">
        <f t="shared" si="0"/>
        <v>9.5657657169744947E-2</v>
      </c>
    </row>
    <row r="15" spans="1:4" ht="16.5" thickTop="1" thickBot="1" x14ac:dyDescent="0.3">
      <c r="A15" s="15">
        <v>11</v>
      </c>
      <c r="B15" s="16" t="s">
        <v>98</v>
      </c>
      <c r="C15" s="17">
        <v>1411770.6745500797</v>
      </c>
      <c r="D15" s="14">
        <f t="shared" si="0"/>
        <v>0.14296778858790973</v>
      </c>
    </row>
    <row r="16" spans="1:4" ht="16.5" thickTop="1" thickBot="1" x14ac:dyDescent="0.3">
      <c r="A16" s="15">
        <v>12</v>
      </c>
      <c r="B16" s="16" t="s">
        <v>99</v>
      </c>
      <c r="C16" s="17">
        <v>366.68883903994134</v>
      </c>
      <c r="D16" s="14">
        <f t="shared" si="0"/>
        <v>3.7134000133637663E-5</v>
      </c>
    </row>
    <row r="17" spans="1:4" ht="16.5" thickTop="1" thickBot="1" x14ac:dyDescent="0.3">
      <c r="A17" s="15">
        <v>13</v>
      </c>
      <c r="B17" s="16" t="s">
        <v>100</v>
      </c>
      <c r="C17" s="17">
        <v>139264.8618662474</v>
      </c>
      <c r="D17" s="14">
        <f t="shared" si="0"/>
        <v>1.4103132816073968E-2</v>
      </c>
    </row>
    <row r="18" spans="1:4" ht="16.5" thickTop="1" thickBot="1" x14ac:dyDescent="0.3">
      <c r="A18" s="15">
        <v>14</v>
      </c>
      <c r="B18" s="16" t="s">
        <v>101</v>
      </c>
      <c r="C18" s="17">
        <v>2587470.9223069223</v>
      </c>
      <c r="D18" s="14">
        <f t="shared" si="0"/>
        <v>0.26202909754846132</v>
      </c>
    </row>
    <row r="19" spans="1:4" ht="16.5" thickTop="1" thickBot="1" x14ac:dyDescent="0.3">
      <c r="A19" s="15">
        <v>15</v>
      </c>
      <c r="B19" s="16" t="s">
        <v>102</v>
      </c>
      <c r="C19" s="17">
        <v>68833.533339606918</v>
      </c>
      <c r="D19" s="14">
        <f t="shared" si="0"/>
        <v>6.9706633093168623E-3</v>
      </c>
    </row>
    <row r="20" spans="1:4" ht="16.5" thickTop="1" thickBot="1" x14ac:dyDescent="0.3">
      <c r="A20" s="15">
        <v>16</v>
      </c>
      <c r="B20" s="16" t="s">
        <v>103</v>
      </c>
      <c r="C20" s="17">
        <v>1700069.9774909094</v>
      </c>
      <c r="D20" s="14">
        <f t="shared" si="0"/>
        <v>0.17216340409113015</v>
      </c>
    </row>
    <row r="21" spans="1:4" ht="16.5" thickTop="1" thickBot="1" x14ac:dyDescent="0.3">
      <c r="A21" s="15">
        <v>17</v>
      </c>
      <c r="B21" s="16" t="s">
        <v>104</v>
      </c>
      <c r="C21" s="17">
        <v>1159168.7639662731</v>
      </c>
      <c r="D21" s="14">
        <f t="shared" si="0"/>
        <v>0.1173871916820015</v>
      </c>
    </row>
    <row r="22" spans="1:4" ht="16.5" thickTop="1" thickBot="1" x14ac:dyDescent="0.3">
      <c r="A22" s="15">
        <v>18</v>
      </c>
      <c r="B22" s="16" t="s">
        <v>105</v>
      </c>
      <c r="C22" s="17">
        <v>774327.76383426238</v>
      </c>
      <c r="D22" s="14">
        <f t="shared" si="0"/>
        <v>7.8414950836747044E-2</v>
      </c>
    </row>
    <row r="23" spans="1:4" ht="16.5" thickTop="1" thickBot="1" x14ac:dyDescent="0.3">
      <c r="A23" s="31"/>
      <c r="B23" s="18" t="s">
        <v>106</v>
      </c>
      <c r="C23" s="19">
        <f>SUM(C5:C22)</f>
        <v>9874746.5320273414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94B21-9C06-48C2-BAE1-38DFB4ED6C75}">
  <dimension ref="A1:G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7" x14ac:dyDescent="0.25">
      <c r="A1" s="47" t="s">
        <v>2</v>
      </c>
      <c r="B1" s="48"/>
      <c r="C1" s="48"/>
      <c r="D1" s="49"/>
    </row>
    <row r="2" spans="1:7" x14ac:dyDescent="0.25">
      <c r="A2" s="50" t="s">
        <v>187</v>
      </c>
      <c r="B2" s="51"/>
      <c r="C2" s="51"/>
      <c r="D2" s="52"/>
    </row>
    <row r="3" spans="1:7" ht="15.75" thickBot="1" x14ac:dyDescent="0.3">
      <c r="A3" s="53" t="s">
        <v>131</v>
      </c>
      <c r="B3" s="54"/>
      <c r="C3" s="54"/>
      <c r="D3" s="55"/>
    </row>
    <row r="4" spans="1:7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7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7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7" ht="16.5" thickTop="1" thickBot="1" x14ac:dyDescent="0.3">
      <c r="A7" s="15">
        <v>3</v>
      </c>
      <c r="B7" s="16" t="s">
        <v>90</v>
      </c>
      <c r="C7" s="17">
        <v>0</v>
      </c>
      <c r="D7" s="14">
        <f t="shared" si="0"/>
        <v>0</v>
      </c>
    </row>
    <row r="8" spans="1:7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7" ht="16.5" thickTop="1" thickBot="1" x14ac:dyDescent="0.3">
      <c r="A9" s="15">
        <v>5</v>
      </c>
      <c r="B9" s="16" t="s">
        <v>92</v>
      </c>
      <c r="C9" s="17">
        <v>232222.62309552234</v>
      </c>
      <c r="D9" s="14">
        <f t="shared" si="0"/>
        <v>0.16952765672151554</v>
      </c>
    </row>
    <row r="10" spans="1:7" ht="16.5" thickTop="1" thickBot="1" x14ac:dyDescent="0.3">
      <c r="A10" s="15">
        <v>6</v>
      </c>
      <c r="B10" s="16" t="s">
        <v>93</v>
      </c>
      <c r="C10" s="17">
        <v>2217.3700310669551</v>
      </c>
      <c r="D10" s="14">
        <f t="shared" si="0"/>
        <v>1.6187292195759505E-3</v>
      </c>
      <c r="G10" s="1" t="s">
        <v>132</v>
      </c>
    </row>
    <row r="11" spans="1:7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7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7" ht="16.5" thickTop="1" thickBot="1" x14ac:dyDescent="0.3">
      <c r="A13" s="15">
        <v>9</v>
      </c>
      <c r="B13" s="16" t="s">
        <v>96</v>
      </c>
      <c r="C13" s="17">
        <v>2201.9496583332661</v>
      </c>
      <c r="D13" s="14">
        <f t="shared" si="0"/>
        <v>1.6074720060432306E-3</v>
      </c>
    </row>
    <row r="14" spans="1:7" ht="16.5" thickTop="1" thickBot="1" x14ac:dyDescent="0.3">
      <c r="A14" s="15">
        <v>10</v>
      </c>
      <c r="B14" s="16" t="s">
        <v>97</v>
      </c>
      <c r="C14" s="17">
        <v>15755.956980678042</v>
      </c>
      <c r="D14" s="14">
        <f t="shared" si="0"/>
        <v>1.1502197463511712E-2</v>
      </c>
    </row>
    <row r="15" spans="1:7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7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16805.344908582822</v>
      </c>
      <c r="D17" s="14">
        <f t="shared" si="0"/>
        <v>1.226827388637757E-2</v>
      </c>
    </row>
    <row r="18" spans="1:4" ht="16.5" thickTop="1" thickBot="1" x14ac:dyDescent="0.3">
      <c r="A18" s="15">
        <v>14</v>
      </c>
      <c r="B18" s="16" t="s">
        <v>101</v>
      </c>
      <c r="C18" s="17">
        <v>576928.86692889803</v>
      </c>
      <c r="D18" s="14">
        <f t="shared" si="0"/>
        <v>0.42117084718840642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163174.09521937865</v>
      </c>
      <c r="D20" s="14">
        <f t="shared" si="0"/>
        <v>0.1191207025028566</v>
      </c>
    </row>
    <row r="21" spans="1:4" ht="16.5" thickTop="1" thickBot="1" x14ac:dyDescent="0.3">
      <c r="A21" s="15">
        <v>17</v>
      </c>
      <c r="B21" s="16" t="s">
        <v>104</v>
      </c>
      <c r="C21" s="17">
        <v>71547.072925747576</v>
      </c>
      <c r="D21" s="14">
        <f t="shared" si="0"/>
        <v>5.2230947427530136E-2</v>
      </c>
    </row>
    <row r="22" spans="1:4" ht="16.5" thickTop="1" thickBot="1" x14ac:dyDescent="0.3">
      <c r="A22" s="15">
        <v>18</v>
      </c>
      <c r="B22" s="16" t="s">
        <v>105</v>
      </c>
      <c r="C22" s="17">
        <v>288968.18529449252</v>
      </c>
      <c r="D22" s="14">
        <f t="shared" si="0"/>
        <v>0.21095317358418297</v>
      </c>
    </row>
    <row r="23" spans="1:4" ht="16.5" thickTop="1" thickBot="1" x14ac:dyDescent="0.3">
      <c r="A23" s="31"/>
      <c r="B23" s="18" t="s">
        <v>106</v>
      </c>
      <c r="C23" s="19">
        <f>SUM(C5:C22)</f>
        <v>1369821.4650427001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2191D-47F1-484C-A1B7-896B425BE3B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150076.69019391036</v>
      </c>
      <c r="D5" s="14">
        <f>C5/C$23</f>
        <v>5.9268921991895759E-3</v>
      </c>
    </row>
    <row r="6" spans="1:4" ht="16.5" thickTop="1" thickBot="1" x14ac:dyDescent="0.3">
      <c r="A6" s="15">
        <v>2</v>
      </c>
      <c r="B6" s="16" t="s">
        <v>89</v>
      </c>
      <c r="C6" s="17">
        <v>89134.46648597224</v>
      </c>
      <c r="D6" s="14">
        <f t="shared" ref="D6:D23" si="0">C6/C$23</f>
        <v>3.5201360944997033E-3</v>
      </c>
    </row>
    <row r="7" spans="1:4" ht="16.5" thickTop="1" thickBot="1" x14ac:dyDescent="0.3">
      <c r="A7" s="15">
        <v>3</v>
      </c>
      <c r="B7" s="16" t="s">
        <v>90</v>
      </c>
      <c r="C7" s="17">
        <v>515115.00332185358</v>
      </c>
      <c r="D7" s="14">
        <f t="shared" si="0"/>
        <v>2.0343139836899792E-2</v>
      </c>
    </row>
    <row r="8" spans="1:4" ht="16.5" thickTop="1" thickBot="1" x14ac:dyDescent="0.3">
      <c r="A8" s="15">
        <v>4</v>
      </c>
      <c r="B8" s="16" t="s">
        <v>91</v>
      </c>
      <c r="C8" s="17">
        <v>58022.778333600436</v>
      </c>
      <c r="D8" s="14">
        <f t="shared" si="0"/>
        <v>2.2914601317258827E-3</v>
      </c>
    </row>
    <row r="9" spans="1:4" ht="16.5" thickTop="1" thickBot="1" x14ac:dyDescent="0.3">
      <c r="A9" s="15">
        <v>5</v>
      </c>
      <c r="B9" s="16" t="s">
        <v>92</v>
      </c>
      <c r="C9" s="17">
        <v>59083.535696286373</v>
      </c>
      <c r="D9" s="14">
        <f t="shared" si="0"/>
        <v>2.333352010671327E-3</v>
      </c>
    </row>
    <row r="10" spans="1:4" ht="16.5" thickTop="1" thickBot="1" x14ac:dyDescent="0.3">
      <c r="A10" s="15">
        <v>6</v>
      </c>
      <c r="B10" s="16" t="s">
        <v>93</v>
      </c>
      <c r="C10" s="17">
        <v>350942.86232285271</v>
      </c>
      <c r="D10" s="14">
        <f t="shared" si="0"/>
        <v>1.3859584125789689E-2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64506.550322603893</v>
      </c>
      <c r="D12" s="14">
        <f t="shared" si="0"/>
        <v>2.5475200006721916E-3</v>
      </c>
    </row>
    <row r="13" spans="1:4" ht="16.5" thickTop="1" thickBot="1" x14ac:dyDescent="0.3">
      <c r="A13" s="15">
        <v>9</v>
      </c>
      <c r="B13" s="16" t="s">
        <v>96</v>
      </c>
      <c r="C13" s="17">
        <v>13059.081824196257</v>
      </c>
      <c r="D13" s="14">
        <f t="shared" si="0"/>
        <v>5.1573478927607517E-4</v>
      </c>
    </row>
    <row r="14" spans="1:4" ht="16.5" thickTop="1" thickBot="1" x14ac:dyDescent="0.3">
      <c r="A14" s="15">
        <v>10</v>
      </c>
      <c r="B14" s="16" t="s">
        <v>97</v>
      </c>
      <c r="C14" s="17">
        <v>2260440.2823697734</v>
      </c>
      <c r="D14" s="14">
        <f t="shared" si="0"/>
        <v>8.927026481594752E-2</v>
      </c>
    </row>
    <row r="15" spans="1:4" ht="16.5" thickTop="1" thickBot="1" x14ac:dyDescent="0.3">
      <c r="A15" s="15">
        <v>11</v>
      </c>
      <c r="B15" s="16" t="s">
        <v>98</v>
      </c>
      <c r="C15" s="17">
        <v>6896.442743747175</v>
      </c>
      <c r="D15" s="14">
        <f t="shared" si="0"/>
        <v>2.7235723713829108E-4</v>
      </c>
    </row>
    <row r="16" spans="1:4" ht="16.5" thickTop="1" thickBot="1" x14ac:dyDescent="0.3">
      <c r="A16" s="15">
        <v>12</v>
      </c>
      <c r="B16" s="16" t="s">
        <v>99</v>
      </c>
      <c r="C16" s="17">
        <v>6409350.7550746882</v>
      </c>
      <c r="D16" s="14">
        <f t="shared" si="0"/>
        <v>0.25312079406228405</v>
      </c>
    </row>
    <row r="17" spans="1:4" ht="16.5" thickTop="1" thickBot="1" x14ac:dyDescent="0.3">
      <c r="A17" s="15">
        <v>13</v>
      </c>
      <c r="B17" s="16" t="s">
        <v>100</v>
      </c>
      <c r="C17" s="17">
        <v>601759.81520778826</v>
      </c>
      <c r="D17" s="14">
        <f t="shared" si="0"/>
        <v>2.3764953437689293E-2</v>
      </c>
    </row>
    <row r="18" spans="1:4" ht="16.5" thickTop="1" thickBot="1" x14ac:dyDescent="0.3">
      <c r="A18" s="15">
        <v>14</v>
      </c>
      <c r="B18" s="16" t="s">
        <v>101</v>
      </c>
      <c r="C18" s="17">
        <v>5780699.105006705</v>
      </c>
      <c r="D18" s="14">
        <f t="shared" si="0"/>
        <v>0.22829381689493464</v>
      </c>
    </row>
    <row r="19" spans="1:4" ht="16.5" thickTop="1" thickBot="1" x14ac:dyDescent="0.3">
      <c r="A19" s="15">
        <v>15</v>
      </c>
      <c r="B19" s="16" t="s">
        <v>102</v>
      </c>
      <c r="C19" s="17">
        <v>78985.775764414328</v>
      </c>
      <c r="D19" s="14">
        <f t="shared" si="0"/>
        <v>3.1193397030556316E-3</v>
      </c>
    </row>
    <row r="20" spans="1:4" ht="16.5" thickTop="1" thickBot="1" x14ac:dyDescent="0.3">
      <c r="A20" s="15">
        <v>16</v>
      </c>
      <c r="B20" s="16" t="s">
        <v>103</v>
      </c>
      <c r="C20" s="17">
        <v>1577813.7548798805</v>
      </c>
      <c r="D20" s="14">
        <f t="shared" si="0"/>
        <v>6.2311688933762432E-2</v>
      </c>
    </row>
    <row r="21" spans="1:4" ht="16.5" thickTop="1" thickBot="1" x14ac:dyDescent="0.3">
      <c r="A21" s="15">
        <v>17</v>
      </c>
      <c r="B21" s="16" t="s">
        <v>104</v>
      </c>
      <c r="C21" s="17">
        <v>3668115.0255236155</v>
      </c>
      <c r="D21" s="14">
        <f t="shared" si="0"/>
        <v>0.14486275185317321</v>
      </c>
    </row>
    <row r="22" spans="1:4" ht="16.5" thickTop="1" thickBot="1" x14ac:dyDescent="0.3">
      <c r="A22" s="15">
        <v>18</v>
      </c>
      <c r="B22" s="16" t="s">
        <v>105</v>
      </c>
      <c r="C22" s="17">
        <v>3637310.6870305184</v>
      </c>
      <c r="D22" s="14">
        <f t="shared" si="0"/>
        <v>0.14364621387329082</v>
      </c>
    </row>
    <row r="23" spans="1:4" ht="16.5" thickTop="1" thickBot="1" x14ac:dyDescent="0.3">
      <c r="A23" s="31"/>
      <c r="B23" s="18" t="s">
        <v>106</v>
      </c>
      <c r="C23" s="19">
        <f>SUM(C5:C22)</f>
        <v>25321312.612102404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0A92-E025-47FD-9D4C-528F15AE05D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910300.83987925714</v>
      </c>
      <c r="D5" s="14">
        <f>C5/C$23</f>
        <v>2.8169807150509575E-2</v>
      </c>
    </row>
    <row r="6" spans="1:4" ht="16.5" thickTop="1" thickBot="1" x14ac:dyDescent="0.3">
      <c r="A6" s="15">
        <v>2</v>
      </c>
      <c r="B6" s="16" t="s">
        <v>89</v>
      </c>
      <c r="C6" s="17">
        <v>562702.72283530259</v>
      </c>
      <c r="D6" s="14">
        <f t="shared" ref="D6:D23" si="0">C6/C$23</f>
        <v>1.7413174294598731E-2</v>
      </c>
    </row>
    <row r="7" spans="1:4" ht="16.5" thickTop="1" thickBot="1" x14ac:dyDescent="0.3">
      <c r="A7" s="15">
        <v>3</v>
      </c>
      <c r="B7" s="16" t="s">
        <v>90</v>
      </c>
      <c r="C7" s="17">
        <v>871558.87059036538</v>
      </c>
      <c r="D7" s="14">
        <f t="shared" si="0"/>
        <v>2.697091360269762E-2</v>
      </c>
    </row>
    <row r="8" spans="1:4" ht="16.5" thickTop="1" thickBot="1" x14ac:dyDescent="0.3">
      <c r="A8" s="15">
        <v>4</v>
      </c>
      <c r="B8" s="16" t="s">
        <v>91</v>
      </c>
      <c r="C8" s="17">
        <v>1019.7704819347985</v>
      </c>
      <c r="D8" s="14">
        <f t="shared" si="0"/>
        <v>3.1557411083676264E-5</v>
      </c>
    </row>
    <row r="9" spans="1:4" ht="16.5" thickTop="1" thickBot="1" x14ac:dyDescent="0.3">
      <c r="A9" s="15">
        <v>5</v>
      </c>
      <c r="B9" s="16" t="s">
        <v>92</v>
      </c>
      <c r="C9" s="17">
        <v>29379.098569435973</v>
      </c>
      <c r="D9" s="14">
        <f t="shared" si="0"/>
        <v>9.0915388045406719E-4</v>
      </c>
    </row>
    <row r="10" spans="1:4" ht="16.5" thickTop="1" thickBot="1" x14ac:dyDescent="0.3">
      <c r="A10" s="15">
        <v>6</v>
      </c>
      <c r="B10" s="16" t="s">
        <v>93</v>
      </c>
      <c r="C10" s="17">
        <v>567354.08766873949</v>
      </c>
      <c r="D10" s="14">
        <f t="shared" si="0"/>
        <v>1.7557113577750395E-2</v>
      </c>
    </row>
    <row r="11" spans="1:4" ht="16.5" thickTop="1" thickBot="1" x14ac:dyDescent="0.3">
      <c r="A11" s="15">
        <v>7</v>
      </c>
      <c r="B11" s="16" t="s">
        <v>94</v>
      </c>
      <c r="C11" s="17">
        <v>1283099.6038477262</v>
      </c>
      <c r="D11" s="14">
        <f t="shared" si="0"/>
        <v>3.9706289186858194E-2</v>
      </c>
    </row>
    <row r="12" spans="1:4" ht="16.5" thickTop="1" thickBot="1" x14ac:dyDescent="0.3">
      <c r="A12" s="15">
        <v>8</v>
      </c>
      <c r="B12" s="16" t="s">
        <v>95</v>
      </c>
      <c r="C12" s="17">
        <v>22782.489085635072</v>
      </c>
      <c r="D12" s="14">
        <f t="shared" si="0"/>
        <v>7.0501783128757204E-4</v>
      </c>
    </row>
    <row r="13" spans="1:4" ht="16.5" thickTop="1" thickBot="1" x14ac:dyDescent="0.3">
      <c r="A13" s="15">
        <v>9</v>
      </c>
      <c r="B13" s="16" t="s">
        <v>96</v>
      </c>
      <c r="C13" s="17">
        <v>775452.72567802027</v>
      </c>
      <c r="D13" s="14">
        <f t="shared" si="0"/>
        <v>2.399685112845143E-2</v>
      </c>
    </row>
    <row r="14" spans="1:4" ht="16.5" thickTop="1" thickBot="1" x14ac:dyDescent="0.3">
      <c r="A14" s="15">
        <v>10</v>
      </c>
      <c r="B14" s="16" t="s">
        <v>97</v>
      </c>
      <c r="C14" s="17">
        <v>1566146.989889404</v>
      </c>
      <c r="D14" s="14">
        <f t="shared" si="0"/>
        <v>4.8465360836520185E-2</v>
      </c>
    </row>
    <row r="15" spans="1:4" ht="16.5" thickTop="1" thickBot="1" x14ac:dyDescent="0.3">
      <c r="A15" s="15">
        <v>11</v>
      </c>
      <c r="B15" s="16" t="s">
        <v>98</v>
      </c>
      <c r="C15" s="17">
        <v>19734.623104329832</v>
      </c>
      <c r="D15" s="14">
        <f t="shared" si="0"/>
        <v>6.1069978482135604E-4</v>
      </c>
    </row>
    <row r="16" spans="1:4" ht="16.5" thickTop="1" thickBot="1" x14ac:dyDescent="0.3">
      <c r="A16" s="15">
        <v>12</v>
      </c>
      <c r="B16" s="16" t="s">
        <v>99</v>
      </c>
      <c r="C16" s="17">
        <v>2938981.2890075357</v>
      </c>
      <c r="D16" s="14">
        <f t="shared" si="0"/>
        <v>9.0948544155226435E-2</v>
      </c>
    </row>
    <row r="17" spans="1:4" ht="16.5" thickTop="1" thickBot="1" x14ac:dyDescent="0.3">
      <c r="A17" s="15">
        <v>13</v>
      </c>
      <c r="B17" s="16" t="s">
        <v>100</v>
      </c>
      <c r="C17" s="17">
        <v>838730.46571781579</v>
      </c>
      <c r="D17" s="14">
        <f t="shared" si="0"/>
        <v>2.5955018863502134E-2</v>
      </c>
    </row>
    <row r="18" spans="1:4" ht="16.5" thickTop="1" thickBot="1" x14ac:dyDescent="0.3">
      <c r="A18" s="15">
        <v>14</v>
      </c>
      <c r="B18" s="16" t="s">
        <v>101</v>
      </c>
      <c r="C18" s="17">
        <v>4407325.3576732064</v>
      </c>
      <c r="D18" s="14">
        <f t="shared" si="0"/>
        <v>0.13638733475372017</v>
      </c>
    </row>
    <row r="19" spans="1:4" ht="16.5" thickTop="1" thickBot="1" x14ac:dyDescent="0.3">
      <c r="A19" s="15">
        <v>15</v>
      </c>
      <c r="B19" s="16" t="s">
        <v>102</v>
      </c>
      <c r="C19" s="17">
        <v>193632.56122366656</v>
      </c>
      <c r="D19" s="14">
        <f t="shared" si="0"/>
        <v>5.9920761014055817E-3</v>
      </c>
    </row>
    <row r="20" spans="1:4" ht="16.5" thickTop="1" thickBot="1" x14ac:dyDescent="0.3">
      <c r="A20" s="15">
        <v>16</v>
      </c>
      <c r="B20" s="16" t="s">
        <v>103</v>
      </c>
      <c r="C20" s="17">
        <v>2515472.667840681</v>
      </c>
      <c r="D20" s="14">
        <f t="shared" si="0"/>
        <v>7.7842815079516764E-2</v>
      </c>
    </row>
    <row r="21" spans="1:4" ht="16.5" thickTop="1" thickBot="1" x14ac:dyDescent="0.3">
      <c r="A21" s="15">
        <v>17</v>
      </c>
      <c r="B21" s="16" t="s">
        <v>104</v>
      </c>
      <c r="C21" s="17">
        <v>12328153.035766358</v>
      </c>
      <c r="D21" s="14">
        <f t="shared" si="0"/>
        <v>0.38150211262638306</v>
      </c>
    </row>
    <row r="22" spans="1:4" ht="16.5" thickTop="1" thickBot="1" x14ac:dyDescent="0.3">
      <c r="A22" s="15">
        <v>18</v>
      </c>
      <c r="B22" s="16" t="s">
        <v>105</v>
      </c>
      <c r="C22" s="17">
        <v>2482942.8318892787</v>
      </c>
      <c r="D22" s="14">
        <f t="shared" si="0"/>
        <v>7.6836159735212947E-2</v>
      </c>
    </row>
    <row r="23" spans="1:4" ht="16.5" thickTop="1" thickBot="1" x14ac:dyDescent="0.3">
      <c r="A23" s="31"/>
      <c r="B23" s="18" t="s">
        <v>106</v>
      </c>
      <c r="C23" s="19">
        <f>SUM(C5:C22)</f>
        <v>32314770.030748695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9CBA1-E923-420B-9802-B744A7F7209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8712.3640952017759</v>
      </c>
      <c r="D6" s="14">
        <f t="shared" ref="D6:D23" si="0">C6/C$23</f>
        <v>3.5871025866870141E-3</v>
      </c>
    </row>
    <row r="7" spans="1:4" ht="16.5" thickTop="1" thickBot="1" x14ac:dyDescent="0.3">
      <c r="A7" s="15">
        <v>3</v>
      </c>
      <c r="B7" s="16" t="s">
        <v>90</v>
      </c>
      <c r="C7" s="17">
        <v>61533.668517911923</v>
      </c>
      <c r="D7" s="14">
        <f t="shared" si="0"/>
        <v>2.533498130897744E-2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79720.816079331693</v>
      </c>
      <c r="D9" s="14">
        <f t="shared" si="0"/>
        <v>3.2823093989892249E-2</v>
      </c>
    </row>
    <row r="10" spans="1:4" ht="16.5" thickTop="1" thickBot="1" x14ac:dyDescent="0.3">
      <c r="A10" s="15">
        <v>6</v>
      </c>
      <c r="B10" s="16" t="s">
        <v>93</v>
      </c>
      <c r="C10" s="17">
        <v>4874.789071512072</v>
      </c>
      <c r="D10" s="14">
        <f t="shared" si="0"/>
        <v>2.0070750369127637E-3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104559.17141170532</v>
      </c>
      <c r="D14" s="14">
        <f t="shared" si="0"/>
        <v>4.3049678610119269E-2</v>
      </c>
    </row>
    <row r="15" spans="1:4" ht="16.5" thickTop="1" thickBot="1" x14ac:dyDescent="0.3">
      <c r="A15" s="15">
        <v>11</v>
      </c>
      <c r="B15" s="16" t="s">
        <v>98</v>
      </c>
      <c r="C15" s="17">
        <v>57519.778712183237</v>
      </c>
      <c r="D15" s="14">
        <f t="shared" si="0"/>
        <v>2.3682360464913354E-2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86764.956271821138</v>
      </c>
      <c r="D17" s="14">
        <f t="shared" si="0"/>
        <v>3.5723346232493187E-2</v>
      </c>
    </row>
    <row r="18" spans="1:4" ht="16.5" thickTop="1" thickBot="1" x14ac:dyDescent="0.3">
      <c r="A18" s="15">
        <v>14</v>
      </c>
      <c r="B18" s="16" t="s">
        <v>101</v>
      </c>
      <c r="C18" s="17">
        <v>1348853.2940864535</v>
      </c>
      <c r="D18" s="14">
        <f t="shared" si="0"/>
        <v>0.5553573160404931</v>
      </c>
    </row>
    <row r="19" spans="1:4" ht="16.5" thickTop="1" thickBot="1" x14ac:dyDescent="0.3">
      <c r="A19" s="15">
        <v>15</v>
      </c>
      <c r="B19" s="16" t="s">
        <v>102</v>
      </c>
      <c r="C19" s="17">
        <v>492.97094707159579</v>
      </c>
      <c r="D19" s="14">
        <f t="shared" si="0"/>
        <v>2.0296871665131141E-4</v>
      </c>
    </row>
    <row r="20" spans="1:4" ht="16.5" thickTop="1" thickBot="1" x14ac:dyDescent="0.3">
      <c r="A20" s="15">
        <v>16</v>
      </c>
      <c r="B20" s="16" t="s">
        <v>103</v>
      </c>
      <c r="C20" s="17">
        <v>515256.83272140106</v>
      </c>
      <c r="D20" s="14">
        <f t="shared" si="0"/>
        <v>0.21214438437909316</v>
      </c>
    </row>
    <row r="21" spans="1:4" ht="16.5" thickTop="1" thickBot="1" x14ac:dyDescent="0.3">
      <c r="A21" s="15">
        <v>17</v>
      </c>
      <c r="B21" s="16" t="s">
        <v>104</v>
      </c>
      <c r="C21" s="17">
        <v>104083.25049813278</v>
      </c>
      <c r="D21" s="14">
        <f t="shared" si="0"/>
        <v>4.2853729827276886E-2</v>
      </c>
    </row>
    <row r="22" spans="1:4" ht="16.5" thickTop="1" thickBot="1" x14ac:dyDescent="0.3">
      <c r="A22" s="15">
        <v>18</v>
      </c>
      <c r="B22" s="16" t="s">
        <v>105</v>
      </c>
      <c r="C22" s="17">
        <v>56430.70931279775</v>
      </c>
      <c r="D22" s="14">
        <f t="shared" si="0"/>
        <v>2.3233962806490323E-2</v>
      </c>
    </row>
    <row r="23" spans="1:4" ht="16.5" thickTop="1" thickBot="1" x14ac:dyDescent="0.3">
      <c r="A23" s="31"/>
      <c r="B23" s="18" t="s">
        <v>106</v>
      </c>
      <c r="C23" s="19">
        <f>SUM(C5:C22)</f>
        <v>2428802.6017255238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BE57C-9C46-40B1-BC0C-82A14038623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117633.50487928814</v>
      </c>
      <c r="D5" s="14">
        <f>C5/C$23</f>
        <v>6.7801338578116887E-3</v>
      </c>
    </row>
    <row r="6" spans="1:4" ht="16.5" thickTop="1" thickBot="1" x14ac:dyDescent="0.3">
      <c r="A6" s="15">
        <v>2</v>
      </c>
      <c r="B6" s="16" t="s">
        <v>89</v>
      </c>
      <c r="C6" s="17">
        <v>80700.828620589076</v>
      </c>
      <c r="D6" s="14">
        <f t="shared" ref="D6:D23" si="0">C6/C$23</f>
        <v>4.6514164569473266E-3</v>
      </c>
    </row>
    <row r="7" spans="1:4" ht="16.5" thickTop="1" thickBot="1" x14ac:dyDescent="0.3">
      <c r="A7" s="15">
        <v>3</v>
      </c>
      <c r="B7" s="16" t="s">
        <v>90</v>
      </c>
      <c r="C7" s="17">
        <v>639015.25684251799</v>
      </c>
      <c r="D7" s="14">
        <f t="shared" si="0"/>
        <v>3.6831419611463398E-2</v>
      </c>
    </row>
    <row r="8" spans="1:4" ht="16.5" thickTop="1" thickBot="1" x14ac:dyDescent="0.3">
      <c r="A8" s="15">
        <v>4</v>
      </c>
      <c r="B8" s="16" t="s">
        <v>91</v>
      </c>
      <c r="C8" s="17">
        <v>64845.900690424329</v>
      </c>
      <c r="D8" s="14">
        <f t="shared" si="0"/>
        <v>3.7375736382471115E-3</v>
      </c>
    </row>
    <row r="9" spans="1:4" ht="16.5" thickTop="1" thickBot="1" x14ac:dyDescent="0.3">
      <c r="A9" s="15">
        <v>5</v>
      </c>
      <c r="B9" s="16" t="s">
        <v>92</v>
      </c>
      <c r="C9" s="17">
        <v>57994.454595633651</v>
      </c>
      <c r="D9" s="14">
        <f t="shared" si="0"/>
        <v>3.3426715081955475E-3</v>
      </c>
    </row>
    <row r="10" spans="1:4" ht="16.5" thickTop="1" thickBot="1" x14ac:dyDescent="0.3">
      <c r="A10" s="15">
        <v>6</v>
      </c>
      <c r="B10" s="16" t="s">
        <v>93</v>
      </c>
      <c r="C10" s="17">
        <v>361947.11866411963</v>
      </c>
      <c r="D10" s="14">
        <f t="shared" si="0"/>
        <v>2.0861827729355274E-2</v>
      </c>
    </row>
    <row r="11" spans="1:4" ht="16.5" thickTop="1" thickBot="1" x14ac:dyDescent="0.3">
      <c r="A11" s="15">
        <v>7</v>
      </c>
      <c r="B11" s="16" t="s">
        <v>94</v>
      </c>
      <c r="C11" s="17">
        <v>171400.17013002507</v>
      </c>
      <c r="D11" s="14">
        <f t="shared" si="0"/>
        <v>9.8791249816605753E-3</v>
      </c>
    </row>
    <row r="12" spans="1:4" ht="16.5" thickTop="1" thickBot="1" x14ac:dyDescent="0.3">
      <c r="A12" s="15">
        <v>8</v>
      </c>
      <c r="B12" s="16" t="s">
        <v>95</v>
      </c>
      <c r="C12" s="17">
        <v>6333.7471906176061</v>
      </c>
      <c r="D12" s="14">
        <f t="shared" si="0"/>
        <v>3.6506311546181963E-4</v>
      </c>
    </row>
    <row r="13" spans="1:4" ht="16.5" thickTop="1" thickBot="1" x14ac:dyDescent="0.3">
      <c r="A13" s="15">
        <v>9</v>
      </c>
      <c r="B13" s="16" t="s">
        <v>96</v>
      </c>
      <c r="C13" s="17">
        <v>281674.16394154518</v>
      </c>
      <c r="D13" s="14">
        <f t="shared" si="0"/>
        <v>1.6235072973219973E-2</v>
      </c>
    </row>
    <row r="14" spans="1:4" ht="16.5" thickTop="1" thickBot="1" x14ac:dyDescent="0.3">
      <c r="A14" s="15">
        <v>10</v>
      </c>
      <c r="B14" s="16" t="s">
        <v>97</v>
      </c>
      <c r="C14" s="17">
        <v>1055429.6249568893</v>
      </c>
      <c r="D14" s="14">
        <f t="shared" si="0"/>
        <v>6.083261858133799E-2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3706248.2233543484</v>
      </c>
      <c r="D16" s="14">
        <f t="shared" si="0"/>
        <v>0.21361991288456203</v>
      </c>
    </row>
    <row r="17" spans="1:4" ht="16.5" thickTop="1" thickBot="1" x14ac:dyDescent="0.3">
      <c r="A17" s="15">
        <v>13</v>
      </c>
      <c r="B17" s="16" t="s">
        <v>100</v>
      </c>
      <c r="C17" s="17">
        <v>772562.81811177544</v>
      </c>
      <c r="D17" s="14">
        <f t="shared" si="0"/>
        <v>4.4528804321024157E-2</v>
      </c>
    </row>
    <row r="18" spans="1:4" ht="16.5" thickTop="1" thickBot="1" x14ac:dyDescent="0.3">
      <c r="A18" s="15">
        <v>14</v>
      </c>
      <c r="B18" s="16" t="s">
        <v>101</v>
      </c>
      <c r="C18" s="17">
        <v>4140085.106274059</v>
      </c>
      <c r="D18" s="14">
        <f t="shared" si="0"/>
        <v>0.23862530689768663</v>
      </c>
    </row>
    <row r="19" spans="1:4" ht="16.5" thickTop="1" thickBot="1" x14ac:dyDescent="0.3">
      <c r="A19" s="15">
        <v>15</v>
      </c>
      <c r="B19" s="16" t="s">
        <v>102</v>
      </c>
      <c r="C19" s="17">
        <v>92753.33049346687</v>
      </c>
      <c r="D19" s="14">
        <f t="shared" si="0"/>
        <v>5.3460958861073571E-3</v>
      </c>
    </row>
    <row r="20" spans="1:4" ht="16.5" thickTop="1" thickBot="1" x14ac:dyDescent="0.3">
      <c r="A20" s="15">
        <v>16</v>
      </c>
      <c r="B20" s="16" t="s">
        <v>103</v>
      </c>
      <c r="C20" s="17">
        <v>2463596.1209083083</v>
      </c>
      <c r="D20" s="14">
        <f t="shared" si="0"/>
        <v>0.14199620668010007</v>
      </c>
    </row>
    <row r="21" spans="1:4" ht="16.5" thickTop="1" thickBot="1" x14ac:dyDescent="0.3">
      <c r="A21" s="15">
        <v>17</v>
      </c>
      <c r="B21" s="16" t="s">
        <v>104</v>
      </c>
      <c r="C21" s="17">
        <v>1860567.8183449367</v>
      </c>
      <c r="D21" s="14">
        <f t="shared" si="0"/>
        <v>0.10723899515584739</v>
      </c>
    </row>
    <row r="22" spans="1:4" ht="16.5" thickTop="1" thickBot="1" x14ac:dyDescent="0.3">
      <c r="A22" s="15">
        <v>18</v>
      </c>
      <c r="B22" s="16" t="s">
        <v>105</v>
      </c>
      <c r="C22" s="17">
        <v>1476943.7415204353</v>
      </c>
      <c r="D22" s="14">
        <f t="shared" si="0"/>
        <v>8.512775572097174E-2</v>
      </c>
    </row>
    <row r="23" spans="1:4" ht="16.5" thickTop="1" thickBot="1" x14ac:dyDescent="0.3">
      <c r="A23" s="31"/>
      <c r="B23" s="18" t="s">
        <v>106</v>
      </c>
      <c r="C23" s="19">
        <f>SUM(C5:C22)</f>
        <v>17349731.929518979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7ADB7B-FA4B-440E-9B12-A96A9944C8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722.2088679622982</v>
      </c>
      <c r="D6" s="14">
        <f t="shared" ref="D6:D23" si="0">C6/C$23</f>
        <v>2.2700421377884456E-4</v>
      </c>
    </row>
    <row r="7" spans="1:4" ht="16.5" thickTop="1" thickBot="1" x14ac:dyDescent="0.3">
      <c r="A7" s="15">
        <v>3</v>
      </c>
      <c r="B7" s="16" t="s">
        <v>90</v>
      </c>
      <c r="C7" s="17">
        <v>37551.538189682928</v>
      </c>
      <c r="D7" s="14">
        <f t="shared" si="0"/>
        <v>1.180317465082723E-2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40974.870363925242</v>
      </c>
      <c r="D9" s="14">
        <f t="shared" si="0"/>
        <v>1.2879194155974414E-2</v>
      </c>
    </row>
    <row r="10" spans="1:4" ht="16.5" thickTop="1" thickBot="1" x14ac:dyDescent="0.3">
      <c r="A10" s="15">
        <v>6</v>
      </c>
      <c r="B10" s="16" t="s">
        <v>93</v>
      </c>
      <c r="C10" s="17">
        <v>11165.089638295893</v>
      </c>
      <c r="D10" s="14">
        <f t="shared" si="0"/>
        <v>3.5094035915992018E-3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165.82547101588696</v>
      </c>
      <c r="D13" s="14">
        <f t="shared" si="0"/>
        <v>5.2122152388792178E-5</v>
      </c>
    </row>
    <row r="14" spans="1:4" ht="16.5" thickTop="1" thickBot="1" x14ac:dyDescent="0.3">
      <c r="A14" s="15">
        <v>10</v>
      </c>
      <c r="B14" s="16" t="s">
        <v>97</v>
      </c>
      <c r="C14" s="17">
        <v>146436.81764824249</v>
      </c>
      <c r="D14" s="14">
        <f t="shared" si="0"/>
        <v>4.6027923684053479E-2</v>
      </c>
    </row>
    <row r="15" spans="1:4" ht="16.5" thickTop="1" thickBot="1" x14ac:dyDescent="0.3">
      <c r="A15" s="15">
        <v>11</v>
      </c>
      <c r="B15" s="16" t="s">
        <v>98</v>
      </c>
      <c r="C15" s="17">
        <v>92672.891608176942</v>
      </c>
      <c r="D15" s="14">
        <f t="shared" si="0"/>
        <v>2.9128882005398607E-2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28152.040061025051</v>
      </c>
      <c r="D17" s="14">
        <f t="shared" si="0"/>
        <v>8.8487306149460619E-3</v>
      </c>
    </row>
    <row r="18" spans="1:4" ht="16.5" thickTop="1" thickBot="1" x14ac:dyDescent="0.3">
      <c r="A18" s="15">
        <v>14</v>
      </c>
      <c r="B18" s="16" t="s">
        <v>101</v>
      </c>
      <c r="C18" s="17">
        <v>1672469.0209967764</v>
      </c>
      <c r="D18" s="14">
        <f t="shared" si="0"/>
        <v>0.52568935667052286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489315.0072149327</v>
      </c>
      <c r="D20" s="14">
        <f t="shared" si="0"/>
        <v>0.15380116948219755</v>
      </c>
    </row>
    <row r="21" spans="1:4" ht="16.5" thickTop="1" thickBot="1" x14ac:dyDescent="0.3">
      <c r="A21" s="15">
        <v>17</v>
      </c>
      <c r="B21" s="16" t="s">
        <v>104</v>
      </c>
      <c r="C21" s="17">
        <v>156985.35535398187</v>
      </c>
      <c r="D21" s="14">
        <f t="shared" si="0"/>
        <v>4.9343533079939307E-2</v>
      </c>
    </row>
    <row r="22" spans="1:4" ht="16.5" thickTop="1" thickBot="1" x14ac:dyDescent="0.3">
      <c r="A22" s="15">
        <v>18</v>
      </c>
      <c r="B22" s="16" t="s">
        <v>105</v>
      </c>
      <c r="C22" s="17">
        <v>504867.14039402513</v>
      </c>
      <c r="D22" s="14">
        <f t="shared" si="0"/>
        <v>0.15868950569837378</v>
      </c>
    </row>
    <row r="23" spans="1:4" ht="16.5" thickTop="1" thickBot="1" x14ac:dyDescent="0.3">
      <c r="A23" s="31"/>
      <c r="B23" s="18" t="s">
        <v>106</v>
      </c>
      <c r="C23" s="19">
        <f>SUM(C5:C22)</f>
        <v>3181477.8058080426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D17EB-E10D-4809-8190-E45E86ADB99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965533.92253744486</v>
      </c>
      <c r="D5" s="14">
        <f>C5/C$23</f>
        <v>3.2810015977637282E-2</v>
      </c>
    </row>
    <row r="6" spans="1:4" ht="16.5" thickTop="1" thickBot="1" x14ac:dyDescent="0.3">
      <c r="A6" s="15">
        <v>2</v>
      </c>
      <c r="B6" s="16" t="s">
        <v>89</v>
      </c>
      <c r="C6" s="17">
        <v>576262.22681051178</v>
      </c>
      <c r="D6" s="14">
        <f t="shared" ref="D6:D23" si="0">C6/C$23</f>
        <v>1.9582090724760096E-2</v>
      </c>
    </row>
    <row r="7" spans="1:4" ht="16.5" thickTop="1" thickBot="1" x14ac:dyDescent="0.3">
      <c r="A7" s="15">
        <v>3</v>
      </c>
      <c r="B7" s="16" t="s">
        <v>90</v>
      </c>
      <c r="C7" s="17">
        <v>814662.97855168057</v>
      </c>
      <c r="D7" s="14">
        <f t="shared" si="0"/>
        <v>2.768323796685002E-2</v>
      </c>
    </row>
    <row r="8" spans="1:4" ht="16.5" thickTop="1" thickBot="1" x14ac:dyDescent="0.3">
      <c r="A8" s="15">
        <v>4</v>
      </c>
      <c r="B8" s="16" t="s">
        <v>91</v>
      </c>
      <c r="C8" s="17">
        <v>3342.4049836263121</v>
      </c>
      <c r="D8" s="14">
        <f t="shared" si="0"/>
        <v>1.1357898294066497E-4</v>
      </c>
    </row>
    <row r="9" spans="1:4" ht="16.5" thickTop="1" thickBot="1" x14ac:dyDescent="0.3">
      <c r="A9" s="15">
        <v>5</v>
      </c>
      <c r="B9" s="16" t="s">
        <v>92</v>
      </c>
      <c r="C9" s="17">
        <v>16203.886567961299</v>
      </c>
      <c r="D9" s="14">
        <f t="shared" si="0"/>
        <v>5.5062775608902975E-4</v>
      </c>
    </row>
    <row r="10" spans="1:4" ht="16.5" thickTop="1" thickBot="1" x14ac:dyDescent="0.3">
      <c r="A10" s="15">
        <v>6</v>
      </c>
      <c r="B10" s="16" t="s">
        <v>93</v>
      </c>
      <c r="C10" s="17">
        <v>480560.79820226744</v>
      </c>
      <c r="D10" s="14">
        <f t="shared" si="0"/>
        <v>1.6330039886952852E-2</v>
      </c>
    </row>
    <row r="11" spans="1:4" ht="16.5" thickTop="1" thickBot="1" x14ac:dyDescent="0.3">
      <c r="A11" s="15">
        <v>7</v>
      </c>
      <c r="B11" s="16" t="s">
        <v>94</v>
      </c>
      <c r="C11" s="17">
        <v>444459.44406317896</v>
      </c>
      <c r="D11" s="14">
        <f t="shared" si="0"/>
        <v>1.5103272003950898E-2</v>
      </c>
    </row>
    <row r="12" spans="1:4" ht="16.5" thickTop="1" thickBot="1" x14ac:dyDescent="0.3">
      <c r="A12" s="15">
        <v>8</v>
      </c>
      <c r="B12" s="16" t="s">
        <v>95</v>
      </c>
      <c r="C12" s="17">
        <v>126855.34955695468</v>
      </c>
      <c r="D12" s="14">
        <f t="shared" si="0"/>
        <v>4.3106989290177238E-3</v>
      </c>
    </row>
    <row r="13" spans="1:4" ht="16.5" thickTop="1" thickBot="1" x14ac:dyDescent="0.3">
      <c r="A13" s="15">
        <v>9</v>
      </c>
      <c r="B13" s="16" t="s">
        <v>96</v>
      </c>
      <c r="C13" s="17">
        <v>183007.95199462367</v>
      </c>
      <c r="D13" s="14">
        <f t="shared" si="0"/>
        <v>6.2188325949215067E-3</v>
      </c>
    </row>
    <row r="14" spans="1:4" ht="16.5" thickTop="1" thickBot="1" x14ac:dyDescent="0.3">
      <c r="A14" s="15">
        <v>10</v>
      </c>
      <c r="B14" s="16" t="s">
        <v>97</v>
      </c>
      <c r="C14" s="17">
        <v>1043694.1635058825</v>
      </c>
      <c r="D14" s="14">
        <f t="shared" si="0"/>
        <v>3.5465995943883333E-2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168189.06761047838</v>
      </c>
      <c r="D16" s="14">
        <f t="shared" si="0"/>
        <v>5.715268896054458E-3</v>
      </c>
    </row>
    <row r="17" spans="1:4" ht="16.5" thickTop="1" thickBot="1" x14ac:dyDescent="0.3">
      <c r="A17" s="15">
        <v>13</v>
      </c>
      <c r="B17" s="16" t="s">
        <v>100</v>
      </c>
      <c r="C17" s="17">
        <v>815082.90584024962</v>
      </c>
      <c r="D17" s="14">
        <f t="shared" si="0"/>
        <v>2.7697507606399489E-2</v>
      </c>
    </row>
    <row r="18" spans="1:4" ht="16.5" thickTop="1" thickBot="1" x14ac:dyDescent="0.3">
      <c r="A18" s="15">
        <v>14</v>
      </c>
      <c r="B18" s="16" t="s">
        <v>101</v>
      </c>
      <c r="C18" s="17">
        <v>5595684.0964844832</v>
      </c>
      <c r="D18" s="14">
        <f t="shared" si="0"/>
        <v>0.1901481453173352</v>
      </c>
    </row>
    <row r="19" spans="1:4" ht="16.5" thickTop="1" thickBot="1" x14ac:dyDescent="0.3">
      <c r="A19" s="15">
        <v>15</v>
      </c>
      <c r="B19" s="16" t="s">
        <v>102</v>
      </c>
      <c r="C19" s="17">
        <v>196534.24547957015</v>
      </c>
      <c r="D19" s="14">
        <f t="shared" si="0"/>
        <v>6.678472484313476E-3</v>
      </c>
    </row>
    <row r="20" spans="1:4" ht="16.5" thickTop="1" thickBot="1" x14ac:dyDescent="0.3">
      <c r="A20" s="15">
        <v>16</v>
      </c>
      <c r="B20" s="16" t="s">
        <v>103</v>
      </c>
      <c r="C20" s="17">
        <v>2392869.0392538751</v>
      </c>
      <c r="D20" s="14">
        <f t="shared" si="0"/>
        <v>8.1312597701370226E-2</v>
      </c>
    </row>
    <row r="21" spans="1:4" ht="16.5" thickTop="1" thickBot="1" x14ac:dyDescent="0.3">
      <c r="A21" s="15">
        <v>17</v>
      </c>
      <c r="B21" s="16" t="s">
        <v>104</v>
      </c>
      <c r="C21" s="17">
        <v>13934072.696294896</v>
      </c>
      <c r="D21" s="14">
        <f t="shared" si="0"/>
        <v>0.47349672251547942</v>
      </c>
    </row>
    <row r="22" spans="1:4" ht="16.5" thickTop="1" thickBot="1" x14ac:dyDescent="0.3">
      <c r="A22" s="15">
        <v>18</v>
      </c>
      <c r="B22" s="16" t="s">
        <v>105</v>
      </c>
      <c r="C22" s="17">
        <v>1671008.3622549672</v>
      </c>
      <c r="D22" s="14">
        <f t="shared" si="0"/>
        <v>5.6782894712044417E-2</v>
      </c>
    </row>
    <row r="23" spans="1:4" ht="16.5" thickTop="1" thickBot="1" x14ac:dyDescent="0.3">
      <c r="A23" s="31"/>
      <c r="B23" s="18" t="s">
        <v>106</v>
      </c>
      <c r="C23" s="19">
        <f>SUM(C5:C22)</f>
        <v>29428023.539992649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FCD8F-501C-4B75-A107-7DE0A9E231D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56484.686119674552</v>
      </c>
      <c r="D5" s="14">
        <f>C5/C$23</f>
        <v>1.4828564196250735E-2</v>
      </c>
    </row>
    <row r="6" spans="1:4" ht="16.5" thickTop="1" thickBot="1" x14ac:dyDescent="0.3">
      <c r="A6" s="15">
        <v>2</v>
      </c>
      <c r="B6" s="16" t="s">
        <v>89</v>
      </c>
      <c r="C6" s="17">
        <v>14552.444722737502</v>
      </c>
      <c r="D6" s="14">
        <f t="shared" ref="D6:D23" si="0">C6/C$23</f>
        <v>3.8203604482514668E-3</v>
      </c>
    </row>
    <row r="7" spans="1:4" ht="16.5" thickTop="1" thickBot="1" x14ac:dyDescent="0.3">
      <c r="A7" s="15">
        <v>3</v>
      </c>
      <c r="B7" s="16" t="s">
        <v>90</v>
      </c>
      <c r="C7" s="17">
        <v>54767.725259526451</v>
      </c>
      <c r="D7" s="14">
        <f t="shared" si="0"/>
        <v>1.437782141823098E-2</v>
      </c>
    </row>
    <row r="8" spans="1:4" ht="16.5" thickTop="1" thickBot="1" x14ac:dyDescent="0.3">
      <c r="A8" s="15">
        <v>4</v>
      </c>
      <c r="B8" s="16" t="s">
        <v>91</v>
      </c>
      <c r="C8" s="17">
        <v>701.14691504701591</v>
      </c>
      <c r="D8" s="14">
        <f t="shared" si="0"/>
        <v>1.8406762531617197E-4</v>
      </c>
    </row>
    <row r="9" spans="1:4" ht="16.5" thickTop="1" thickBot="1" x14ac:dyDescent="0.3">
      <c r="A9" s="15">
        <v>5</v>
      </c>
      <c r="B9" s="16" t="s">
        <v>92</v>
      </c>
      <c r="C9" s="17">
        <v>86695.126518233112</v>
      </c>
      <c r="D9" s="14">
        <f t="shared" si="0"/>
        <v>2.2759518329516143E-2</v>
      </c>
    </row>
    <row r="10" spans="1:4" ht="16.5" thickTop="1" thickBot="1" x14ac:dyDescent="0.3">
      <c r="A10" s="15">
        <v>6</v>
      </c>
      <c r="B10" s="16" t="s">
        <v>93</v>
      </c>
      <c r="C10" s="17">
        <v>1702.3203609820162</v>
      </c>
      <c r="D10" s="14">
        <f t="shared" si="0"/>
        <v>4.4689930120040105E-4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1675.4268954948084</v>
      </c>
      <c r="D12" s="14">
        <f t="shared" si="0"/>
        <v>4.3983913132370579E-4</v>
      </c>
    </row>
    <row r="13" spans="1:4" ht="16.5" thickTop="1" thickBot="1" x14ac:dyDescent="0.3">
      <c r="A13" s="15">
        <v>9</v>
      </c>
      <c r="B13" s="16" t="s">
        <v>96</v>
      </c>
      <c r="C13" s="17">
        <v>5314.7346922935394</v>
      </c>
      <c r="D13" s="14">
        <f t="shared" si="0"/>
        <v>1.3952433833790015E-3</v>
      </c>
    </row>
    <row r="14" spans="1:4" ht="16.5" thickTop="1" thickBot="1" x14ac:dyDescent="0.3">
      <c r="A14" s="15">
        <v>10</v>
      </c>
      <c r="B14" s="16" t="s">
        <v>97</v>
      </c>
      <c r="C14" s="17">
        <v>381074.54938646889</v>
      </c>
      <c r="D14" s="14">
        <f t="shared" si="0"/>
        <v>0.10004106966554094</v>
      </c>
    </row>
    <row r="15" spans="1:4" ht="16.5" thickTop="1" thickBot="1" x14ac:dyDescent="0.3">
      <c r="A15" s="15">
        <v>11</v>
      </c>
      <c r="B15" s="16" t="s">
        <v>98</v>
      </c>
      <c r="C15" s="17">
        <v>274638.62106406427</v>
      </c>
      <c r="D15" s="14">
        <f t="shared" si="0"/>
        <v>7.20991246121086E-2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508082.84326037829</v>
      </c>
      <c r="D17" s="14">
        <f t="shared" si="0"/>
        <v>0.13338374656694524</v>
      </c>
    </row>
    <row r="18" spans="1:4" ht="16.5" thickTop="1" thickBot="1" x14ac:dyDescent="0.3">
      <c r="A18" s="15">
        <v>14</v>
      </c>
      <c r="B18" s="16" t="s">
        <v>101</v>
      </c>
      <c r="C18" s="17">
        <v>1113250.6723622708</v>
      </c>
      <c r="D18" s="14">
        <f t="shared" si="0"/>
        <v>0.29225459492981493</v>
      </c>
    </row>
    <row r="19" spans="1:4" ht="16.5" thickTop="1" thickBot="1" x14ac:dyDescent="0.3">
      <c r="A19" s="15">
        <v>15</v>
      </c>
      <c r="B19" s="16" t="s">
        <v>102</v>
      </c>
      <c r="C19" s="17">
        <v>1583.7998079164381</v>
      </c>
      <c r="D19" s="14">
        <f t="shared" si="0"/>
        <v>4.1578485672983328E-4</v>
      </c>
    </row>
    <row r="20" spans="1:4" ht="16.5" thickTop="1" thickBot="1" x14ac:dyDescent="0.3">
      <c r="A20" s="15">
        <v>16</v>
      </c>
      <c r="B20" s="16" t="s">
        <v>103</v>
      </c>
      <c r="C20" s="17">
        <v>801184.28400450258</v>
      </c>
      <c r="D20" s="14">
        <f t="shared" si="0"/>
        <v>0.21032979741122793</v>
      </c>
    </row>
    <row r="21" spans="1:4" ht="16.5" thickTop="1" thickBot="1" x14ac:dyDescent="0.3">
      <c r="A21" s="15">
        <v>17</v>
      </c>
      <c r="B21" s="16" t="s">
        <v>104</v>
      </c>
      <c r="C21" s="17">
        <v>117676.0784949529</v>
      </c>
      <c r="D21" s="14">
        <f t="shared" si="0"/>
        <v>3.0892749950462213E-2</v>
      </c>
    </row>
    <row r="22" spans="1:4" ht="16.5" thickTop="1" thickBot="1" x14ac:dyDescent="0.3">
      <c r="A22" s="15">
        <v>18</v>
      </c>
      <c r="B22" s="16" t="s">
        <v>105</v>
      </c>
      <c r="C22" s="17">
        <v>389796.6160724099</v>
      </c>
      <c r="D22" s="14">
        <f t="shared" si="0"/>
        <v>0.10233081817370174</v>
      </c>
    </row>
    <row r="23" spans="1:4" ht="16.5" thickTop="1" thickBot="1" x14ac:dyDescent="0.3">
      <c r="A23" s="31"/>
      <c r="B23" s="18" t="s">
        <v>106</v>
      </c>
      <c r="C23" s="19">
        <f>SUM(C5:C22)</f>
        <v>3809181.0759369531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A4903-ACC2-4464-823F-B9D71857B19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139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3781630.4111174676</v>
      </c>
      <c r="D5" s="14">
        <f>C5/C$23</f>
        <v>4.9510294102703925E-2</v>
      </c>
    </row>
    <row r="6" spans="1:4" ht="16.5" thickTop="1" thickBot="1" x14ac:dyDescent="0.3">
      <c r="A6" s="15">
        <v>2</v>
      </c>
      <c r="B6" s="16" t="s">
        <v>89</v>
      </c>
      <c r="C6" s="17">
        <v>1500170.319712101</v>
      </c>
      <c r="D6" s="14">
        <f t="shared" ref="D6:D23" si="0">C6/C$23</f>
        <v>1.9640701406128596E-2</v>
      </c>
    </row>
    <row r="7" spans="1:4" ht="16.5" thickTop="1" thickBot="1" x14ac:dyDescent="0.3">
      <c r="A7" s="15">
        <v>3</v>
      </c>
      <c r="B7" s="16" t="s">
        <v>90</v>
      </c>
      <c r="C7" s="17">
        <v>3405334.0178944888</v>
      </c>
      <c r="D7" s="14">
        <f t="shared" si="0"/>
        <v>4.4583703433376434E-2</v>
      </c>
    </row>
    <row r="8" spans="1:4" ht="16.5" thickTop="1" thickBot="1" x14ac:dyDescent="0.3">
      <c r="A8" s="15">
        <v>4</v>
      </c>
      <c r="B8" s="16" t="s">
        <v>91</v>
      </c>
      <c r="C8" s="17">
        <v>40312.892680454963</v>
      </c>
      <c r="D8" s="14">
        <f t="shared" si="0"/>
        <v>5.2778906338186516E-4</v>
      </c>
    </row>
    <row r="9" spans="1:4" ht="16.5" thickTop="1" thickBot="1" x14ac:dyDescent="0.3">
      <c r="A9" s="15">
        <v>5</v>
      </c>
      <c r="B9" s="16" t="s">
        <v>92</v>
      </c>
      <c r="C9" s="17">
        <v>680596.76701216667</v>
      </c>
      <c r="D9" s="14">
        <f t="shared" si="0"/>
        <v>8.9105868201870483E-3</v>
      </c>
    </row>
    <row r="10" spans="1:4" ht="16.5" thickTop="1" thickBot="1" x14ac:dyDescent="0.3">
      <c r="A10" s="15">
        <v>6</v>
      </c>
      <c r="B10" s="16" t="s">
        <v>93</v>
      </c>
      <c r="C10" s="17">
        <v>2872885.8221443724</v>
      </c>
      <c r="D10" s="14">
        <f t="shared" si="0"/>
        <v>3.7612724278844913E-2</v>
      </c>
    </row>
    <row r="11" spans="1:4" ht="16.5" thickTop="1" thickBot="1" x14ac:dyDescent="0.3">
      <c r="A11" s="15">
        <v>7</v>
      </c>
      <c r="B11" s="16" t="s">
        <v>94</v>
      </c>
      <c r="C11" s="17">
        <v>1352961.8016377075</v>
      </c>
      <c r="D11" s="14">
        <f t="shared" si="0"/>
        <v>1.7713401212312792E-2</v>
      </c>
    </row>
    <row r="12" spans="1:4" ht="16.5" thickTop="1" thickBot="1" x14ac:dyDescent="0.3">
      <c r="A12" s="15">
        <v>8</v>
      </c>
      <c r="B12" s="16" t="s">
        <v>95</v>
      </c>
      <c r="C12" s="17">
        <v>268167.8786044282</v>
      </c>
      <c r="D12" s="14">
        <f t="shared" si="0"/>
        <v>3.5109381656046302E-3</v>
      </c>
    </row>
    <row r="13" spans="1:4" ht="16.5" thickTop="1" thickBot="1" x14ac:dyDescent="0.3">
      <c r="A13" s="15">
        <v>9</v>
      </c>
      <c r="B13" s="16" t="s">
        <v>96</v>
      </c>
      <c r="C13" s="17">
        <v>1170117.9561398702</v>
      </c>
      <c r="D13" s="14">
        <f t="shared" si="0"/>
        <v>1.5319552109858532E-2</v>
      </c>
    </row>
    <row r="14" spans="1:4" ht="16.5" thickTop="1" thickBot="1" x14ac:dyDescent="0.3">
      <c r="A14" s="15">
        <v>10</v>
      </c>
      <c r="B14" s="16" t="s">
        <v>97</v>
      </c>
      <c r="C14" s="17">
        <v>6038332.4030032847</v>
      </c>
      <c r="D14" s="14">
        <f t="shared" si="0"/>
        <v>7.9055745977629086E-2</v>
      </c>
    </row>
    <row r="15" spans="1:4" ht="16.5" thickTop="1" thickBot="1" x14ac:dyDescent="0.3">
      <c r="A15" s="15">
        <v>11</v>
      </c>
      <c r="B15" s="16" t="s">
        <v>98</v>
      </c>
      <c r="C15" s="17">
        <v>182335.83058164144</v>
      </c>
      <c r="D15" s="14">
        <f t="shared" si="0"/>
        <v>2.3871980114762849E-3</v>
      </c>
    </row>
    <row r="16" spans="1:4" ht="16.5" thickTop="1" thickBot="1" x14ac:dyDescent="0.3">
      <c r="A16" s="15">
        <v>12</v>
      </c>
      <c r="B16" s="16" t="s">
        <v>99</v>
      </c>
      <c r="C16" s="17">
        <v>2177087.75279509</v>
      </c>
      <c r="D16" s="14">
        <f t="shared" si="0"/>
        <v>2.8503117229911525E-2</v>
      </c>
    </row>
    <row r="17" spans="1:4" ht="16.5" thickTop="1" thickBot="1" x14ac:dyDescent="0.3">
      <c r="A17" s="15">
        <v>13</v>
      </c>
      <c r="B17" s="16" t="s">
        <v>100</v>
      </c>
      <c r="C17" s="17">
        <v>1261498.9947853272</v>
      </c>
      <c r="D17" s="14">
        <f t="shared" si="0"/>
        <v>1.6515941393551174E-2</v>
      </c>
    </row>
    <row r="18" spans="1:4" ht="16.5" thickTop="1" thickBot="1" x14ac:dyDescent="0.3">
      <c r="A18" s="15">
        <v>14</v>
      </c>
      <c r="B18" s="16" t="s">
        <v>101</v>
      </c>
      <c r="C18" s="17">
        <v>9778059.7242514025</v>
      </c>
      <c r="D18" s="14">
        <f t="shared" si="0"/>
        <v>0.12801743165547363</v>
      </c>
    </row>
    <row r="19" spans="1:4" ht="16.5" thickTop="1" thickBot="1" x14ac:dyDescent="0.3">
      <c r="A19" s="15">
        <v>15</v>
      </c>
      <c r="B19" s="16" t="s">
        <v>102</v>
      </c>
      <c r="C19" s="17">
        <v>1416892.7398280618</v>
      </c>
      <c r="D19" s="14">
        <f t="shared" si="0"/>
        <v>1.8550405151873058E-2</v>
      </c>
    </row>
    <row r="20" spans="1:4" ht="16.5" thickTop="1" thickBot="1" x14ac:dyDescent="0.3">
      <c r="A20" s="15">
        <v>16</v>
      </c>
      <c r="B20" s="16" t="s">
        <v>103</v>
      </c>
      <c r="C20" s="17">
        <v>4239432.919510575</v>
      </c>
      <c r="D20" s="14">
        <f t="shared" si="0"/>
        <v>5.5503988453390246E-2</v>
      </c>
    </row>
    <row r="21" spans="1:4" ht="16.5" thickTop="1" thickBot="1" x14ac:dyDescent="0.3">
      <c r="A21" s="15">
        <v>17</v>
      </c>
      <c r="B21" s="16" t="s">
        <v>104</v>
      </c>
      <c r="C21" s="17">
        <v>21625312.62786974</v>
      </c>
      <c r="D21" s="14">
        <f t="shared" si="0"/>
        <v>0.28312539086874028</v>
      </c>
    </row>
    <row r="22" spans="1:4" ht="16.5" thickTop="1" thickBot="1" x14ac:dyDescent="0.3">
      <c r="A22" s="15">
        <v>18</v>
      </c>
      <c r="B22" s="16" t="s">
        <v>105</v>
      </c>
      <c r="C22" s="17">
        <v>14589558.846553754</v>
      </c>
      <c r="D22" s="14">
        <f t="shared" si="0"/>
        <v>0.19101109066555597</v>
      </c>
    </row>
    <row r="23" spans="1:4" ht="16.5" thickTop="1" thickBot="1" x14ac:dyDescent="0.3">
      <c r="A23" s="31"/>
      <c r="B23" s="18" t="s">
        <v>106</v>
      </c>
      <c r="C23" s="19">
        <f>SUM(C5:C22)</f>
        <v>76380689.706121936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C61AD-F0C4-4B46-B424-ECF3345E6BE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49369.188626363459</v>
      </c>
      <c r="D5" s="14">
        <f>C5/C$23</f>
        <v>5.1814108597898097E-3</v>
      </c>
    </row>
    <row r="6" spans="1:4" ht="16.5" thickTop="1" thickBot="1" x14ac:dyDescent="0.3">
      <c r="A6" s="15">
        <v>2</v>
      </c>
      <c r="B6" s="16" t="s">
        <v>89</v>
      </c>
      <c r="C6" s="17">
        <v>75928.843170120192</v>
      </c>
      <c r="D6" s="14">
        <f t="shared" ref="D6:D23" si="0">C6/C$23</f>
        <v>7.9689082101472922E-3</v>
      </c>
    </row>
    <row r="7" spans="1:4" ht="16.5" thickTop="1" thickBot="1" x14ac:dyDescent="0.3">
      <c r="A7" s="15">
        <v>3</v>
      </c>
      <c r="B7" s="16" t="s">
        <v>90</v>
      </c>
      <c r="C7" s="17">
        <v>454306.16297261207</v>
      </c>
      <c r="D7" s="14">
        <f t="shared" si="0"/>
        <v>4.7680485582027754E-2</v>
      </c>
    </row>
    <row r="8" spans="1:4" ht="16.5" thickTop="1" thickBot="1" x14ac:dyDescent="0.3">
      <c r="A8" s="15">
        <v>4</v>
      </c>
      <c r="B8" s="16" t="s">
        <v>91</v>
      </c>
      <c r="C8" s="17">
        <v>47646.915672030831</v>
      </c>
      <c r="D8" s="14">
        <f t="shared" si="0"/>
        <v>5.0006543183639699E-3</v>
      </c>
    </row>
    <row r="9" spans="1:4" ht="16.5" thickTop="1" thickBot="1" x14ac:dyDescent="0.3">
      <c r="A9" s="15">
        <v>5</v>
      </c>
      <c r="B9" s="16" t="s">
        <v>92</v>
      </c>
      <c r="C9" s="17">
        <v>174203.57671241573</v>
      </c>
      <c r="D9" s="14">
        <f t="shared" si="0"/>
        <v>1.8283069446880341E-2</v>
      </c>
    </row>
    <row r="10" spans="1:4" ht="16.5" thickTop="1" thickBot="1" x14ac:dyDescent="0.3">
      <c r="A10" s="15">
        <v>6</v>
      </c>
      <c r="B10" s="16" t="s">
        <v>93</v>
      </c>
      <c r="C10" s="17">
        <v>22364.521562918082</v>
      </c>
      <c r="D10" s="14">
        <f t="shared" si="0"/>
        <v>2.3472084132698627E-3</v>
      </c>
    </row>
    <row r="11" spans="1:4" ht="16.5" thickTop="1" thickBot="1" x14ac:dyDescent="0.3">
      <c r="A11" s="15">
        <v>7</v>
      </c>
      <c r="B11" s="16" t="s">
        <v>94</v>
      </c>
      <c r="C11" s="17">
        <v>36615.089001107961</v>
      </c>
      <c r="D11" s="14">
        <f t="shared" si="0"/>
        <v>3.8428385205666656E-3</v>
      </c>
    </row>
    <row r="12" spans="1:4" ht="16.5" thickTop="1" thickBot="1" x14ac:dyDescent="0.3">
      <c r="A12" s="15">
        <v>8</v>
      </c>
      <c r="B12" s="16" t="s">
        <v>95</v>
      </c>
      <c r="C12" s="17">
        <v>12065.700915687899</v>
      </c>
      <c r="D12" s="14">
        <f t="shared" si="0"/>
        <v>1.2663232978906297E-3</v>
      </c>
    </row>
    <row r="13" spans="1:4" ht="16.5" thickTop="1" thickBot="1" x14ac:dyDescent="0.3">
      <c r="A13" s="15">
        <v>9</v>
      </c>
      <c r="B13" s="16" t="s">
        <v>96</v>
      </c>
      <c r="C13" s="17">
        <v>14250.913421050698</v>
      </c>
      <c r="D13" s="14">
        <f t="shared" si="0"/>
        <v>1.4956664190005646E-3</v>
      </c>
    </row>
    <row r="14" spans="1:4" ht="16.5" thickTop="1" thickBot="1" x14ac:dyDescent="0.3">
      <c r="A14" s="15">
        <v>10</v>
      </c>
      <c r="B14" s="16" t="s">
        <v>97</v>
      </c>
      <c r="C14" s="17">
        <v>1209957.0725596575</v>
      </c>
      <c r="D14" s="14">
        <f t="shared" si="0"/>
        <v>0.12698780130026804</v>
      </c>
    </row>
    <row r="15" spans="1:4" ht="16.5" thickTop="1" thickBot="1" x14ac:dyDescent="0.3">
      <c r="A15" s="15">
        <v>11</v>
      </c>
      <c r="B15" s="16" t="s">
        <v>98</v>
      </c>
      <c r="C15" s="17">
        <v>63754.10717540855</v>
      </c>
      <c r="D15" s="14">
        <f t="shared" si="0"/>
        <v>6.6911414278026772E-3</v>
      </c>
    </row>
    <row r="16" spans="1:4" ht="16.5" thickTop="1" thickBot="1" x14ac:dyDescent="0.3">
      <c r="A16" s="15">
        <v>12</v>
      </c>
      <c r="B16" s="16" t="s">
        <v>99</v>
      </c>
      <c r="C16" s="17">
        <v>6101.4618299268941</v>
      </c>
      <c r="D16" s="14">
        <f t="shared" si="0"/>
        <v>6.4036257159174866E-4</v>
      </c>
    </row>
    <row r="17" spans="1:4" ht="16.5" thickTop="1" thickBot="1" x14ac:dyDescent="0.3">
      <c r="A17" s="15">
        <v>13</v>
      </c>
      <c r="B17" s="16" t="s">
        <v>100</v>
      </c>
      <c r="C17" s="17">
        <v>396750.72930317145</v>
      </c>
      <c r="D17" s="14">
        <f t="shared" si="0"/>
        <v>4.1639909316703007E-2</v>
      </c>
    </row>
    <row r="18" spans="1:4" ht="16.5" thickTop="1" thickBot="1" x14ac:dyDescent="0.3">
      <c r="A18" s="15">
        <v>14</v>
      </c>
      <c r="B18" s="16" t="s">
        <v>101</v>
      </c>
      <c r="C18" s="17">
        <v>4100469.9797054385</v>
      </c>
      <c r="D18" s="14">
        <f t="shared" si="0"/>
        <v>0.43035383554475198</v>
      </c>
    </row>
    <row r="19" spans="1:4" ht="16.5" thickTop="1" thickBot="1" x14ac:dyDescent="0.3">
      <c r="A19" s="15">
        <v>15</v>
      </c>
      <c r="B19" s="16" t="s">
        <v>102</v>
      </c>
      <c r="C19" s="17">
        <v>13952.547900672027</v>
      </c>
      <c r="D19" s="14">
        <f t="shared" si="0"/>
        <v>1.4643522655682084E-3</v>
      </c>
    </row>
    <row r="20" spans="1:4" ht="16.5" thickTop="1" thickBot="1" x14ac:dyDescent="0.3">
      <c r="A20" s="15">
        <v>16</v>
      </c>
      <c r="B20" s="16" t="s">
        <v>103</v>
      </c>
      <c r="C20" s="17">
        <v>1130531.0356260685</v>
      </c>
      <c r="D20" s="14">
        <f t="shared" si="0"/>
        <v>0.11865185449278902</v>
      </c>
    </row>
    <row r="21" spans="1:4" ht="16.5" thickTop="1" thickBot="1" x14ac:dyDescent="0.3">
      <c r="A21" s="15">
        <v>17</v>
      </c>
      <c r="B21" s="16" t="s">
        <v>104</v>
      </c>
      <c r="C21" s="17">
        <v>480447.8889146329</v>
      </c>
      <c r="D21" s="14">
        <f t="shared" si="0"/>
        <v>5.0424120356233948E-2</v>
      </c>
    </row>
    <row r="22" spans="1:4" ht="16.5" thickTop="1" thickBot="1" x14ac:dyDescent="0.3">
      <c r="A22" s="15">
        <v>18</v>
      </c>
      <c r="B22" s="16" t="s">
        <v>105</v>
      </c>
      <c r="C22" s="17">
        <v>1239420.5124326521</v>
      </c>
      <c r="D22" s="14">
        <f t="shared" si="0"/>
        <v>0.13008005765635439</v>
      </c>
    </row>
    <row r="23" spans="1:4" ht="16.5" thickTop="1" thickBot="1" x14ac:dyDescent="0.3">
      <c r="A23" s="31"/>
      <c r="B23" s="18" t="s">
        <v>106</v>
      </c>
      <c r="C23" s="19">
        <f>SUM(C5:C22)</f>
        <v>9528136.2475019358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21AAD-B330-4189-B5E3-74F455FE3A9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1996662.4040345803</v>
      </c>
      <c r="D5" s="14">
        <f>C5/C$23</f>
        <v>2.0889474638346232E-2</v>
      </c>
    </row>
    <row r="6" spans="1:4" ht="16.5" thickTop="1" thickBot="1" x14ac:dyDescent="0.3">
      <c r="A6" s="15">
        <v>2</v>
      </c>
      <c r="B6" s="16" t="s">
        <v>89</v>
      </c>
      <c r="C6" s="17">
        <v>1680364.3487536497</v>
      </c>
      <c r="D6" s="14">
        <f t="shared" ref="D6:D23" si="0">C6/C$23</f>
        <v>1.7580302196075513E-2</v>
      </c>
    </row>
    <row r="7" spans="1:4" ht="16.5" thickTop="1" thickBot="1" x14ac:dyDescent="0.3">
      <c r="A7" s="15">
        <v>3</v>
      </c>
      <c r="B7" s="16" t="s">
        <v>90</v>
      </c>
      <c r="C7" s="17">
        <v>1634487.2836309811</v>
      </c>
      <c r="D7" s="14">
        <f t="shared" si="0"/>
        <v>1.7100327320791014E-2</v>
      </c>
    </row>
    <row r="8" spans="1:4" ht="16.5" thickTop="1" thickBot="1" x14ac:dyDescent="0.3">
      <c r="A8" s="15">
        <v>4</v>
      </c>
      <c r="B8" s="16" t="s">
        <v>91</v>
      </c>
      <c r="C8" s="17">
        <v>374703.27542044385</v>
      </c>
      <c r="D8" s="14">
        <f t="shared" si="0"/>
        <v>3.9202193385242216E-3</v>
      </c>
    </row>
    <row r="9" spans="1:4" ht="16.5" thickTop="1" thickBot="1" x14ac:dyDescent="0.3">
      <c r="A9" s="15">
        <v>5</v>
      </c>
      <c r="B9" s="16" t="s">
        <v>92</v>
      </c>
      <c r="C9" s="17">
        <v>259892.87072601909</v>
      </c>
      <c r="D9" s="14">
        <f t="shared" si="0"/>
        <v>2.7190503115338601E-3</v>
      </c>
    </row>
    <row r="10" spans="1:4" ht="16.5" thickTop="1" thickBot="1" x14ac:dyDescent="0.3">
      <c r="A10" s="15">
        <v>6</v>
      </c>
      <c r="B10" s="16" t="s">
        <v>93</v>
      </c>
      <c r="C10" s="17">
        <v>2207179.5807459513</v>
      </c>
      <c r="D10" s="14">
        <f t="shared" si="0"/>
        <v>2.3091946731256072E-2</v>
      </c>
    </row>
    <row r="11" spans="1:4" ht="16.5" thickTop="1" thickBot="1" x14ac:dyDescent="0.3">
      <c r="A11" s="15">
        <v>7</v>
      </c>
      <c r="B11" s="16" t="s">
        <v>94</v>
      </c>
      <c r="C11" s="17">
        <v>2199283.8653161046</v>
      </c>
      <c r="D11" s="14">
        <f t="shared" si="0"/>
        <v>2.30093402040384E-2</v>
      </c>
    </row>
    <row r="12" spans="1:4" ht="16.5" thickTop="1" thickBot="1" x14ac:dyDescent="0.3">
      <c r="A12" s="15">
        <v>8</v>
      </c>
      <c r="B12" s="16" t="s">
        <v>95</v>
      </c>
      <c r="C12" s="17">
        <v>202911.6500548989</v>
      </c>
      <c r="D12" s="14">
        <f t="shared" si="0"/>
        <v>2.1229015776937448E-3</v>
      </c>
    </row>
    <row r="13" spans="1:4" ht="16.5" thickTop="1" thickBot="1" x14ac:dyDescent="0.3">
      <c r="A13" s="15">
        <v>9</v>
      </c>
      <c r="B13" s="16" t="s">
        <v>96</v>
      </c>
      <c r="C13" s="17">
        <v>137471.89497949721</v>
      </c>
      <c r="D13" s="14">
        <f t="shared" si="0"/>
        <v>1.438257993868586E-3</v>
      </c>
    </row>
    <row r="14" spans="1:4" ht="16.5" thickTop="1" thickBot="1" x14ac:dyDescent="0.3">
      <c r="A14" s="15">
        <v>10</v>
      </c>
      <c r="B14" s="16" t="s">
        <v>97</v>
      </c>
      <c r="C14" s="17">
        <v>1845167.8777326846</v>
      </c>
      <c r="D14" s="14">
        <f t="shared" si="0"/>
        <v>1.9304509118568298E-2</v>
      </c>
    </row>
    <row r="15" spans="1:4" ht="16.5" thickTop="1" thickBot="1" x14ac:dyDescent="0.3">
      <c r="A15" s="15">
        <v>11</v>
      </c>
      <c r="B15" s="16" t="s">
        <v>98</v>
      </c>
      <c r="C15" s="17">
        <v>106540.27939452055</v>
      </c>
      <c r="D15" s="14">
        <f t="shared" si="0"/>
        <v>1.114645350098761E-3</v>
      </c>
    </row>
    <row r="16" spans="1:4" ht="16.5" thickTop="1" thickBot="1" x14ac:dyDescent="0.3">
      <c r="A16" s="15">
        <v>12</v>
      </c>
      <c r="B16" s="16" t="s">
        <v>99</v>
      </c>
      <c r="C16" s="17">
        <v>13282711.659000287</v>
      </c>
      <c r="D16" s="14">
        <f t="shared" si="0"/>
        <v>0.13896634091395793</v>
      </c>
    </row>
    <row r="17" spans="1:4" ht="16.5" thickTop="1" thickBot="1" x14ac:dyDescent="0.3">
      <c r="A17" s="15">
        <v>13</v>
      </c>
      <c r="B17" s="16" t="s">
        <v>100</v>
      </c>
      <c r="C17" s="17">
        <v>5229008.9087198637</v>
      </c>
      <c r="D17" s="14">
        <f t="shared" si="0"/>
        <v>5.4706919287742704E-2</v>
      </c>
    </row>
    <row r="18" spans="1:4" ht="16.5" thickTop="1" thickBot="1" x14ac:dyDescent="0.3">
      <c r="A18" s="15">
        <v>14</v>
      </c>
      <c r="B18" s="16" t="s">
        <v>101</v>
      </c>
      <c r="C18" s="17">
        <v>7924839.1588942297</v>
      </c>
      <c r="D18" s="14">
        <f t="shared" si="0"/>
        <v>8.2911225397033619E-2</v>
      </c>
    </row>
    <row r="19" spans="1:4" ht="16.5" thickTop="1" thickBot="1" x14ac:dyDescent="0.3">
      <c r="A19" s="15">
        <v>15</v>
      </c>
      <c r="B19" s="16" t="s">
        <v>102</v>
      </c>
      <c r="C19" s="17">
        <v>155761.4173372334</v>
      </c>
      <c r="D19" s="14">
        <f t="shared" si="0"/>
        <v>1.6296065727106504E-3</v>
      </c>
    </row>
    <row r="20" spans="1:4" ht="16.5" thickTop="1" thickBot="1" x14ac:dyDescent="0.3">
      <c r="A20" s="15">
        <v>16</v>
      </c>
      <c r="B20" s="16" t="s">
        <v>103</v>
      </c>
      <c r="C20" s="17">
        <v>5515954.6917643612</v>
      </c>
      <c r="D20" s="14">
        <f t="shared" si="0"/>
        <v>5.7709002486873558E-2</v>
      </c>
    </row>
    <row r="21" spans="1:4" ht="16.5" thickTop="1" thickBot="1" x14ac:dyDescent="0.3">
      <c r="A21" s="15">
        <v>17</v>
      </c>
      <c r="B21" s="16" t="s">
        <v>104</v>
      </c>
      <c r="C21" s="17">
        <v>48129672.008772455</v>
      </c>
      <c r="D21" s="14">
        <f t="shared" si="0"/>
        <v>0.50354209141595174</v>
      </c>
    </row>
    <row r="22" spans="1:4" ht="16.5" thickTop="1" thickBot="1" x14ac:dyDescent="0.3">
      <c r="A22" s="15">
        <v>18</v>
      </c>
      <c r="B22" s="16" t="s">
        <v>105</v>
      </c>
      <c r="C22" s="17">
        <v>2699608.9055668321</v>
      </c>
      <c r="D22" s="14">
        <f t="shared" si="0"/>
        <v>2.8243839144935032E-2</v>
      </c>
    </row>
    <row r="23" spans="1:4" ht="16.5" thickTop="1" thickBot="1" x14ac:dyDescent="0.3">
      <c r="A23" s="31"/>
      <c r="B23" s="18" t="s">
        <v>106</v>
      </c>
      <c r="C23" s="19">
        <f>SUM(C5:C22)</f>
        <v>95582222.080844596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D7203-E3FB-49AD-A46C-8441AB732FB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10988.998181576766</v>
      </c>
      <c r="D5" s="14">
        <f>C5/C$23</f>
        <v>3.2050300751763092E-4</v>
      </c>
    </row>
    <row r="6" spans="1:4" ht="16.5" thickTop="1" thickBot="1" x14ac:dyDescent="0.3">
      <c r="A6" s="15">
        <v>2</v>
      </c>
      <c r="B6" s="16" t="s">
        <v>89</v>
      </c>
      <c r="C6" s="17">
        <v>17768.591366582186</v>
      </c>
      <c r="D6" s="14">
        <f t="shared" ref="D6:D23" si="0">C6/C$23</f>
        <v>5.1823531847416016E-4</v>
      </c>
    </row>
    <row r="7" spans="1:4" ht="16.5" thickTop="1" thickBot="1" x14ac:dyDescent="0.3">
      <c r="A7" s="15">
        <v>3</v>
      </c>
      <c r="B7" s="16" t="s">
        <v>90</v>
      </c>
      <c r="C7" s="17">
        <v>518305.8708617824</v>
      </c>
      <c r="D7" s="14">
        <f t="shared" si="0"/>
        <v>1.5116809346983659E-2</v>
      </c>
    </row>
    <row r="8" spans="1:4" ht="16.5" thickTop="1" thickBot="1" x14ac:dyDescent="0.3">
      <c r="A8" s="15">
        <v>4</v>
      </c>
      <c r="B8" s="16" t="s">
        <v>91</v>
      </c>
      <c r="C8" s="17">
        <v>4392.6022655199549</v>
      </c>
      <c r="D8" s="14">
        <f t="shared" si="0"/>
        <v>1.2811379287405608E-4</v>
      </c>
    </row>
    <row r="9" spans="1:4" ht="16.5" thickTop="1" thickBot="1" x14ac:dyDescent="0.3">
      <c r="A9" s="15">
        <v>5</v>
      </c>
      <c r="B9" s="16" t="s">
        <v>92</v>
      </c>
      <c r="C9" s="17">
        <v>6253.2996760203941</v>
      </c>
      <c r="D9" s="14">
        <f t="shared" si="0"/>
        <v>1.8238253569225624E-4</v>
      </c>
    </row>
    <row r="10" spans="1:4" ht="16.5" thickTop="1" thickBot="1" x14ac:dyDescent="0.3">
      <c r="A10" s="15">
        <v>6</v>
      </c>
      <c r="B10" s="16" t="s">
        <v>93</v>
      </c>
      <c r="C10" s="17">
        <v>230417.02366883127</v>
      </c>
      <c r="D10" s="14">
        <f t="shared" si="0"/>
        <v>6.7202985976402476E-3</v>
      </c>
    </row>
    <row r="11" spans="1:4" ht="16.5" thickTop="1" thickBot="1" x14ac:dyDescent="0.3">
      <c r="A11" s="15">
        <v>7</v>
      </c>
      <c r="B11" s="16" t="s">
        <v>94</v>
      </c>
      <c r="C11" s="17">
        <v>14939.126339601426</v>
      </c>
      <c r="D11" s="14">
        <f t="shared" si="0"/>
        <v>4.3571168567079502E-4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13447.5102736545</v>
      </c>
      <c r="D13" s="14">
        <f t="shared" si="0"/>
        <v>3.9220749836470426E-4</v>
      </c>
    </row>
    <row r="14" spans="1:4" ht="16.5" thickTop="1" thickBot="1" x14ac:dyDescent="0.3">
      <c r="A14" s="15">
        <v>10</v>
      </c>
      <c r="B14" s="16" t="s">
        <v>97</v>
      </c>
      <c r="C14" s="17">
        <v>917234.96955248085</v>
      </c>
      <c r="D14" s="14">
        <f t="shared" si="0"/>
        <v>2.6751898715823726E-2</v>
      </c>
    </row>
    <row r="15" spans="1:4" ht="16.5" thickTop="1" thickBot="1" x14ac:dyDescent="0.3">
      <c r="A15" s="15">
        <v>11</v>
      </c>
      <c r="B15" s="16" t="s">
        <v>98</v>
      </c>
      <c r="C15" s="17">
        <v>24537111.607167941</v>
      </c>
      <c r="D15" s="14">
        <f t="shared" si="0"/>
        <v>0.71564467806333654</v>
      </c>
    </row>
    <row r="16" spans="1:4" ht="16.5" thickTop="1" thickBot="1" x14ac:dyDescent="0.3">
      <c r="A16" s="15">
        <v>12</v>
      </c>
      <c r="B16" s="16" t="s">
        <v>99</v>
      </c>
      <c r="C16" s="17">
        <v>1331787.9246661742</v>
      </c>
      <c r="D16" s="14">
        <f t="shared" si="0"/>
        <v>3.8842670476256932E-2</v>
      </c>
    </row>
    <row r="17" spans="1:4" ht="16.5" thickTop="1" thickBot="1" x14ac:dyDescent="0.3">
      <c r="A17" s="15">
        <v>13</v>
      </c>
      <c r="B17" s="16" t="s">
        <v>100</v>
      </c>
      <c r="C17" s="17">
        <v>306439.25381754059</v>
      </c>
      <c r="D17" s="14">
        <f t="shared" si="0"/>
        <v>8.9375483412709057E-3</v>
      </c>
    </row>
    <row r="18" spans="1:4" ht="16.5" thickTop="1" thickBot="1" x14ac:dyDescent="0.3">
      <c r="A18" s="15">
        <v>14</v>
      </c>
      <c r="B18" s="16" t="s">
        <v>101</v>
      </c>
      <c r="C18" s="17">
        <v>3461629.8999789143</v>
      </c>
      <c r="D18" s="14">
        <f t="shared" si="0"/>
        <v>0.10096123190885867</v>
      </c>
    </row>
    <row r="19" spans="1:4" ht="16.5" thickTop="1" thickBot="1" x14ac:dyDescent="0.3">
      <c r="A19" s="15">
        <v>15</v>
      </c>
      <c r="B19" s="16" t="s">
        <v>102</v>
      </c>
      <c r="C19" s="17">
        <v>90039.752083146726</v>
      </c>
      <c r="D19" s="14">
        <f t="shared" si="0"/>
        <v>2.62608209246693E-3</v>
      </c>
    </row>
    <row r="20" spans="1:4" ht="16.5" thickTop="1" thickBot="1" x14ac:dyDescent="0.3">
      <c r="A20" s="15">
        <v>16</v>
      </c>
      <c r="B20" s="16" t="s">
        <v>103</v>
      </c>
      <c r="C20" s="17">
        <v>1110423.5108546633</v>
      </c>
      <c r="D20" s="14">
        <f t="shared" si="0"/>
        <v>3.2386398556682676E-2</v>
      </c>
    </row>
    <row r="21" spans="1:4" ht="16.5" thickTop="1" thickBot="1" x14ac:dyDescent="0.3">
      <c r="A21" s="15">
        <v>17</v>
      </c>
      <c r="B21" s="16" t="s">
        <v>104</v>
      </c>
      <c r="C21" s="17">
        <v>737208.87505648495</v>
      </c>
      <c r="D21" s="14">
        <f t="shared" si="0"/>
        <v>2.1501292267061812E-2</v>
      </c>
    </row>
    <row r="22" spans="1:4" ht="16.5" thickTop="1" thickBot="1" x14ac:dyDescent="0.3">
      <c r="A22" s="15">
        <v>18</v>
      </c>
      <c r="B22" s="16" t="s">
        <v>105</v>
      </c>
      <c r="C22" s="17">
        <v>978335.2517386179</v>
      </c>
      <c r="D22" s="14">
        <f t="shared" si="0"/>
        <v>2.8533937795024212E-2</v>
      </c>
    </row>
    <row r="23" spans="1:4" ht="16.5" thickTop="1" thickBot="1" x14ac:dyDescent="0.3">
      <c r="A23" s="31"/>
      <c r="B23" s="18" t="s">
        <v>106</v>
      </c>
      <c r="C23" s="19">
        <f>SUM(C5:C22)</f>
        <v>34286724.067549534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20D9B-52DA-4BA8-A8D5-73346744107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1279579.0008323423</v>
      </c>
      <c r="D5" s="14">
        <f>C5/C$23</f>
        <v>2.1384699306884598E-2</v>
      </c>
    </row>
    <row r="6" spans="1:4" ht="16.5" thickTop="1" thickBot="1" x14ac:dyDescent="0.3">
      <c r="A6" s="15">
        <v>2</v>
      </c>
      <c r="B6" s="16" t="s">
        <v>89</v>
      </c>
      <c r="C6" s="17">
        <v>837975.74858301145</v>
      </c>
      <c r="D6" s="14">
        <f t="shared" ref="D6:D23" si="0">C6/C$23</f>
        <v>1.4004496321253076E-2</v>
      </c>
    </row>
    <row r="7" spans="1:4" ht="16.5" thickTop="1" thickBot="1" x14ac:dyDescent="0.3">
      <c r="A7" s="15">
        <v>3</v>
      </c>
      <c r="B7" s="16" t="s">
        <v>90</v>
      </c>
      <c r="C7" s="17">
        <v>1162265.1304736293</v>
      </c>
      <c r="D7" s="14">
        <f t="shared" si="0"/>
        <v>1.9424115520720521E-2</v>
      </c>
    </row>
    <row r="8" spans="1:4" ht="16.5" thickTop="1" thickBot="1" x14ac:dyDescent="0.3">
      <c r="A8" s="15">
        <v>4</v>
      </c>
      <c r="B8" s="16" t="s">
        <v>91</v>
      </c>
      <c r="C8" s="17">
        <v>31614.635618917699</v>
      </c>
      <c r="D8" s="14">
        <f t="shared" si="0"/>
        <v>5.2835305672217802E-4</v>
      </c>
    </row>
    <row r="9" spans="1:4" ht="16.5" thickTop="1" thickBot="1" x14ac:dyDescent="0.3">
      <c r="A9" s="15">
        <v>5</v>
      </c>
      <c r="B9" s="16" t="s">
        <v>92</v>
      </c>
      <c r="C9" s="17">
        <v>47066.943327986279</v>
      </c>
      <c r="D9" s="14">
        <f t="shared" si="0"/>
        <v>7.8659655223198191E-4</v>
      </c>
    </row>
    <row r="10" spans="1:4" ht="16.5" thickTop="1" thickBot="1" x14ac:dyDescent="0.3">
      <c r="A10" s="15">
        <v>6</v>
      </c>
      <c r="B10" s="16" t="s">
        <v>93</v>
      </c>
      <c r="C10" s="17">
        <v>2196177.7015925157</v>
      </c>
      <c r="D10" s="14">
        <f t="shared" si="0"/>
        <v>3.670316544933238E-2</v>
      </c>
    </row>
    <row r="11" spans="1:4" ht="16.5" thickTop="1" thickBot="1" x14ac:dyDescent="0.3">
      <c r="A11" s="15">
        <v>7</v>
      </c>
      <c r="B11" s="16" t="s">
        <v>94</v>
      </c>
      <c r="C11" s="17">
        <v>1415522.6214464789</v>
      </c>
      <c r="D11" s="14">
        <f t="shared" si="0"/>
        <v>2.3656628939702488E-2</v>
      </c>
    </row>
    <row r="12" spans="1:4" ht="16.5" thickTop="1" thickBot="1" x14ac:dyDescent="0.3">
      <c r="A12" s="15">
        <v>8</v>
      </c>
      <c r="B12" s="16" t="s">
        <v>95</v>
      </c>
      <c r="C12" s="17">
        <v>65496.781964404203</v>
      </c>
      <c r="D12" s="14">
        <f t="shared" si="0"/>
        <v>1.0946014173148224E-3</v>
      </c>
    </row>
    <row r="13" spans="1:4" ht="16.5" thickTop="1" thickBot="1" x14ac:dyDescent="0.3">
      <c r="A13" s="15">
        <v>9</v>
      </c>
      <c r="B13" s="16" t="s">
        <v>96</v>
      </c>
      <c r="C13" s="17">
        <v>290718.51190062653</v>
      </c>
      <c r="D13" s="14">
        <f t="shared" si="0"/>
        <v>4.8585729805630242E-3</v>
      </c>
    </row>
    <row r="14" spans="1:4" ht="16.5" thickTop="1" thickBot="1" x14ac:dyDescent="0.3">
      <c r="A14" s="15">
        <v>10</v>
      </c>
      <c r="B14" s="16" t="s">
        <v>97</v>
      </c>
      <c r="C14" s="17">
        <v>2578987.6272026887</v>
      </c>
      <c r="D14" s="14">
        <f t="shared" si="0"/>
        <v>4.3100797127829285E-2</v>
      </c>
    </row>
    <row r="15" spans="1:4" ht="16.5" thickTop="1" thickBot="1" x14ac:dyDescent="0.3">
      <c r="A15" s="15">
        <v>11</v>
      </c>
      <c r="B15" s="16" t="s">
        <v>98</v>
      </c>
      <c r="C15" s="17">
        <v>1294.8260495192558</v>
      </c>
      <c r="D15" s="14">
        <f t="shared" si="0"/>
        <v>2.1639512453454665E-5</v>
      </c>
    </row>
    <row r="16" spans="1:4" ht="16.5" thickTop="1" thickBot="1" x14ac:dyDescent="0.3">
      <c r="A16" s="15">
        <v>12</v>
      </c>
      <c r="B16" s="16" t="s">
        <v>99</v>
      </c>
      <c r="C16" s="17">
        <v>4436239.8606267814</v>
      </c>
      <c r="D16" s="14">
        <f t="shared" si="0"/>
        <v>7.4139740813978436E-2</v>
      </c>
    </row>
    <row r="17" spans="1:4" ht="16.5" thickTop="1" thickBot="1" x14ac:dyDescent="0.3">
      <c r="A17" s="15">
        <v>13</v>
      </c>
      <c r="B17" s="16" t="s">
        <v>100</v>
      </c>
      <c r="C17" s="17">
        <v>4540427.7377318479</v>
      </c>
      <c r="D17" s="14">
        <f t="shared" si="0"/>
        <v>7.5880959153655156E-2</v>
      </c>
    </row>
    <row r="18" spans="1:4" ht="16.5" thickTop="1" thickBot="1" x14ac:dyDescent="0.3">
      <c r="A18" s="15">
        <v>14</v>
      </c>
      <c r="B18" s="16" t="s">
        <v>101</v>
      </c>
      <c r="C18" s="17">
        <v>8417482.6669870745</v>
      </c>
      <c r="D18" s="14">
        <f t="shared" si="0"/>
        <v>0.14067543749728736</v>
      </c>
    </row>
    <row r="19" spans="1:4" ht="16.5" thickTop="1" thickBot="1" x14ac:dyDescent="0.3">
      <c r="A19" s="15">
        <v>15</v>
      </c>
      <c r="B19" s="16" t="s">
        <v>102</v>
      </c>
      <c r="C19" s="17">
        <v>245058.63552003095</v>
      </c>
      <c r="D19" s="14">
        <f t="shared" si="0"/>
        <v>4.095491743567564E-3</v>
      </c>
    </row>
    <row r="20" spans="1:4" ht="16.5" thickTop="1" thickBot="1" x14ac:dyDescent="0.3">
      <c r="A20" s="15">
        <v>16</v>
      </c>
      <c r="B20" s="16" t="s">
        <v>103</v>
      </c>
      <c r="C20" s="17">
        <v>2633460.5372646074</v>
      </c>
      <c r="D20" s="14">
        <f t="shared" si="0"/>
        <v>4.4011164366809734E-2</v>
      </c>
    </row>
    <row r="21" spans="1:4" ht="16.5" thickTop="1" thickBot="1" x14ac:dyDescent="0.3">
      <c r="A21" s="15">
        <v>17</v>
      </c>
      <c r="B21" s="16" t="s">
        <v>104</v>
      </c>
      <c r="C21" s="17">
        <v>26334784.666256711</v>
      </c>
      <c r="D21" s="14">
        <f t="shared" si="0"/>
        <v>0.4401146400754693</v>
      </c>
    </row>
    <row r="22" spans="1:4" ht="16.5" thickTop="1" thickBot="1" x14ac:dyDescent="0.3">
      <c r="A22" s="15">
        <v>18</v>
      </c>
      <c r="B22" s="16" t="s">
        <v>105</v>
      </c>
      <c r="C22" s="17">
        <v>3322039.6405844293</v>
      </c>
      <c r="D22" s="14">
        <f t="shared" si="0"/>
        <v>5.551890016422454E-2</v>
      </c>
    </row>
    <row r="23" spans="1:4" ht="16.5" thickTop="1" thickBot="1" x14ac:dyDescent="0.3">
      <c r="A23" s="31"/>
      <c r="B23" s="18" t="s">
        <v>106</v>
      </c>
      <c r="C23" s="19">
        <f>SUM(C5:C22)</f>
        <v>59836193.273963608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3ED99-46B0-4C90-B6B8-50CFDA531E1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412472.42213718861</v>
      </c>
      <c r="D5" s="14">
        <f>C5/C$23</f>
        <v>1.2465723701403145E-2</v>
      </c>
    </row>
    <row r="6" spans="1:4" ht="16.5" thickTop="1" thickBot="1" x14ac:dyDescent="0.3">
      <c r="A6" s="15">
        <v>2</v>
      </c>
      <c r="B6" s="16" t="s">
        <v>89</v>
      </c>
      <c r="C6" s="17">
        <v>454509.16640644206</v>
      </c>
      <c r="D6" s="14">
        <f t="shared" ref="D6:D23" si="0">C6/C$23</f>
        <v>1.3736156368517959E-2</v>
      </c>
    </row>
    <row r="7" spans="1:4" ht="16.5" thickTop="1" thickBot="1" x14ac:dyDescent="0.3">
      <c r="A7" s="15">
        <v>3</v>
      </c>
      <c r="B7" s="16" t="s">
        <v>90</v>
      </c>
      <c r="C7" s="17">
        <v>705642.72337156732</v>
      </c>
      <c r="D7" s="14">
        <f t="shared" si="0"/>
        <v>2.1325903864986007E-2</v>
      </c>
    </row>
    <row r="8" spans="1:4" ht="16.5" thickTop="1" thickBot="1" x14ac:dyDescent="0.3">
      <c r="A8" s="15">
        <v>4</v>
      </c>
      <c r="B8" s="16" t="s">
        <v>91</v>
      </c>
      <c r="C8" s="17">
        <v>20988.075733291327</v>
      </c>
      <c r="D8" s="14">
        <f t="shared" si="0"/>
        <v>6.343007170266405E-4</v>
      </c>
    </row>
    <row r="9" spans="1:4" ht="16.5" thickTop="1" thickBot="1" x14ac:dyDescent="0.3">
      <c r="A9" s="15">
        <v>5</v>
      </c>
      <c r="B9" s="16" t="s">
        <v>92</v>
      </c>
      <c r="C9" s="17">
        <v>34699.296094263016</v>
      </c>
      <c r="D9" s="14">
        <f t="shared" si="0"/>
        <v>1.0486806257325805E-3</v>
      </c>
    </row>
    <row r="10" spans="1:4" ht="16.5" thickTop="1" thickBot="1" x14ac:dyDescent="0.3">
      <c r="A10" s="15">
        <v>6</v>
      </c>
      <c r="B10" s="16" t="s">
        <v>93</v>
      </c>
      <c r="C10" s="17">
        <v>668556.68193616066</v>
      </c>
      <c r="D10" s="14">
        <f t="shared" si="0"/>
        <v>2.0205091124785874E-2</v>
      </c>
    </row>
    <row r="11" spans="1:4" ht="16.5" thickTop="1" thickBot="1" x14ac:dyDescent="0.3">
      <c r="A11" s="15">
        <v>7</v>
      </c>
      <c r="B11" s="16" t="s">
        <v>94</v>
      </c>
      <c r="C11" s="17">
        <v>338294.92994187254</v>
      </c>
      <c r="D11" s="14">
        <f t="shared" si="0"/>
        <v>1.0223934740631727E-2</v>
      </c>
    </row>
    <row r="12" spans="1:4" ht="16.5" thickTop="1" thickBot="1" x14ac:dyDescent="0.3">
      <c r="A12" s="15">
        <v>8</v>
      </c>
      <c r="B12" s="16" t="s">
        <v>95</v>
      </c>
      <c r="C12" s="17">
        <v>1960.8239885364637</v>
      </c>
      <c r="D12" s="14">
        <f t="shared" si="0"/>
        <v>5.9259937771182813E-5</v>
      </c>
    </row>
    <row r="13" spans="1:4" ht="16.5" thickTop="1" thickBot="1" x14ac:dyDescent="0.3">
      <c r="A13" s="15">
        <v>9</v>
      </c>
      <c r="B13" s="16" t="s">
        <v>96</v>
      </c>
      <c r="C13" s="17">
        <v>174136.50189203143</v>
      </c>
      <c r="D13" s="14">
        <f t="shared" si="0"/>
        <v>5.2627458283573229E-3</v>
      </c>
    </row>
    <row r="14" spans="1:4" ht="16.5" thickTop="1" thickBot="1" x14ac:dyDescent="0.3">
      <c r="A14" s="15">
        <v>10</v>
      </c>
      <c r="B14" s="16" t="s">
        <v>97</v>
      </c>
      <c r="C14" s="17">
        <v>1226194.1854791055</v>
      </c>
      <c r="D14" s="14">
        <f t="shared" si="0"/>
        <v>3.7057987637693933E-2</v>
      </c>
    </row>
    <row r="15" spans="1:4" ht="16.5" thickTop="1" thickBot="1" x14ac:dyDescent="0.3">
      <c r="A15" s="15">
        <v>11</v>
      </c>
      <c r="B15" s="16" t="s">
        <v>98</v>
      </c>
      <c r="C15" s="17">
        <v>193448.7249526424</v>
      </c>
      <c r="D15" s="14">
        <f t="shared" si="0"/>
        <v>5.8463989983948868E-3</v>
      </c>
    </row>
    <row r="16" spans="1:4" ht="16.5" thickTop="1" thickBot="1" x14ac:dyDescent="0.3">
      <c r="A16" s="15">
        <v>12</v>
      </c>
      <c r="B16" s="16" t="s">
        <v>99</v>
      </c>
      <c r="C16" s="17">
        <v>2715829.9226119919</v>
      </c>
      <c r="D16" s="14">
        <f t="shared" si="0"/>
        <v>8.2077694454986014E-2</v>
      </c>
    </row>
    <row r="17" spans="1:4" ht="16.5" thickTop="1" thickBot="1" x14ac:dyDescent="0.3">
      <c r="A17" s="15">
        <v>13</v>
      </c>
      <c r="B17" s="16" t="s">
        <v>100</v>
      </c>
      <c r="C17" s="17">
        <v>985758.77650032192</v>
      </c>
      <c r="D17" s="14">
        <f t="shared" si="0"/>
        <v>2.9791559106948407E-2</v>
      </c>
    </row>
    <row r="18" spans="1:4" ht="16.5" thickTop="1" thickBot="1" x14ac:dyDescent="0.3">
      <c r="A18" s="15">
        <v>14</v>
      </c>
      <c r="B18" s="16" t="s">
        <v>101</v>
      </c>
      <c r="C18" s="17">
        <v>6093401.2201341381</v>
      </c>
      <c r="D18" s="14">
        <f t="shared" si="0"/>
        <v>0.18415450812059642</v>
      </c>
    </row>
    <row r="19" spans="1:4" ht="16.5" thickTop="1" thickBot="1" x14ac:dyDescent="0.3">
      <c r="A19" s="15">
        <v>15</v>
      </c>
      <c r="B19" s="16" t="s">
        <v>102</v>
      </c>
      <c r="C19" s="17">
        <v>108503.89841230903</v>
      </c>
      <c r="D19" s="14">
        <f t="shared" si="0"/>
        <v>3.2792001247615313E-3</v>
      </c>
    </row>
    <row r="20" spans="1:4" ht="16.5" thickTop="1" thickBot="1" x14ac:dyDescent="0.3">
      <c r="A20" s="15">
        <v>16</v>
      </c>
      <c r="B20" s="16" t="s">
        <v>103</v>
      </c>
      <c r="C20" s="17">
        <v>2076647.7187034243</v>
      </c>
      <c r="D20" s="14">
        <f t="shared" si="0"/>
        <v>6.2760357534633049E-2</v>
      </c>
    </row>
    <row r="21" spans="1:4" ht="16.5" thickTop="1" thickBot="1" x14ac:dyDescent="0.3">
      <c r="A21" s="15">
        <v>17</v>
      </c>
      <c r="B21" s="16" t="s">
        <v>104</v>
      </c>
      <c r="C21" s="17">
        <v>14284476.48784731</v>
      </c>
      <c r="D21" s="14">
        <f t="shared" si="0"/>
        <v>0.43170483057766512</v>
      </c>
    </row>
    <row r="22" spans="1:4" ht="16.5" thickTop="1" thickBot="1" x14ac:dyDescent="0.3">
      <c r="A22" s="15">
        <v>18</v>
      </c>
      <c r="B22" s="16" t="s">
        <v>105</v>
      </c>
      <c r="C22" s="17">
        <v>2593004.390470562</v>
      </c>
      <c r="D22" s="14">
        <f t="shared" si="0"/>
        <v>7.8365666535108194E-2</v>
      </c>
    </row>
    <row r="23" spans="1:4" ht="16.5" thickTop="1" thickBot="1" x14ac:dyDescent="0.3">
      <c r="A23" s="31"/>
      <c r="B23" s="18" t="s">
        <v>106</v>
      </c>
      <c r="C23" s="19">
        <f>SUM(C5:C22)</f>
        <v>33088525.946613159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8A3E0-A38E-4A9B-B5E1-484727C8518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132482.06198632476</v>
      </c>
      <c r="D5" s="14">
        <f>C5/C$23</f>
        <v>2.7996227993767213E-2</v>
      </c>
    </row>
    <row r="6" spans="1:4" ht="16.5" thickTop="1" thickBot="1" x14ac:dyDescent="0.3">
      <c r="A6" s="15">
        <v>2</v>
      </c>
      <c r="B6" s="16" t="s">
        <v>89</v>
      </c>
      <c r="C6" s="17">
        <v>23555.852357042168</v>
      </c>
      <c r="D6" s="14">
        <f t="shared" ref="D6:D23" si="0">C6/C$23</f>
        <v>4.977843817401819E-3</v>
      </c>
    </row>
    <row r="7" spans="1:4" ht="16.5" thickTop="1" thickBot="1" x14ac:dyDescent="0.3">
      <c r="A7" s="15">
        <v>3</v>
      </c>
      <c r="B7" s="16" t="s">
        <v>90</v>
      </c>
      <c r="C7" s="17">
        <v>146470.4490999619</v>
      </c>
      <c r="D7" s="14">
        <f t="shared" si="0"/>
        <v>3.0952266487030439E-2</v>
      </c>
    </row>
    <row r="8" spans="1:4" ht="16.5" thickTop="1" thickBot="1" x14ac:dyDescent="0.3">
      <c r="A8" s="15">
        <v>4</v>
      </c>
      <c r="B8" s="16" t="s">
        <v>91</v>
      </c>
      <c r="C8" s="17">
        <v>3256.2628264355794</v>
      </c>
      <c r="D8" s="14">
        <f t="shared" si="0"/>
        <v>6.8811637688677787E-4</v>
      </c>
    </row>
    <row r="9" spans="1:4" ht="16.5" thickTop="1" thickBot="1" x14ac:dyDescent="0.3">
      <c r="A9" s="15">
        <v>5</v>
      </c>
      <c r="B9" s="16" t="s">
        <v>92</v>
      </c>
      <c r="C9" s="17">
        <v>215112.3729757726</v>
      </c>
      <c r="D9" s="14">
        <f t="shared" si="0"/>
        <v>4.5457739318185308E-2</v>
      </c>
    </row>
    <row r="10" spans="1:4" ht="16.5" thickTop="1" thickBot="1" x14ac:dyDescent="0.3">
      <c r="A10" s="15">
        <v>6</v>
      </c>
      <c r="B10" s="16" t="s">
        <v>93</v>
      </c>
      <c r="C10" s="17">
        <v>64607.272399438625</v>
      </c>
      <c r="D10" s="14">
        <f t="shared" si="0"/>
        <v>1.3652866667615829E-2</v>
      </c>
    </row>
    <row r="11" spans="1:4" ht="16.5" thickTop="1" thickBot="1" x14ac:dyDescent="0.3">
      <c r="A11" s="15">
        <v>7</v>
      </c>
      <c r="B11" s="16" t="s">
        <v>94</v>
      </c>
      <c r="C11" s="17">
        <v>44517.023483263634</v>
      </c>
      <c r="D11" s="14">
        <f t="shared" si="0"/>
        <v>9.4073772732340619E-3</v>
      </c>
    </row>
    <row r="12" spans="1:4" ht="16.5" thickTop="1" thickBot="1" x14ac:dyDescent="0.3">
      <c r="A12" s="15">
        <v>8</v>
      </c>
      <c r="B12" s="16" t="s">
        <v>95</v>
      </c>
      <c r="C12" s="17">
        <v>273.28557331518653</v>
      </c>
      <c r="D12" s="14">
        <f t="shared" si="0"/>
        <v>5.7750952115533233E-5</v>
      </c>
    </row>
    <row r="13" spans="1:4" ht="16.5" thickTop="1" thickBot="1" x14ac:dyDescent="0.3">
      <c r="A13" s="15">
        <v>9</v>
      </c>
      <c r="B13" s="16" t="s">
        <v>96</v>
      </c>
      <c r="C13" s="17">
        <v>967.01761213187626</v>
      </c>
      <c r="D13" s="14">
        <f t="shared" si="0"/>
        <v>2.043510278850197E-4</v>
      </c>
    </row>
    <row r="14" spans="1:4" ht="16.5" thickTop="1" thickBot="1" x14ac:dyDescent="0.3">
      <c r="A14" s="15">
        <v>10</v>
      </c>
      <c r="B14" s="16" t="s">
        <v>97</v>
      </c>
      <c r="C14" s="17">
        <v>308310.70247330447</v>
      </c>
      <c r="D14" s="14">
        <f t="shared" si="0"/>
        <v>6.5152493778758799E-2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139393.63942541438</v>
      </c>
      <c r="D17" s="14">
        <f t="shared" si="0"/>
        <v>2.9456788728406926E-2</v>
      </c>
    </row>
    <row r="18" spans="1:4" ht="16.5" thickTop="1" thickBot="1" x14ac:dyDescent="0.3">
      <c r="A18" s="15">
        <v>14</v>
      </c>
      <c r="B18" s="16" t="s">
        <v>101</v>
      </c>
      <c r="C18" s="17">
        <v>1938908.0484555846</v>
      </c>
      <c r="D18" s="14">
        <f t="shared" si="0"/>
        <v>0.40973178534250149</v>
      </c>
    </row>
    <row r="19" spans="1:4" ht="16.5" thickTop="1" thickBot="1" x14ac:dyDescent="0.3">
      <c r="A19" s="15">
        <v>15</v>
      </c>
      <c r="B19" s="16" t="s">
        <v>102</v>
      </c>
      <c r="C19" s="17">
        <v>5542.5265028831009</v>
      </c>
      <c r="D19" s="14">
        <f t="shared" si="0"/>
        <v>1.1712516646384149E-3</v>
      </c>
    </row>
    <row r="20" spans="1:4" ht="16.5" thickTop="1" thickBot="1" x14ac:dyDescent="0.3">
      <c r="A20" s="15">
        <v>16</v>
      </c>
      <c r="B20" s="16" t="s">
        <v>103</v>
      </c>
      <c r="C20" s="17">
        <v>1082350.1202804041</v>
      </c>
      <c r="D20" s="14">
        <f t="shared" si="0"/>
        <v>0.22872319680214068</v>
      </c>
    </row>
    <row r="21" spans="1:4" ht="16.5" thickTop="1" thickBot="1" x14ac:dyDescent="0.3">
      <c r="A21" s="15">
        <v>17</v>
      </c>
      <c r="B21" s="16" t="s">
        <v>104</v>
      </c>
      <c r="C21" s="17">
        <v>290451.53447755723</v>
      </c>
      <c r="D21" s="14">
        <f t="shared" si="0"/>
        <v>6.1378478402703274E-2</v>
      </c>
    </row>
    <row r="22" spans="1:4" ht="16.5" thickTop="1" thickBot="1" x14ac:dyDescent="0.3">
      <c r="A22" s="15">
        <v>18</v>
      </c>
      <c r="B22" s="16" t="s">
        <v>105</v>
      </c>
      <c r="C22" s="17">
        <v>335941.53174166079</v>
      </c>
      <c r="D22" s="14">
        <f t="shared" si="0"/>
        <v>7.0991465366728262E-2</v>
      </c>
    </row>
    <row r="23" spans="1:4" ht="16.5" thickTop="1" thickBot="1" x14ac:dyDescent="0.3">
      <c r="A23" s="31"/>
      <c r="B23" s="18" t="s">
        <v>106</v>
      </c>
      <c r="C23" s="19">
        <f>SUM(C5:C22)</f>
        <v>4732139.7016704958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3A24D-6C8F-4127-A4CF-216AE99320F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1660039.1113032317</v>
      </c>
      <c r="D5" s="14">
        <f>C5/C$23</f>
        <v>4.7071057156263724E-2</v>
      </c>
    </row>
    <row r="6" spans="1:4" ht="16.5" thickTop="1" thickBot="1" x14ac:dyDescent="0.3">
      <c r="A6" s="15">
        <v>2</v>
      </c>
      <c r="B6" s="16" t="s">
        <v>89</v>
      </c>
      <c r="C6" s="17">
        <v>927135.38522273849</v>
      </c>
      <c r="D6" s="14">
        <f t="shared" ref="D6:D23" si="0">C6/C$23</f>
        <v>2.6289285844086577E-2</v>
      </c>
    </row>
    <row r="7" spans="1:4" ht="16.5" thickTop="1" thickBot="1" x14ac:dyDescent="0.3">
      <c r="A7" s="15">
        <v>3</v>
      </c>
      <c r="B7" s="16" t="s">
        <v>90</v>
      </c>
      <c r="C7" s="17">
        <v>746007.29955124739</v>
      </c>
      <c r="D7" s="14">
        <f t="shared" si="0"/>
        <v>2.1153328254175308E-2</v>
      </c>
    </row>
    <row r="8" spans="1:4" ht="16.5" thickTop="1" thickBot="1" x14ac:dyDescent="0.3">
      <c r="A8" s="15">
        <v>4</v>
      </c>
      <c r="B8" s="16" t="s">
        <v>91</v>
      </c>
      <c r="C8" s="17">
        <v>11847.780993065437</v>
      </c>
      <c r="D8" s="14">
        <f t="shared" si="0"/>
        <v>3.3594845597442551E-4</v>
      </c>
    </row>
    <row r="9" spans="1:4" ht="16.5" thickTop="1" thickBot="1" x14ac:dyDescent="0.3">
      <c r="A9" s="15">
        <v>5</v>
      </c>
      <c r="B9" s="16" t="s">
        <v>92</v>
      </c>
      <c r="C9" s="17">
        <v>174202.75887929881</v>
      </c>
      <c r="D9" s="14">
        <f t="shared" si="0"/>
        <v>4.9395872447540561E-3</v>
      </c>
    </row>
    <row r="10" spans="1:4" ht="16.5" thickTop="1" thickBot="1" x14ac:dyDescent="0.3">
      <c r="A10" s="15">
        <v>6</v>
      </c>
      <c r="B10" s="16" t="s">
        <v>93</v>
      </c>
      <c r="C10" s="17">
        <v>1113931.9306650003</v>
      </c>
      <c r="D10" s="14">
        <f t="shared" si="0"/>
        <v>3.1585974824024227E-2</v>
      </c>
    </row>
    <row r="11" spans="1:4" ht="16.5" thickTop="1" thickBot="1" x14ac:dyDescent="0.3">
      <c r="A11" s="15">
        <v>7</v>
      </c>
      <c r="B11" s="16" t="s">
        <v>94</v>
      </c>
      <c r="C11" s="17">
        <v>1657723.9256563773</v>
      </c>
      <c r="D11" s="14">
        <f t="shared" si="0"/>
        <v>4.7005409163292711E-2</v>
      </c>
    </row>
    <row r="12" spans="1:4" ht="16.5" thickTop="1" thickBot="1" x14ac:dyDescent="0.3">
      <c r="A12" s="15">
        <v>8</v>
      </c>
      <c r="B12" s="16" t="s">
        <v>95</v>
      </c>
      <c r="C12" s="17">
        <v>145102.73908585336</v>
      </c>
      <c r="D12" s="14">
        <f t="shared" si="0"/>
        <v>4.1144448215310724E-3</v>
      </c>
    </row>
    <row r="13" spans="1:4" ht="16.5" thickTop="1" thickBot="1" x14ac:dyDescent="0.3">
      <c r="A13" s="15">
        <v>9</v>
      </c>
      <c r="B13" s="16" t="s">
        <v>96</v>
      </c>
      <c r="C13" s="17">
        <v>438473.8537818577</v>
      </c>
      <c r="D13" s="14">
        <f t="shared" si="0"/>
        <v>1.243309732424909E-2</v>
      </c>
    </row>
    <row r="14" spans="1:4" ht="16.5" thickTop="1" thickBot="1" x14ac:dyDescent="0.3">
      <c r="A14" s="15">
        <v>10</v>
      </c>
      <c r="B14" s="16" t="s">
        <v>97</v>
      </c>
      <c r="C14" s="17">
        <v>2400773.1609441824</v>
      </c>
      <c r="D14" s="14">
        <f t="shared" si="0"/>
        <v>6.8074860350314417E-2</v>
      </c>
    </row>
    <row r="15" spans="1:4" ht="16.5" thickTop="1" thickBot="1" x14ac:dyDescent="0.3">
      <c r="A15" s="15">
        <v>11</v>
      </c>
      <c r="B15" s="16" t="s">
        <v>98</v>
      </c>
      <c r="C15" s="17">
        <v>782309.4567877996</v>
      </c>
      <c r="D15" s="14">
        <f t="shared" si="0"/>
        <v>2.2182690096641734E-2</v>
      </c>
    </row>
    <row r="16" spans="1:4" ht="16.5" thickTop="1" thickBot="1" x14ac:dyDescent="0.3">
      <c r="A16" s="15">
        <v>12</v>
      </c>
      <c r="B16" s="16" t="s">
        <v>99</v>
      </c>
      <c r="C16" s="17">
        <v>2016675.8248395645</v>
      </c>
      <c r="D16" s="14">
        <f t="shared" si="0"/>
        <v>5.7183630415885145E-2</v>
      </c>
    </row>
    <row r="17" spans="1:4" ht="16.5" thickTop="1" thickBot="1" x14ac:dyDescent="0.3">
      <c r="A17" s="15">
        <v>13</v>
      </c>
      <c r="B17" s="16" t="s">
        <v>100</v>
      </c>
      <c r="C17" s="17">
        <v>1256202.8357306863</v>
      </c>
      <c r="D17" s="14">
        <f t="shared" si="0"/>
        <v>3.5620121886235818E-2</v>
      </c>
    </row>
    <row r="18" spans="1:4" ht="16.5" thickTop="1" thickBot="1" x14ac:dyDescent="0.3">
      <c r="A18" s="15">
        <v>14</v>
      </c>
      <c r="B18" s="16" t="s">
        <v>101</v>
      </c>
      <c r="C18" s="17">
        <v>5746825.843195986</v>
      </c>
      <c r="D18" s="14">
        <f t="shared" si="0"/>
        <v>0.16295349060770356</v>
      </c>
    </row>
    <row r="19" spans="1:4" ht="16.5" thickTop="1" thickBot="1" x14ac:dyDescent="0.3">
      <c r="A19" s="15">
        <v>15</v>
      </c>
      <c r="B19" s="16" t="s">
        <v>102</v>
      </c>
      <c r="C19" s="17">
        <v>203558.0920392077</v>
      </c>
      <c r="D19" s="14">
        <f t="shared" si="0"/>
        <v>5.7719691781691358E-3</v>
      </c>
    </row>
    <row r="20" spans="1:4" ht="16.5" thickTop="1" thickBot="1" x14ac:dyDescent="0.3">
      <c r="A20" s="15">
        <v>16</v>
      </c>
      <c r="B20" s="16" t="s">
        <v>103</v>
      </c>
      <c r="C20" s="17">
        <v>3497277.2992494153</v>
      </c>
      <c r="D20" s="14">
        <f t="shared" si="0"/>
        <v>9.9166663317369508E-2</v>
      </c>
    </row>
    <row r="21" spans="1:4" ht="16.5" thickTop="1" thickBot="1" x14ac:dyDescent="0.3">
      <c r="A21" s="15">
        <v>17</v>
      </c>
      <c r="B21" s="16" t="s">
        <v>104</v>
      </c>
      <c r="C21" s="17">
        <v>8792891.1677807663</v>
      </c>
      <c r="D21" s="14">
        <f t="shared" si="0"/>
        <v>0.24932586220964731</v>
      </c>
    </row>
    <row r="22" spans="1:4" ht="16.5" thickTop="1" thickBot="1" x14ac:dyDescent="0.3">
      <c r="A22" s="15">
        <v>18</v>
      </c>
      <c r="B22" s="16" t="s">
        <v>105</v>
      </c>
      <c r="C22" s="17">
        <v>3695684.5665755621</v>
      </c>
      <c r="D22" s="14">
        <f t="shared" si="0"/>
        <v>0.10479257884968204</v>
      </c>
    </row>
    <row r="23" spans="1:4" ht="16.5" thickTop="1" thickBot="1" x14ac:dyDescent="0.3">
      <c r="A23" s="31"/>
      <c r="B23" s="18" t="s">
        <v>106</v>
      </c>
      <c r="C23" s="19">
        <f>SUM(C5:C22)</f>
        <v>35266663.032281846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446F1-F1DC-4403-8A55-D4383E9ECE8A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146571.13990138637</v>
      </c>
      <c r="D5" s="14">
        <f>C5/C$23</f>
        <v>7.8583781088494616E-3</v>
      </c>
    </row>
    <row r="6" spans="1:4" ht="16.5" thickTop="1" thickBot="1" x14ac:dyDescent="0.3">
      <c r="A6" s="15">
        <v>2</v>
      </c>
      <c r="B6" s="16" t="s">
        <v>89</v>
      </c>
      <c r="C6" s="17">
        <v>428269.38971166208</v>
      </c>
      <c r="D6" s="14">
        <f t="shared" ref="D6:D23" si="0">C6/C$23</f>
        <v>2.2961565278572356E-2</v>
      </c>
    </row>
    <row r="7" spans="1:4" ht="16.5" thickTop="1" thickBot="1" x14ac:dyDescent="0.3">
      <c r="A7" s="15">
        <v>3</v>
      </c>
      <c r="B7" s="16" t="s">
        <v>90</v>
      </c>
      <c r="C7" s="17">
        <v>653816.31607551256</v>
      </c>
      <c r="D7" s="14">
        <f t="shared" si="0"/>
        <v>3.5054212097369454E-2</v>
      </c>
    </row>
    <row r="8" spans="1:4" ht="16.5" thickTop="1" thickBot="1" x14ac:dyDescent="0.3">
      <c r="A8" s="15">
        <v>4</v>
      </c>
      <c r="B8" s="16" t="s">
        <v>91</v>
      </c>
      <c r="C8" s="17">
        <v>4516.7516624751588</v>
      </c>
      <c r="D8" s="14">
        <f t="shared" si="0"/>
        <v>2.4216460628869319E-4</v>
      </c>
    </row>
    <row r="9" spans="1:4" ht="16.5" thickTop="1" thickBot="1" x14ac:dyDescent="0.3">
      <c r="A9" s="15">
        <v>5</v>
      </c>
      <c r="B9" s="16" t="s">
        <v>92</v>
      </c>
      <c r="C9" s="17">
        <v>59793.289895016918</v>
      </c>
      <c r="D9" s="14">
        <f t="shared" si="0"/>
        <v>3.2058035482512219E-3</v>
      </c>
    </row>
    <row r="10" spans="1:4" ht="16.5" thickTop="1" thickBot="1" x14ac:dyDescent="0.3">
      <c r="A10" s="15">
        <v>6</v>
      </c>
      <c r="B10" s="16" t="s">
        <v>93</v>
      </c>
      <c r="C10" s="17">
        <v>378036.2643993831</v>
      </c>
      <c r="D10" s="14">
        <f t="shared" si="0"/>
        <v>2.0268327765657502E-2</v>
      </c>
    </row>
    <row r="11" spans="1:4" ht="16.5" thickTop="1" thickBot="1" x14ac:dyDescent="0.3">
      <c r="A11" s="15">
        <v>7</v>
      </c>
      <c r="B11" s="16" t="s">
        <v>94</v>
      </c>
      <c r="C11" s="17">
        <v>592752.12598071364</v>
      </c>
      <c r="D11" s="14">
        <f t="shared" si="0"/>
        <v>3.178026952587519E-2</v>
      </c>
    </row>
    <row r="12" spans="1:4" ht="16.5" thickTop="1" thickBot="1" x14ac:dyDescent="0.3">
      <c r="A12" s="15">
        <v>8</v>
      </c>
      <c r="B12" s="16" t="s">
        <v>95</v>
      </c>
      <c r="C12" s="17">
        <v>21308.976751569884</v>
      </c>
      <c r="D12" s="14">
        <f t="shared" si="0"/>
        <v>1.1424759099177546E-3</v>
      </c>
    </row>
    <row r="13" spans="1:4" ht="16.5" thickTop="1" thickBot="1" x14ac:dyDescent="0.3">
      <c r="A13" s="15">
        <v>9</v>
      </c>
      <c r="B13" s="16" t="s">
        <v>96</v>
      </c>
      <c r="C13" s="17">
        <v>165682.87528393048</v>
      </c>
      <c r="D13" s="14">
        <f t="shared" si="0"/>
        <v>8.8830494258178294E-3</v>
      </c>
    </row>
    <row r="14" spans="1:4" ht="16.5" thickTop="1" thickBot="1" x14ac:dyDescent="0.3">
      <c r="A14" s="15">
        <v>10</v>
      </c>
      <c r="B14" s="16" t="s">
        <v>97</v>
      </c>
      <c r="C14" s="17">
        <v>1278365.3881324579</v>
      </c>
      <c r="D14" s="14">
        <f t="shared" si="0"/>
        <v>6.8539267607319279E-2</v>
      </c>
    </row>
    <row r="15" spans="1:4" ht="16.5" thickTop="1" thickBot="1" x14ac:dyDescent="0.3">
      <c r="A15" s="15">
        <v>11</v>
      </c>
      <c r="B15" s="16" t="s">
        <v>98</v>
      </c>
      <c r="C15" s="17">
        <v>129707.9644457442</v>
      </c>
      <c r="D15" s="14">
        <f t="shared" si="0"/>
        <v>6.954262817561804E-3</v>
      </c>
    </row>
    <row r="16" spans="1:4" ht="16.5" thickTop="1" thickBot="1" x14ac:dyDescent="0.3">
      <c r="A16" s="15">
        <v>12</v>
      </c>
      <c r="B16" s="16" t="s">
        <v>99</v>
      </c>
      <c r="C16" s="17">
        <v>786095.94937328808</v>
      </c>
      <c r="D16" s="14">
        <f t="shared" si="0"/>
        <v>4.2146354351658089E-2</v>
      </c>
    </row>
    <row r="17" spans="1:4" ht="16.5" thickTop="1" thickBot="1" x14ac:dyDescent="0.3">
      <c r="A17" s="15">
        <v>13</v>
      </c>
      <c r="B17" s="16" t="s">
        <v>100</v>
      </c>
      <c r="C17" s="17">
        <v>734188.23927096615</v>
      </c>
      <c r="D17" s="14">
        <f t="shared" si="0"/>
        <v>3.9363334358615568E-2</v>
      </c>
    </row>
    <row r="18" spans="1:4" ht="16.5" thickTop="1" thickBot="1" x14ac:dyDescent="0.3">
      <c r="A18" s="15">
        <v>14</v>
      </c>
      <c r="B18" s="16" t="s">
        <v>101</v>
      </c>
      <c r="C18" s="17">
        <v>6938371.7336967979</v>
      </c>
      <c r="D18" s="14">
        <f t="shared" si="0"/>
        <v>0.37199921198557229</v>
      </c>
    </row>
    <row r="19" spans="1:4" ht="16.5" thickTop="1" thickBot="1" x14ac:dyDescent="0.3">
      <c r="A19" s="15">
        <v>15</v>
      </c>
      <c r="B19" s="16" t="s">
        <v>102</v>
      </c>
      <c r="C19" s="17">
        <v>53695.733439153832</v>
      </c>
      <c r="D19" s="14">
        <f t="shared" si="0"/>
        <v>2.8788844548849096E-3</v>
      </c>
    </row>
    <row r="20" spans="1:4" ht="16.5" thickTop="1" thickBot="1" x14ac:dyDescent="0.3">
      <c r="A20" s="15">
        <v>16</v>
      </c>
      <c r="B20" s="16" t="s">
        <v>103</v>
      </c>
      <c r="C20" s="17">
        <v>2608119.7461937573</v>
      </c>
      <c r="D20" s="14">
        <f t="shared" si="0"/>
        <v>0.13983374307204371</v>
      </c>
    </row>
    <row r="21" spans="1:4" ht="16.5" thickTop="1" thickBot="1" x14ac:dyDescent="0.3">
      <c r="A21" s="15">
        <v>17</v>
      </c>
      <c r="B21" s="16" t="s">
        <v>104</v>
      </c>
      <c r="C21" s="17">
        <v>2751180.5650117751</v>
      </c>
      <c r="D21" s="14">
        <f t="shared" si="0"/>
        <v>0.14750391611968444</v>
      </c>
    </row>
    <row r="22" spans="1:4" ht="16.5" thickTop="1" thickBot="1" x14ac:dyDescent="0.3">
      <c r="A22" s="15">
        <v>18</v>
      </c>
      <c r="B22" s="16" t="s">
        <v>105</v>
      </c>
      <c r="C22" s="17">
        <v>921103.9792908699</v>
      </c>
      <c r="D22" s="14">
        <f t="shared" si="0"/>
        <v>4.9384778966060527E-2</v>
      </c>
    </row>
    <row r="23" spans="1:4" ht="16.5" thickTop="1" thickBot="1" x14ac:dyDescent="0.3">
      <c r="A23" s="31"/>
      <c r="B23" s="18" t="s">
        <v>106</v>
      </c>
      <c r="C23" s="19">
        <f>SUM(C5:C22)</f>
        <v>18651576.428516459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B2469-F7B5-4A24-8F9A-B14414DEAF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75925.519241854825</v>
      </c>
      <c r="D5" s="14">
        <f>C5/C$23</f>
        <v>6.669004172672975E-3</v>
      </c>
    </row>
    <row r="6" spans="1:4" ht="16.5" thickTop="1" thickBot="1" x14ac:dyDescent="0.3">
      <c r="A6" s="15">
        <v>2</v>
      </c>
      <c r="B6" s="16" t="s">
        <v>89</v>
      </c>
      <c r="C6" s="17">
        <v>298858.58374566789</v>
      </c>
      <c r="D6" s="14">
        <f t="shared" ref="D6:D23" si="0">C6/C$23</f>
        <v>2.6250582965263163E-2</v>
      </c>
    </row>
    <row r="7" spans="1:4" ht="16.5" thickTop="1" thickBot="1" x14ac:dyDescent="0.3">
      <c r="A7" s="15">
        <v>3</v>
      </c>
      <c r="B7" s="16" t="s">
        <v>90</v>
      </c>
      <c r="C7" s="17">
        <v>677674.57931491174</v>
      </c>
      <c r="D7" s="14">
        <f t="shared" si="0"/>
        <v>5.9524315965088184E-2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312587.01704387664</v>
      </c>
      <c r="D9" s="14">
        <f t="shared" si="0"/>
        <v>2.7456435488423071E-2</v>
      </c>
    </row>
    <row r="10" spans="1:4" ht="16.5" thickTop="1" thickBot="1" x14ac:dyDescent="0.3">
      <c r="A10" s="15">
        <v>6</v>
      </c>
      <c r="B10" s="16" t="s">
        <v>93</v>
      </c>
      <c r="C10" s="17">
        <v>283114.14652767946</v>
      </c>
      <c r="D10" s="14">
        <f t="shared" si="0"/>
        <v>2.4867652449257285E-2</v>
      </c>
    </row>
    <row r="11" spans="1:4" ht="16.5" thickTop="1" thickBot="1" x14ac:dyDescent="0.3">
      <c r="A11" s="15">
        <v>7</v>
      </c>
      <c r="B11" s="16" t="s">
        <v>94</v>
      </c>
      <c r="C11" s="17">
        <v>9163.8193091037228</v>
      </c>
      <c r="D11" s="14">
        <f t="shared" si="0"/>
        <v>8.049144717122244E-4</v>
      </c>
    </row>
    <row r="12" spans="1:4" ht="16.5" thickTop="1" thickBot="1" x14ac:dyDescent="0.3">
      <c r="A12" s="15">
        <v>8</v>
      </c>
      <c r="B12" s="16" t="s">
        <v>95</v>
      </c>
      <c r="C12" s="17">
        <v>5498.6299558166966</v>
      </c>
      <c r="D12" s="14">
        <f t="shared" si="0"/>
        <v>4.829784041715343E-4</v>
      </c>
    </row>
    <row r="13" spans="1:4" ht="16.5" thickTop="1" thickBot="1" x14ac:dyDescent="0.3">
      <c r="A13" s="15">
        <v>9</v>
      </c>
      <c r="B13" s="16" t="s">
        <v>96</v>
      </c>
      <c r="C13" s="17">
        <v>4974.7641304766094</v>
      </c>
      <c r="D13" s="14">
        <f t="shared" si="0"/>
        <v>4.3696405471433769E-4</v>
      </c>
    </row>
    <row r="14" spans="1:4" ht="16.5" thickTop="1" thickBot="1" x14ac:dyDescent="0.3">
      <c r="A14" s="15">
        <v>10</v>
      </c>
      <c r="B14" s="16" t="s">
        <v>97</v>
      </c>
      <c r="C14" s="17">
        <v>1181448.3376250954</v>
      </c>
      <c r="D14" s="14">
        <f t="shared" si="0"/>
        <v>0.10377385590635348</v>
      </c>
    </row>
    <row r="15" spans="1:4" ht="16.5" thickTop="1" thickBot="1" x14ac:dyDescent="0.3">
      <c r="A15" s="15">
        <v>11</v>
      </c>
      <c r="B15" s="16" t="s">
        <v>98</v>
      </c>
      <c r="C15" s="17">
        <v>179228.98511762341</v>
      </c>
      <c r="D15" s="14">
        <f t="shared" si="0"/>
        <v>1.5742781367169913E-2</v>
      </c>
    </row>
    <row r="16" spans="1:4" ht="16.5" thickTop="1" thickBot="1" x14ac:dyDescent="0.3">
      <c r="A16" s="15">
        <v>12</v>
      </c>
      <c r="B16" s="16" t="s">
        <v>99</v>
      </c>
      <c r="C16" s="17">
        <v>11238.111222707712</v>
      </c>
      <c r="D16" s="14">
        <f t="shared" si="0"/>
        <v>9.8711225666383456E-4</v>
      </c>
    </row>
    <row r="17" spans="1:4" ht="16.5" thickTop="1" thickBot="1" x14ac:dyDescent="0.3">
      <c r="A17" s="15">
        <v>13</v>
      </c>
      <c r="B17" s="16" t="s">
        <v>100</v>
      </c>
      <c r="C17" s="17">
        <v>337369.31903341349</v>
      </c>
      <c r="D17" s="14">
        <f t="shared" si="0"/>
        <v>2.9633217116352382E-2</v>
      </c>
    </row>
    <row r="18" spans="1:4" ht="16.5" thickTop="1" thickBot="1" x14ac:dyDescent="0.3">
      <c r="A18" s="15">
        <v>14</v>
      </c>
      <c r="B18" s="16" t="s">
        <v>101</v>
      </c>
      <c r="C18" s="17">
        <v>2179396.9804832744</v>
      </c>
      <c r="D18" s="14">
        <f t="shared" si="0"/>
        <v>0.19142980781541469</v>
      </c>
    </row>
    <row r="19" spans="1:4" ht="16.5" thickTop="1" thickBot="1" x14ac:dyDescent="0.3">
      <c r="A19" s="15">
        <v>15</v>
      </c>
      <c r="B19" s="16" t="s">
        <v>102</v>
      </c>
      <c r="C19" s="17">
        <v>16273.818457331272</v>
      </c>
      <c r="D19" s="14">
        <f t="shared" si="0"/>
        <v>1.4294293181130622E-3</v>
      </c>
    </row>
    <row r="20" spans="1:4" ht="16.5" thickTop="1" thickBot="1" x14ac:dyDescent="0.3">
      <c r="A20" s="15">
        <v>16</v>
      </c>
      <c r="B20" s="16" t="s">
        <v>103</v>
      </c>
      <c r="C20" s="17">
        <v>1844750.2760595523</v>
      </c>
      <c r="D20" s="14">
        <f t="shared" si="0"/>
        <v>0.16203573464399568</v>
      </c>
    </row>
    <row r="21" spans="1:4" ht="16.5" thickTop="1" thickBot="1" x14ac:dyDescent="0.3">
      <c r="A21" s="15">
        <v>17</v>
      </c>
      <c r="B21" s="16" t="s">
        <v>104</v>
      </c>
      <c r="C21" s="17">
        <v>2833141.611027455</v>
      </c>
      <c r="D21" s="14">
        <f t="shared" si="0"/>
        <v>0.24885220956513215</v>
      </c>
    </row>
    <row r="22" spans="1:4" ht="16.5" thickTop="1" thickBot="1" x14ac:dyDescent="0.3">
      <c r="A22" s="15">
        <v>18</v>
      </c>
      <c r="B22" s="16" t="s">
        <v>105</v>
      </c>
      <c r="C22" s="17">
        <v>1134191.5695789603</v>
      </c>
      <c r="D22" s="14">
        <f t="shared" si="0"/>
        <v>9.9623004039502083E-2</v>
      </c>
    </row>
    <row r="23" spans="1:4" ht="16.5" thickTop="1" thickBot="1" x14ac:dyDescent="0.3">
      <c r="A23" s="31"/>
      <c r="B23" s="18" t="s">
        <v>106</v>
      </c>
      <c r="C23" s="19">
        <f>SUM(C5:C22)</f>
        <v>11384836.0678748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8F770-9790-426C-98F9-28905DECDC4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27829.849349664175</v>
      </c>
      <c r="D5" s="14">
        <f>C5/C$23</f>
        <v>4.160605975487246E-3</v>
      </c>
    </row>
    <row r="6" spans="1:4" ht="16.5" thickTop="1" thickBot="1" x14ac:dyDescent="0.3">
      <c r="A6" s="15">
        <v>2</v>
      </c>
      <c r="B6" s="16" t="s">
        <v>89</v>
      </c>
      <c r="C6" s="17">
        <v>60920.925771457449</v>
      </c>
      <c r="D6" s="14">
        <f t="shared" ref="D6:D23" si="0">C6/C$23</f>
        <v>9.1077736214910353E-3</v>
      </c>
    </row>
    <row r="7" spans="1:4" ht="16.5" thickTop="1" thickBot="1" x14ac:dyDescent="0.3">
      <c r="A7" s="15">
        <v>3</v>
      </c>
      <c r="B7" s="16" t="s">
        <v>90</v>
      </c>
      <c r="C7" s="17">
        <v>177271.73880979407</v>
      </c>
      <c r="D7" s="14">
        <f t="shared" si="0"/>
        <v>2.6502402025612968E-2</v>
      </c>
    </row>
    <row r="8" spans="1:4" ht="16.5" thickTop="1" thickBot="1" x14ac:dyDescent="0.3">
      <c r="A8" s="15">
        <v>4</v>
      </c>
      <c r="B8" s="16" t="s">
        <v>91</v>
      </c>
      <c r="C8" s="17">
        <v>2562.9939666138112</v>
      </c>
      <c r="D8" s="14">
        <f t="shared" si="0"/>
        <v>3.8317160393683053E-4</v>
      </c>
    </row>
    <row r="9" spans="1:4" ht="16.5" thickTop="1" thickBot="1" x14ac:dyDescent="0.3">
      <c r="A9" s="15">
        <v>5</v>
      </c>
      <c r="B9" s="16" t="s">
        <v>92</v>
      </c>
      <c r="C9" s="17">
        <v>35438.764896240398</v>
      </c>
      <c r="D9" s="14">
        <f t="shared" si="0"/>
        <v>5.2981507423418631E-3</v>
      </c>
    </row>
    <row r="10" spans="1:4" ht="16.5" thickTop="1" thickBot="1" x14ac:dyDescent="0.3">
      <c r="A10" s="15">
        <v>6</v>
      </c>
      <c r="B10" s="16" t="s">
        <v>93</v>
      </c>
      <c r="C10" s="17">
        <v>149496.29593681372</v>
      </c>
      <c r="D10" s="14">
        <f t="shared" si="0"/>
        <v>2.2349929903426609E-2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738.31203148976238</v>
      </c>
      <c r="D12" s="14">
        <f t="shared" si="0"/>
        <v>1.1037880268034944E-4</v>
      </c>
    </row>
    <row r="13" spans="1:4" ht="16.5" thickTop="1" thickBot="1" x14ac:dyDescent="0.3">
      <c r="A13" s="15">
        <v>9</v>
      </c>
      <c r="B13" s="16" t="s">
        <v>96</v>
      </c>
      <c r="C13" s="17">
        <v>16689.625001889981</v>
      </c>
      <c r="D13" s="14">
        <f t="shared" si="0"/>
        <v>2.4951250234612828E-3</v>
      </c>
    </row>
    <row r="14" spans="1:4" ht="16.5" thickTop="1" thickBot="1" x14ac:dyDescent="0.3">
      <c r="A14" s="15">
        <v>10</v>
      </c>
      <c r="B14" s="16" t="s">
        <v>97</v>
      </c>
      <c r="C14" s="17">
        <v>607248.36421083449</v>
      </c>
      <c r="D14" s="14">
        <f t="shared" si="0"/>
        <v>9.0784579571248789E-2</v>
      </c>
    </row>
    <row r="15" spans="1:4" ht="16.5" thickTop="1" thickBot="1" x14ac:dyDescent="0.3">
      <c r="A15" s="15">
        <v>11</v>
      </c>
      <c r="B15" s="16" t="s">
        <v>98</v>
      </c>
      <c r="C15" s="17">
        <v>196935.87078760454</v>
      </c>
      <c r="D15" s="14">
        <f t="shared" si="0"/>
        <v>2.9442220491092203E-2</v>
      </c>
    </row>
    <row r="16" spans="1:4" ht="16.5" thickTop="1" thickBot="1" x14ac:dyDescent="0.3">
      <c r="A16" s="15">
        <v>12</v>
      </c>
      <c r="B16" s="16" t="s">
        <v>99</v>
      </c>
      <c r="C16" s="17">
        <v>9618.0679092443643</v>
      </c>
      <c r="D16" s="14">
        <f t="shared" si="0"/>
        <v>1.4379161853539503E-3</v>
      </c>
    </row>
    <row r="17" spans="1:4" ht="16.5" thickTop="1" thickBot="1" x14ac:dyDescent="0.3">
      <c r="A17" s="15">
        <v>13</v>
      </c>
      <c r="B17" s="16" t="s">
        <v>100</v>
      </c>
      <c r="C17" s="17">
        <v>350795.72430538601</v>
      </c>
      <c r="D17" s="14">
        <f t="shared" si="0"/>
        <v>5.2444509073060357E-2</v>
      </c>
    </row>
    <row r="18" spans="1:4" ht="16.5" thickTop="1" thickBot="1" x14ac:dyDescent="0.3">
      <c r="A18" s="15">
        <v>14</v>
      </c>
      <c r="B18" s="16" t="s">
        <v>101</v>
      </c>
      <c r="C18" s="17">
        <v>2454921.6175866579</v>
      </c>
      <c r="D18" s="14">
        <f t="shared" si="0"/>
        <v>0.36701461884151798</v>
      </c>
    </row>
    <row r="19" spans="1:4" ht="16.5" thickTop="1" thickBot="1" x14ac:dyDescent="0.3">
      <c r="A19" s="15">
        <v>15</v>
      </c>
      <c r="B19" s="16" t="s">
        <v>102</v>
      </c>
      <c r="C19" s="17">
        <v>88736.539627882477</v>
      </c>
      <c r="D19" s="14">
        <f t="shared" si="0"/>
        <v>1.3266251368489128E-2</v>
      </c>
    </row>
    <row r="20" spans="1:4" ht="16.5" thickTop="1" thickBot="1" x14ac:dyDescent="0.3">
      <c r="A20" s="15">
        <v>16</v>
      </c>
      <c r="B20" s="16" t="s">
        <v>103</v>
      </c>
      <c r="C20" s="17">
        <v>1512893.4951090382</v>
      </c>
      <c r="D20" s="14">
        <f t="shared" si="0"/>
        <v>0.22617994215273773</v>
      </c>
    </row>
    <row r="21" spans="1:4" ht="16.5" thickTop="1" thickBot="1" x14ac:dyDescent="0.3">
      <c r="A21" s="15">
        <v>17</v>
      </c>
      <c r="B21" s="16" t="s">
        <v>104</v>
      </c>
      <c r="C21" s="17">
        <v>361168.50712923135</v>
      </c>
      <c r="D21" s="14">
        <f t="shared" si="0"/>
        <v>5.3995256317757284E-2</v>
      </c>
    </row>
    <row r="22" spans="1:4" ht="16.5" thickTop="1" thickBot="1" x14ac:dyDescent="0.3">
      <c r="A22" s="15">
        <v>18</v>
      </c>
      <c r="B22" s="16" t="s">
        <v>105</v>
      </c>
      <c r="C22" s="17">
        <v>635626.58744990709</v>
      </c>
      <c r="D22" s="14">
        <f t="shared" si="0"/>
        <v>9.5027168300304235E-2</v>
      </c>
    </row>
    <row r="23" spans="1:4" ht="16.5" thickTop="1" thickBot="1" x14ac:dyDescent="0.3">
      <c r="A23" s="31"/>
      <c r="B23" s="18" t="s">
        <v>106</v>
      </c>
      <c r="C23" s="19">
        <f>SUM(C5:C22)</f>
        <v>6688893.2798797507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55DA7-B331-4A1E-9E89-1BED38B769F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149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66228.40072542624</v>
      </c>
      <c r="D5" s="14">
        <f>C5/C$23</f>
        <v>6.8163102463385649E-3</v>
      </c>
    </row>
    <row r="6" spans="1:4" ht="16.5" thickTop="1" thickBot="1" x14ac:dyDescent="0.3">
      <c r="A6" s="15">
        <v>2</v>
      </c>
      <c r="B6" s="16" t="s">
        <v>89</v>
      </c>
      <c r="C6" s="17">
        <v>24457.66385877123</v>
      </c>
      <c r="D6" s="14">
        <f t="shared" ref="D6:D23" si="0">C6/C$23</f>
        <v>2.5172135056258948E-3</v>
      </c>
    </row>
    <row r="7" spans="1:4" ht="16.5" thickTop="1" thickBot="1" x14ac:dyDescent="0.3">
      <c r="A7" s="15">
        <v>3</v>
      </c>
      <c r="B7" s="16" t="s">
        <v>90</v>
      </c>
      <c r="C7" s="17">
        <v>510446.60486846761</v>
      </c>
      <c r="D7" s="14">
        <f t="shared" si="0"/>
        <v>5.2535806162655539E-2</v>
      </c>
    </row>
    <row r="8" spans="1:4" ht="16.5" thickTop="1" thickBot="1" x14ac:dyDescent="0.3">
      <c r="A8" s="15">
        <v>4</v>
      </c>
      <c r="B8" s="16" t="s">
        <v>91</v>
      </c>
      <c r="C8" s="17">
        <v>26842.468652645322</v>
      </c>
      <c r="D8" s="14">
        <f t="shared" si="0"/>
        <v>2.7626606125158021E-3</v>
      </c>
    </row>
    <row r="9" spans="1:4" ht="16.5" thickTop="1" thickBot="1" x14ac:dyDescent="0.3">
      <c r="A9" s="15">
        <v>5</v>
      </c>
      <c r="B9" s="16" t="s">
        <v>92</v>
      </c>
      <c r="C9" s="17">
        <v>332379.0101066542</v>
      </c>
      <c r="D9" s="14">
        <f t="shared" si="0"/>
        <v>3.4208865493381202E-2</v>
      </c>
    </row>
    <row r="10" spans="1:4" ht="16.5" thickTop="1" thickBot="1" x14ac:dyDescent="0.3">
      <c r="A10" s="15">
        <v>6</v>
      </c>
      <c r="B10" s="16" t="s">
        <v>93</v>
      </c>
      <c r="C10" s="17">
        <v>121714.74798895697</v>
      </c>
      <c r="D10" s="14">
        <f t="shared" si="0"/>
        <v>1.2527034848497078E-2</v>
      </c>
    </row>
    <row r="11" spans="1:4" ht="16.5" thickTop="1" thickBot="1" x14ac:dyDescent="0.3">
      <c r="A11" s="15">
        <v>7</v>
      </c>
      <c r="B11" s="16" t="s">
        <v>94</v>
      </c>
      <c r="C11" s="17">
        <v>101717.78893135277</v>
      </c>
      <c r="D11" s="14">
        <f t="shared" si="0"/>
        <v>1.0468922687748038E-2</v>
      </c>
    </row>
    <row r="12" spans="1:4" ht="16.5" thickTop="1" thickBot="1" x14ac:dyDescent="0.3">
      <c r="A12" s="15">
        <v>8</v>
      </c>
      <c r="B12" s="16" t="s">
        <v>95</v>
      </c>
      <c r="C12" s="17">
        <v>1182.5812081638983</v>
      </c>
      <c r="D12" s="14">
        <f t="shared" si="0"/>
        <v>1.21712744351991E-4</v>
      </c>
    </row>
    <row r="13" spans="1:4" ht="16.5" thickTop="1" thickBot="1" x14ac:dyDescent="0.3">
      <c r="A13" s="15">
        <v>9</v>
      </c>
      <c r="B13" s="16" t="s">
        <v>96</v>
      </c>
      <c r="C13" s="17">
        <v>1689.4355679567291</v>
      </c>
      <c r="D13" s="14">
        <f t="shared" si="0"/>
        <v>1.7387883213630404E-4</v>
      </c>
    </row>
    <row r="14" spans="1:4" ht="16.5" thickTop="1" thickBot="1" x14ac:dyDescent="0.3">
      <c r="A14" s="15">
        <v>10</v>
      </c>
      <c r="B14" s="16" t="s">
        <v>97</v>
      </c>
      <c r="C14" s="17">
        <v>482637.57959614741</v>
      </c>
      <c r="D14" s="14">
        <f t="shared" si="0"/>
        <v>4.9673666327960261E-2</v>
      </c>
    </row>
    <row r="15" spans="1:4" ht="16.5" thickTop="1" thickBot="1" x14ac:dyDescent="0.3">
      <c r="A15" s="15">
        <v>11</v>
      </c>
      <c r="B15" s="16" t="s">
        <v>98</v>
      </c>
      <c r="C15" s="17">
        <v>11079.726903732464</v>
      </c>
      <c r="D15" s="14">
        <f t="shared" si="0"/>
        <v>1.1403394192417832E-3</v>
      </c>
    </row>
    <row r="16" spans="1:4" ht="16.5" thickTop="1" thickBot="1" x14ac:dyDescent="0.3">
      <c r="A16" s="15">
        <v>12</v>
      </c>
      <c r="B16" s="16" t="s">
        <v>99</v>
      </c>
      <c r="C16" s="17">
        <v>12885.806481410136</v>
      </c>
      <c r="D16" s="14">
        <f t="shared" si="0"/>
        <v>1.3262233994705374E-3</v>
      </c>
    </row>
    <row r="17" spans="1:4" ht="16.5" thickTop="1" thickBot="1" x14ac:dyDescent="0.3">
      <c r="A17" s="15">
        <v>13</v>
      </c>
      <c r="B17" s="16" t="s">
        <v>100</v>
      </c>
      <c r="C17" s="17">
        <v>386128.03086963174</v>
      </c>
      <c r="D17" s="14">
        <f t="shared" si="0"/>
        <v>3.9740782268425603E-2</v>
      </c>
    </row>
    <row r="18" spans="1:4" ht="16.5" thickTop="1" thickBot="1" x14ac:dyDescent="0.3">
      <c r="A18" s="15">
        <v>14</v>
      </c>
      <c r="B18" s="16" t="s">
        <v>101</v>
      </c>
      <c r="C18" s="17">
        <v>4214141.8893674146</v>
      </c>
      <c r="D18" s="14">
        <f t="shared" si="0"/>
        <v>0.43372478008504406</v>
      </c>
    </row>
    <row r="19" spans="1:4" ht="16.5" thickTop="1" thickBot="1" x14ac:dyDescent="0.3">
      <c r="A19" s="15">
        <v>15</v>
      </c>
      <c r="B19" s="16" t="s">
        <v>102</v>
      </c>
      <c r="C19" s="17">
        <v>29887.317498890865</v>
      </c>
      <c r="D19" s="14">
        <f t="shared" si="0"/>
        <v>3.0760402828971158E-3</v>
      </c>
    </row>
    <row r="20" spans="1:4" ht="16.5" thickTop="1" thickBot="1" x14ac:dyDescent="0.3">
      <c r="A20" s="15">
        <v>16</v>
      </c>
      <c r="B20" s="16" t="s">
        <v>103</v>
      </c>
      <c r="C20" s="17">
        <v>2252724.9791930877</v>
      </c>
      <c r="D20" s="14">
        <f t="shared" si="0"/>
        <v>0.23185328634942434</v>
      </c>
    </row>
    <row r="21" spans="1:4" ht="16.5" thickTop="1" thickBot="1" x14ac:dyDescent="0.3">
      <c r="A21" s="15">
        <v>17</v>
      </c>
      <c r="B21" s="16" t="s">
        <v>104</v>
      </c>
      <c r="C21" s="17">
        <v>725901.13746401726</v>
      </c>
      <c r="D21" s="14">
        <f t="shared" si="0"/>
        <v>7.4710657466098063E-2</v>
      </c>
    </row>
    <row r="22" spans="1:4" ht="16.5" thickTop="1" thickBot="1" x14ac:dyDescent="0.3">
      <c r="A22" s="15">
        <v>18</v>
      </c>
      <c r="B22" s="16" t="s">
        <v>105</v>
      </c>
      <c r="C22" s="17">
        <v>414120.66413152433</v>
      </c>
      <c r="D22" s="14">
        <f t="shared" si="0"/>
        <v>4.2621819268187887E-2</v>
      </c>
    </row>
    <row r="23" spans="1:4" ht="16.5" thickTop="1" thickBot="1" x14ac:dyDescent="0.3">
      <c r="A23" s="31"/>
      <c r="B23" s="18" t="s">
        <v>106</v>
      </c>
      <c r="C23" s="19">
        <f>SUM(C5:C22)</f>
        <v>9716165.833414251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9CFA5-1AD3-4B02-A23A-70118432B51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28789.603353166145</v>
      </c>
      <c r="D7" s="14">
        <f t="shared" si="0"/>
        <v>2.9240835972859848E-2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18926.259914587674</v>
      </c>
      <c r="D9" s="14">
        <f t="shared" si="0"/>
        <v>1.9222899841769028E-2</v>
      </c>
    </row>
    <row r="10" spans="1:4" ht="16.5" thickTop="1" thickBot="1" x14ac:dyDescent="0.3">
      <c r="A10" s="15">
        <v>6</v>
      </c>
      <c r="B10" s="16" t="s">
        <v>93</v>
      </c>
      <c r="C10" s="17">
        <v>2667.3893816366217</v>
      </c>
      <c r="D10" s="14">
        <f t="shared" si="0"/>
        <v>2.7091965952912929E-3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176006.39906556442</v>
      </c>
      <c r="D14" s="14">
        <f t="shared" si="0"/>
        <v>0.17876502785106574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98557.484396608008</v>
      </c>
      <c r="D17" s="14">
        <f t="shared" si="0"/>
        <v>0.10010222092281693</v>
      </c>
    </row>
    <row r="18" spans="1:4" ht="16.5" thickTop="1" thickBot="1" x14ac:dyDescent="0.3">
      <c r="A18" s="15">
        <v>14</v>
      </c>
      <c r="B18" s="16" t="s">
        <v>101</v>
      </c>
      <c r="C18" s="17">
        <v>240533.64990999413</v>
      </c>
      <c r="D18" s="14">
        <f t="shared" si="0"/>
        <v>0.24430364380820593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352832.79935520451</v>
      </c>
      <c r="D20" s="14">
        <f t="shared" si="0"/>
        <v>0.35836290918040298</v>
      </c>
    </row>
    <row r="21" spans="1:4" ht="16.5" thickTop="1" thickBot="1" x14ac:dyDescent="0.3">
      <c r="A21" s="15">
        <v>17</v>
      </c>
      <c r="B21" s="16" t="s">
        <v>104</v>
      </c>
      <c r="C21" s="17">
        <v>5256.53140446001</v>
      </c>
      <c r="D21" s="14">
        <f t="shared" si="0"/>
        <v>5.3389194251298342E-3</v>
      </c>
    </row>
    <row r="22" spans="1:4" ht="16.5" thickTop="1" thickBot="1" x14ac:dyDescent="0.3">
      <c r="A22" s="15">
        <v>18</v>
      </c>
      <c r="B22" s="16" t="s">
        <v>105</v>
      </c>
      <c r="C22" s="17">
        <v>60998.292271360937</v>
      </c>
      <c r="D22" s="14">
        <f t="shared" si="0"/>
        <v>6.1954346402458275E-2</v>
      </c>
    </row>
    <row r="23" spans="1:4" ht="16.5" thickTop="1" thickBot="1" x14ac:dyDescent="0.3">
      <c r="A23" s="31"/>
      <c r="B23" s="18" t="s">
        <v>106</v>
      </c>
      <c r="C23" s="19">
        <f>SUM(C5:C22)</f>
        <v>984568.40905258257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A413A-B888-47FE-B04F-022A1CECF70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8235.808894019221</v>
      </c>
      <c r="D5" s="14">
        <f>C5/C$23</f>
        <v>6.4658402175591626E-4</v>
      </c>
    </row>
    <row r="6" spans="1:4" ht="16.5" thickTop="1" thickBot="1" x14ac:dyDescent="0.3">
      <c r="A6" s="15">
        <v>2</v>
      </c>
      <c r="B6" s="16" t="s">
        <v>89</v>
      </c>
      <c r="C6" s="17">
        <v>50861.165064910885</v>
      </c>
      <c r="D6" s="14">
        <f t="shared" ref="D6:D23" si="0">C6/C$23</f>
        <v>3.9930524229068931E-3</v>
      </c>
    </row>
    <row r="7" spans="1:4" ht="16.5" thickTop="1" thickBot="1" x14ac:dyDescent="0.3">
      <c r="A7" s="15">
        <v>3</v>
      </c>
      <c r="B7" s="16" t="s">
        <v>90</v>
      </c>
      <c r="C7" s="17">
        <v>477935.83187089389</v>
      </c>
      <c r="D7" s="14">
        <f t="shared" si="0"/>
        <v>3.7522200464942063E-2</v>
      </c>
    </row>
    <row r="8" spans="1:4" ht="16.5" thickTop="1" thickBot="1" x14ac:dyDescent="0.3">
      <c r="A8" s="15">
        <v>4</v>
      </c>
      <c r="B8" s="16" t="s">
        <v>91</v>
      </c>
      <c r="C8" s="17">
        <v>56084.636693874469</v>
      </c>
      <c r="D8" s="14">
        <f t="shared" si="0"/>
        <v>4.4031412601838061E-3</v>
      </c>
    </row>
    <row r="9" spans="1:4" ht="16.5" thickTop="1" thickBot="1" x14ac:dyDescent="0.3">
      <c r="A9" s="15">
        <v>5</v>
      </c>
      <c r="B9" s="16" t="s">
        <v>92</v>
      </c>
      <c r="C9" s="17">
        <v>246540.93861853739</v>
      </c>
      <c r="D9" s="14">
        <f t="shared" si="0"/>
        <v>1.9355649660012665E-2</v>
      </c>
    </row>
    <row r="10" spans="1:4" ht="16.5" thickTop="1" thickBot="1" x14ac:dyDescent="0.3">
      <c r="A10" s="15">
        <v>6</v>
      </c>
      <c r="B10" s="16" t="s">
        <v>93</v>
      </c>
      <c r="C10" s="17">
        <v>190897.08377100254</v>
      </c>
      <c r="D10" s="14">
        <f t="shared" si="0"/>
        <v>1.4987113683000281E-2</v>
      </c>
    </row>
    <row r="11" spans="1:4" ht="16.5" thickTop="1" thickBot="1" x14ac:dyDescent="0.3">
      <c r="A11" s="15">
        <v>7</v>
      </c>
      <c r="B11" s="16" t="s">
        <v>94</v>
      </c>
      <c r="C11" s="17">
        <v>644.04223248272649</v>
      </c>
      <c r="D11" s="14">
        <f t="shared" si="0"/>
        <v>5.0563025711019885E-5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38239.169365740185</v>
      </c>
      <c r="D13" s="14">
        <f t="shared" si="0"/>
        <v>3.0021138464080802E-3</v>
      </c>
    </row>
    <row r="14" spans="1:4" ht="16.5" thickTop="1" thickBot="1" x14ac:dyDescent="0.3">
      <c r="A14" s="15">
        <v>10</v>
      </c>
      <c r="B14" s="16" t="s">
        <v>97</v>
      </c>
      <c r="C14" s="17">
        <v>1342879.9744809028</v>
      </c>
      <c r="D14" s="14">
        <f t="shared" si="0"/>
        <v>0.10542798476854967</v>
      </c>
    </row>
    <row r="15" spans="1:4" ht="16.5" thickTop="1" thickBot="1" x14ac:dyDescent="0.3">
      <c r="A15" s="15">
        <v>11</v>
      </c>
      <c r="B15" s="16" t="s">
        <v>98</v>
      </c>
      <c r="C15" s="17">
        <v>79702.838194550946</v>
      </c>
      <c r="D15" s="14">
        <f t="shared" si="0"/>
        <v>6.2573794909954513E-3</v>
      </c>
    </row>
    <row r="16" spans="1:4" ht="16.5" thickTop="1" thickBot="1" x14ac:dyDescent="0.3">
      <c r="A16" s="15">
        <v>12</v>
      </c>
      <c r="B16" s="16" t="s">
        <v>99</v>
      </c>
      <c r="C16" s="17">
        <v>305145.49751382397</v>
      </c>
      <c r="D16" s="14">
        <f t="shared" si="0"/>
        <v>2.3956627156134908E-2</v>
      </c>
    </row>
    <row r="17" spans="1:4" ht="16.5" thickTop="1" thickBot="1" x14ac:dyDescent="0.3">
      <c r="A17" s="15">
        <v>13</v>
      </c>
      <c r="B17" s="16" t="s">
        <v>100</v>
      </c>
      <c r="C17" s="17">
        <v>311597.24857856298</v>
      </c>
      <c r="D17" s="14">
        <f t="shared" si="0"/>
        <v>2.4463146819775516E-2</v>
      </c>
    </row>
    <row r="18" spans="1:4" ht="16.5" thickTop="1" thickBot="1" x14ac:dyDescent="0.3">
      <c r="A18" s="15">
        <v>14</v>
      </c>
      <c r="B18" s="16" t="s">
        <v>101</v>
      </c>
      <c r="C18" s="17">
        <v>4604315.1560974708</v>
      </c>
      <c r="D18" s="14">
        <f t="shared" si="0"/>
        <v>0.36147956434772932</v>
      </c>
    </row>
    <row r="19" spans="1:4" ht="16.5" thickTop="1" thickBot="1" x14ac:dyDescent="0.3">
      <c r="A19" s="15">
        <v>15</v>
      </c>
      <c r="B19" s="16" t="s">
        <v>102</v>
      </c>
      <c r="C19" s="17">
        <v>32802.922706594232</v>
      </c>
      <c r="D19" s="14">
        <f t="shared" si="0"/>
        <v>2.5753202826720016E-3</v>
      </c>
    </row>
    <row r="20" spans="1:4" ht="16.5" thickTop="1" thickBot="1" x14ac:dyDescent="0.3">
      <c r="A20" s="15">
        <v>16</v>
      </c>
      <c r="B20" s="16" t="s">
        <v>103</v>
      </c>
      <c r="C20" s="17">
        <v>2846537.6452599075</v>
      </c>
      <c r="D20" s="14">
        <f t="shared" si="0"/>
        <v>0.22347844424709054</v>
      </c>
    </row>
    <row r="21" spans="1:4" ht="16.5" thickTop="1" thickBot="1" x14ac:dyDescent="0.3">
      <c r="A21" s="15">
        <v>17</v>
      </c>
      <c r="B21" s="16" t="s">
        <v>104</v>
      </c>
      <c r="C21" s="17">
        <v>1104243.4163216781</v>
      </c>
      <c r="D21" s="14">
        <f t="shared" si="0"/>
        <v>8.6692899059527026E-2</v>
      </c>
    </row>
    <row r="22" spans="1:4" ht="16.5" thickTop="1" thickBot="1" x14ac:dyDescent="0.3">
      <c r="A22" s="15">
        <v>18</v>
      </c>
      <c r="B22" s="16" t="s">
        <v>105</v>
      </c>
      <c r="C22" s="17">
        <v>1040751.4334009854</v>
      </c>
      <c r="D22" s="14">
        <f t="shared" si="0"/>
        <v>8.170821544260487E-2</v>
      </c>
    </row>
    <row r="23" spans="1:4" ht="16.5" thickTop="1" thickBot="1" x14ac:dyDescent="0.3">
      <c r="A23" s="31"/>
      <c r="B23" s="18" t="s">
        <v>106</v>
      </c>
      <c r="C23" s="19">
        <f>SUM(C5:C22)</f>
        <v>12737414.809065938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D1A04-3667-43BC-BB0E-AA92DEEBF0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12743.873620667726</v>
      </c>
      <c r="D5" s="14">
        <f>C5/C$23</f>
        <v>2.9114651932285276E-3</v>
      </c>
    </row>
    <row r="6" spans="1:4" ht="16.5" thickTop="1" thickBot="1" x14ac:dyDescent="0.3">
      <c r="A6" s="15">
        <v>2</v>
      </c>
      <c r="B6" s="16" t="s">
        <v>89</v>
      </c>
      <c r="C6" s="17">
        <v>7088.2048830547128</v>
      </c>
      <c r="D6" s="14">
        <f t="shared" ref="D6:D23" si="0">C6/C$23</f>
        <v>1.6193711907200306E-3</v>
      </c>
    </row>
    <row r="7" spans="1:4" ht="16.5" thickTop="1" thickBot="1" x14ac:dyDescent="0.3">
      <c r="A7" s="15">
        <v>3</v>
      </c>
      <c r="B7" s="16" t="s">
        <v>90</v>
      </c>
      <c r="C7" s="17">
        <v>63040.865160556081</v>
      </c>
      <c r="D7" s="14">
        <f t="shared" si="0"/>
        <v>1.4402315193106504E-2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14176.909905346813</v>
      </c>
      <c r="D9" s="14">
        <f t="shared" si="0"/>
        <v>3.2388566432434E-3</v>
      </c>
    </row>
    <row r="10" spans="1:4" ht="16.5" thickTop="1" thickBot="1" x14ac:dyDescent="0.3">
      <c r="A10" s="15">
        <v>6</v>
      </c>
      <c r="B10" s="16" t="s">
        <v>93</v>
      </c>
      <c r="C10" s="17">
        <v>25346.284418667099</v>
      </c>
      <c r="D10" s="14">
        <f t="shared" si="0"/>
        <v>5.7906117919233795E-3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439.36663260619628</v>
      </c>
      <c r="D13" s="14">
        <f t="shared" si="0"/>
        <v>1.0037769488112218E-4</v>
      </c>
    </row>
    <row r="14" spans="1:4" ht="16.5" thickTop="1" thickBot="1" x14ac:dyDescent="0.3">
      <c r="A14" s="15">
        <v>10</v>
      </c>
      <c r="B14" s="16" t="s">
        <v>97</v>
      </c>
      <c r="C14" s="17">
        <v>259797.47924915189</v>
      </c>
      <c r="D14" s="14">
        <f t="shared" si="0"/>
        <v>5.9353328559043315E-2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371351.1974589476</v>
      </c>
      <c r="D16" s="14">
        <f t="shared" si="0"/>
        <v>8.4838889496835018E-2</v>
      </c>
    </row>
    <row r="17" spans="1:4" ht="16.5" thickTop="1" thickBot="1" x14ac:dyDescent="0.3">
      <c r="A17" s="15">
        <v>13</v>
      </c>
      <c r="B17" s="16" t="s">
        <v>100</v>
      </c>
      <c r="C17" s="17">
        <v>106386.84358718281</v>
      </c>
      <c r="D17" s="14">
        <f t="shared" si="0"/>
        <v>2.4305136832116606E-2</v>
      </c>
    </row>
    <row r="18" spans="1:4" ht="16.5" thickTop="1" thickBot="1" x14ac:dyDescent="0.3">
      <c r="A18" s="15">
        <v>14</v>
      </c>
      <c r="B18" s="16" t="s">
        <v>101</v>
      </c>
      <c r="C18" s="17">
        <v>230227.59877364105</v>
      </c>
      <c r="D18" s="14">
        <f t="shared" si="0"/>
        <v>5.2597794069690236E-2</v>
      </c>
    </row>
    <row r="19" spans="1:4" ht="16.5" thickTop="1" thickBot="1" x14ac:dyDescent="0.3">
      <c r="A19" s="15">
        <v>15</v>
      </c>
      <c r="B19" s="16" t="s">
        <v>102</v>
      </c>
      <c r="C19" s="17">
        <v>5076.7098814145675</v>
      </c>
      <c r="D19" s="14">
        <f t="shared" si="0"/>
        <v>1.1598250701330632E-3</v>
      </c>
    </row>
    <row r="20" spans="1:4" ht="16.5" thickTop="1" thickBot="1" x14ac:dyDescent="0.3">
      <c r="A20" s="15">
        <v>16</v>
      </c>
      <c r="B20" s="16" t="s">
        <v>103</v>
      </c>
      <c r="C20" s="17">
        <v>1148222.6494829268</v>
      </c>
      <c r="D20" s="14">
        <f t="shared" si="0"/>
        <v>0.26232293081002961</v>
      </c>
    </row>
    <row r="21" spans="1:4" ht="16.5" thickTop="1" thickBot="1" x14ac:dyDescent="0.3">
      <c r="A21" s="15">
        <v>17</v>
      </c>
      <c r="B21" s="16" t="s">
        <v>104</v>
      </c>
      <c r="C21" s="17">
        <v>935390.68253357091</v>
      </c>
      <c r="D21" s="14">
        <f t="shared" si="0"/>
        <v>0.21369934254919853</v>
      </c>
    </row>
    <row r="22" spans="1:4" ht="16.5" thickTop="1" thickBot="1" x14ac:dyDescent="0.3">
      <c r="A22" s="15">
        <v>18</v>
      </c>
      <c r="B22" s="16" t="s">
        <v>105</v>
      </c>
      <c r="C22" s="17">
        <v>1197845.4489836399</v>
      </c>
      <c r="D22" s="14">
        <f t="shared" si="0"/>
        <v>0.27365975490585071</v>
      </c>
    </row>
    <row r="23" spans="1:4" ht="16.5" thickTop="1" thickBot="1" x14ac:dyDescent="0.3">
      <c r="A23" s="31"/>
      <c r="B23" s="18" t="s">
        <v>106</v>
      </c>
      <c r="C23" s="19">
        <f>SUM(C5:C22)</f>
        <v>4377134.1145713739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3D9C-6C7B-4FAF-9D44-D2BC0952389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660.49339640345841</v>
      </c>
      <c r="D6" s="14">
        <f t="shared" ref="D6:D23" si="0">C6/C$23</f>
        <v>9.7351053985403696E-5</v>
      </c>
    </row>
    <row r="7" spans="1:4" ht="16.5" thickTop="1" thickBot="1" x14ac:dyDescent="0.3">
      <c r="A7" s="15">
        <v>3</v>
      </c>
      <c r="B7" s="16" t="s">
        <v>90</v>
      </c>
      <c r="C7" s="17">
        <v>156445.33595355402</v>
      </c>
      <c r="D7" s="14">
        <f t="shared" si="0"/>
        <v>2.3058698889512938E-2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63357.520206337445</v>
      </c>
      <c r="D9" s="14">
        <f t="shared" si="0"/>
        <v>9.3383543326462336E-3</v>
      </c>
    </row>
    <row r="10" spans="1:4" ht="16.5" thickTop="1" thickBot="1" x14ac:dyDescent="0.3">
      <c r="A10" s="15">
        <v>6</v>
      </c>
      <c r="B10" s="16" t="s">
        <v>93</v>
      </c>
      <c r="C10" s="17">
        <v>82932.328692213196</v>
      </c>
      <c r="D10" s="14">
        <f t="shared" si="0"/>
        <v>1.2223512985312591E-2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12911.610539929567</v>
      </c>
      <c r="D13" s="14">
        <f t="shared" si="0"/>
        <v>1.9030605022784888E-3</v>
      </c>
    </row>
    <row r="14" spans="1:4" ht="16.5" thickTop="1" thickBot="1" x14ac:dyDescent="0.3">
      <c r="A14" s="15">
        <v>10</v>
      </c>
      <c r="B14" s="16" t="s">
        <v>97</v>
      </c>
      <c r="C14" s="17">
        <v>692868.89060590381</v>
      </c>
      <c r="D14" s="14">
        <f t="shared" si="0"/>
        <v>0.10212292377406262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2196803.3733440242</v>
      </c>
      <c r="D16" s="14">
        <f t="shared" si="0"/>
        <v>0.32378994999534449</v>
      </c>
    </row>
    <row r="17" spans="1:4" ht="16.5" thickTop="1" thickBot="1" x14ac:dyDescent="0.3">
      <c r="A17" s="15">
        <v>13</v>
      </c>
      <c r="B17" s="16" t="s">
        <v>100</v>
      </c>
      <c r="C17" s="17">
        <v>171050.12714549759</v>
      </c>
      <c r="D17" s="14">
        <f t="shared" si="0"/>
        <v>2.5211319678024129E-2</v>
      </c>
    </row>
    <row r="18" spans="1:4" ht="16.5" thickTop="1" thickBot="1" x14ac:dyDescent="0.3">
      <c r="A18" s="15">
        <v>14</v>
      </c>
      <c r="B18" s="16" t="s">
        <v>101</v>
      </c>
      <c r="C18" s="17">
        <v>90355.14129601192</v>
      </c>
      <c r="D18" s="14">
        <f t="shared" si="0"/>
        <v>1.3317571812320964E-2</v>
      </c>
    </row>
    <row r="19" spans="1:4" ht="16.5" thickTop="1" thickBot="1" x14ac:dyDescent="0.3">
      <c r="A19" s="15">
        <v>15</v>
      </c>
      <c r="B19" s="16" t="s">
        <v>102</v>
      </c>
      <c r="C19" s="17">
        <v>5812.3131957689884</v>
      </c>
      <c r="D19" s="14">
        <f t="shared" si="0"/>
        <v>8.5668504603147349E-4</v>
      </c>
    </row>
    <row r="20" spans="1:4" ht="16.5" thickTop="1" thickBot="1" x14ac:dyDescent="0.3">
      <c r="A20" s="15">
        <v>16</v>
      </c>
      <c r="B20" s="16" t="s">
        <v>103</v>
      </c>
      <c r="C20" s="17">
        <v>914592.61472772632</v>
      </c>
      <c r="D20" s="14">
        <f t="shared" si="0"/>
        <v>0.13480309643644486</v>
      </c>
    </row>
    <row r="21" spans="1:4" ht="16.5" thickTop="1" thickBot="1" x14ac:dyDescent="0.3">
      <c r="A21" s="15">
        <v>17</v>
      </c>
      <c r="B21" s="16" t="s">
        <v>104</v>
      </c>
      <c r="C21" s="17">
        <v>691648.19849630818</v>
      </c>
      <c r="D21" s="14">
        <f t="shared" si="0"/>
        <v>0.10194300424101674</v>
      </c>
    </row>
    <row r="22" spans="1:4" ht="16.5" thickTop="1" thickBot="1" x14ac:dyDescent="0.3">
      <c r="A22" s="15">
        <v>18</v>
      </c>
      <c r="B22" s="16" t="s">
        <v>105</v>
      </c>
      <c r="C22" s="17">
        <v>1705217.8867633401</v>
      </c>
      <c r="D22" s="14">
        <f t="shared" si="0"/>
        <v>0.25133447125301905</v>
      </c>
    </row>
    <row r="23" spans="1:4" ht="16.5" thickTop="1" thickBot="1" x14ac:dyDescent="0.3">
      <c r="A23" s="31"/>
      <c r="B23" s="18" t="s">
        <v>106</v>
      </c>
      <c r="C23" s="19">
        <f>SUM(C5:C22)</f>
        <v>6784655.8343630191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8CBD6-8CA0-4FE7-A56E-4F5707A95F4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1667319.3439815983</v>
      </c>
      <c r="D5" s="14">
        <f>C5/C$23</f>
        <v>3.8496854013578968E-2</v>
      </c>
    </row>
    <row r="6" spans="1:4" ht="16.5" thickTop="1" thickBot="1" x14ac:dyDescent="0.3">
      <c r="A6" s="15">
        <v>2</v>
      </c>
      <c r="B6" s="16" t="s">
        <v>89</v>
      </c>
      <c r="C6" s="17">
        <v>349826.95551688189</v>
      </c>
      <c r="D6" s="14">
        <f t="shared" ref="D6:D23" si="0">C6/C$23</f>
        <v>8.0771792669232165E-3</v>
      </c>
    </row>
    <row r="7" spans="1:4" ht="16.5" thickTop="1" thickBot="1" x14ac:dyDescent="0.3">
      <c r="A7" s="15">
        <v>3</v>
      </c>
      <c r="B7" s="16" t="s">
        <v>90</v>
      </c>
      <c r="C7" s="17">
        <v>772413.03782164701</v>
      </c>
      <c r="D7" s="14">
        <f t="shared" si="0"/>
        <v>1.7834299147634177E-2</v>
      </c>
    </row>
    <row r="8" spans="1:4" ht="16.5" thickTop="1" thickBot="1" x14ac:dyDescent="0.3">
      <c r="A8" s="15">
        <v>4</v>
      </c>
      <c r="B8" s="16" t="s">
        <v>91</v>
      </c>
      <c r="C8" s="17">
        <v>139505.58230888622</v>
      </c>
      <c r="D8" s="14">
        <f t="shared" si="0"/>
        <v>3.2210542363165858E-3</v>
      </c>
    </row>
    <row r="9" spans="1:4" ht="16.5" thickTop="1" thickBot="1" x14ac:dyDescent="0.3">
      <c r="A9" s="15">
        <v>5</v>
      </c>
      <c r="B9" s="16" t="s">
        <v>92</v>
      </c>
      <c r="C9" s="17">
        <v>101282.48641911692</v>
      </c>
      <c r="D9" s="14">
        <f t="shared" si="0"/>
        <v>2.3385184775089321E-3</v>
      </c>
    </row>
    <row r="10" spans="1:4" ht="16.5" thickTop="1" thickBot="1" x14ac:dyDescent="0.3">
      <c r="A10" s="15">
        <v>6</v>
      </c>
      <c r="B10" s="16" t="s">
        <v>93</v>
      </c>
      <c r="C10" s="17">
        <v>1962459.1640718374</v>
      </c>
      <c r="D10" s="14">
        <f t="shared" si="0"/>
        <v>4.5311358150785991E-2</v>
      </c>
    </row>
    <row r="11" spans="1:4" ht="16.5" thickTop="1" thickBot="1" x14ac:dyDescent="0.3">
      <c r="A11" s="15">
        <v>7</v>
      </c>
      <c r="B11" s="16" t="s">
        <v>94</v>
      </c>
      <c r="C11" s="17">
        <v>152372.0196563908</v>
      </c>
      <c r="D11" s="14">
        <f t="shared" si="0"/>
        <v>3.518128316353895E-3</v>
      </c>
    </row>
    <row r="12" spans="1:4" ht="16.5" thickTop="1" thickBot="1" x14ac:dyDescent="0.3">
      <c r="A12" s="15">
        <v>8</v>
      </c>
      <c r="B12" s="16" t="s">
        <v>95</v>
      </c>
      <c r="C12" s="17">
        <v>12993.753878523246</v>
      </c>
      <c r="D12" s="14">
        <f t="shared" si="0"/>
        <v>3.000137004080759E-4</v>
      </c>
    </row>
    <row r="13" spans="1:4" ht="16.5" thickTop="1" thickBot="1" x14ac:dyDescent="0.3">
      <c r="A13" s="15">
        <v>9</v>
      </c>
      <c r="B13" s="16" t="s">
        <v>96</v>
      </c>
      <c r="C13" s="17">
        <v>377285.47386507294</v>
      </c>
      <c r="D13" s="14">
        <f t="shared" si="0"/>
        <v>8.711170935103105E-3</v>
      </c>
    </row>
    <row r="14" spans="1:4" ht="16.5" thickTop="1" thickBot="1" x14ac:dyDescent="0.3">
      <c r="A14" s="15">
        <v>10</v>
      </c>
      <c r="B14" s="16" t="s">
        <v>97</v>
      </c>
      <c r="C14" s="17">
        <v>1976815.6316969474</v>
      </c>
      <c r="D14" s="14">
        <f t="shared" si="0"/>
        <v>4.564283564507015E-2</v>
      </c>
    </row>
    <row r="15" spans="1:4" ht="16.5" thickTop="1" thickBot="1" x14ac:dyDescent="0.3">
      <c r="A15" s="15">
        <v>11</v>
      </c>
      <c r="B15" s="16" t="s">
        <v>98</v>
      </c>
      <c r="C15" s="17">
        <v>63408.886630205954</v>
      </c>
      <c r="D15" s="14">
        <f t="shared" si="0"/>
        <v>1.4640522588416384E-3</v>
      </c>
    </row>
    <row r="16" spans="1:4" ht="16.5" thickTop="1" thickBot="1" x14ac:dyDescent="0.3">
      <c r="A16" s="15">
        <v>12</v>
      </c>
      <c r="B16" s="16" t="s">
        <v>99</v>
      </c>
      <c r="C16" s="17">
        <v>729103.6491527122</v>
      </c>
      <c r="D16" s="14">
        <f t="shared" si="0"/>
        <v>1.6834325615854812E-2</v>
      </c>
    </row>
    <row r="17" spans="1:4" ht="16.5" thickTop="1" thickBot="1" x14ac:dyDescent="0.3">
      <c r="A17" s="15">
        <v>13</v>
      </c>
      <c r="B17" s="16" t="s">
        <v>100</v>
      </c>
      <c r="C17" s="17">
        <v>694757.08327210683</v>
      </c>
      <c r="D17" s="14">
        <f t="shared" si="0"/>
        <v>1.6041295332036531E-2</v>
      </c>
    </row>
    <row r="18" spans="1:4" ht="16.5" thickTop="1" thickBot="1" x14ac:dyDescent="0.3">
      <c r="A18" s="15">
        <v>14</v>
      </c>
      <c r="B18" s="16" t="s">
        <v>101</v>
      </c>
      <c r="C18" s="17">
        <v>5788170.1149531025</v>
      </c>
      <c r="D18" s="14">
        <f t="shared" si="0"/>
        <v>0.13364346831663068</v>
      </c>
    </row>
    <row r="19" spans="1:4" ht="16.5" thickTop="1" thickBot="1" x14ac:dyDescent="0.3">
      <c r="A19" s="15">
        <v>15</v>
      </c>
      <c r="B19" s="16" t="s">
        <v>102</v>
      </c>
      <c r="C19" s="17">
        <v>299279.01798007003</v>
      </c>
      <c r="D19" s="14">
        <f t="shared" si="0"/>
        <v>6.9100743694323671E-3</v>
      </c>
    </row>
    <row r="20" spans="1:4" ht="16.5" thickTop="1" thickBot="1" x14ac:dyDescent="0.3">
      <c r="A20" s="15">
        <v>16</v>
      </c>
      <c r="B20" s="16" t="s">
        <v>103</v>
      </c>
      <c r="C20" s="17">
        <v>3413701.6386918114</v>
      </c>
      <c r="D20" s="14">
        <f t="shared" si="0"/>
        <v>7.881919807684086E-2</v>
      </c>
    </row>
    <row r="21" spans="1:4" ht="16.5" thickTop="1" thickBot="1" x14ac:dyDescent="0.3">
      <c r="A21" s="15">
        <v>17</v>
      </c>
      <c r="B21" s="16" t="s">
        <v>104</v>
      </c>
      <c r="C21" s="17">
        <v>22758443.718023632</v>
      </c>
      <c r="D21" s="14">
        <f t="shared" si="0"/>
        <v>0.5254713133098986</v>
      </c>
    </row>
    <row r="22" spans="1:4" ht="16.5" thickTop="1" thickBot="1" x14ac:dyDescent="0.3">
      <c r="A22" s="15">
        <v>18</v>
      </c>
      <c r="B22" s="16" t="s">
        <v>105</v>
      </c>
      <c r="C22" s="17">
        <v>2051397.4638109973</v>
      </c>
      <c r="D22" s="14">
        <f t="shared" si="0"/>
        <v>4.7364860830781376E-2</v>
      </c>
    </row>
    <row r="23" spans="1:4" ht="16.5" thickTop="1" thickBot="1" x14ac:dyDescent="0.3">
      <c r="A23" s="31"/>
      <c r="B23" s="18" t="s">
        <v>106</v>
      </c>
      <c r="C23" s="19">
        <f>SUM(C5:C22)</f>
        <v>43310535.021731541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BF641-9C3A-46C8-968C-2C26EDF3BE4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0</v>
      </c>
      <c r="D6" s="14">
        <f t="shared" ref="D6:D23" si="0">C6/C$23</f>
        <v>0</v>
      </c>
    </row>
    <row r="7" spans="1:4" ht="16.5" thickTop="1" thickBot="1" x14ac:dyDescent="0.3">
      <c r="A7" s="15">
        <v>3</v>
      </c>
      <c r="B7" s="16" t="s">
        <v>90</v>
      </c>
      <c r="C7" s="17">
        <v>11590.014864621151</v>
      </c>
      <c r="D7" s="14">
        <f t="shared" si="0"/>
        <v>2.9414024492608819E-2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717.87573593295303</v>
      </c>
      <c r="D9" s="14">
        <f t="shared" si="0"/>
        <v>1.8218798445062804E-3</v>
      </c>
    </row>
    <row r="10" spans="1:4" ht="16.5" thickTop="1" thickBot="1" x14ac:dyDescent="0.3">
      <c r="A10" s="15">
        <v>6</v>
      </c>
      <c r="B10" s="16" t="s">
        <v>93</v>
      </c>
      <c r="C10" s="17">
        <v>0</v>
      </c>
      <c r="D10" s="14">
        <f t="shared" si="0"/>
        <v>0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2529.7329913534418</v>
      </c>
      <c r="D14" s="14">
        <f t="shared" si="0"/>
        <v>6.4201495025315459E-3</v>
      </c>
    </row>
    <row r="15" spans="1:4" ht="16.5" thickTop="1" thickBot="1" x14ac:dyDescent="0.3">
      <c r="A15" s="15">
        <v>11</v>
      </c>
      <c r="B15" s="16" t="s">
        <v>98</v>
      </c>
      <c r="C15" s="17">
        <v>996.02003809173527</v>
      </c>
      <c r="D15" s="14">
        <f t="shared" si="0"/>
        <v>2.5277756877594062E-3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32594.744563021435</v>
      </c>
      <c r="D17" s="14">
        <f t="shared" si="0"/>
        <v>8.2721430999508863E-2</v>
      </c>
    </row>
    <row r="18" spans="1:4" ht="16.5" thickTop="1" thickBot="1" x14ac:dyDescent="0.3">
      <c r="A18" s="15">
        <v>14</v>
      </c>
      <c r="B18" s="16" t="s">
        <v>101</v>
      </c>
      <c r="C18" s="17">
        <v>201152.66246510396</v>
      </c>
      <c r="D18" s="14">
        <f t="shared" si="0"/>
        <v>0.51050058258017994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117684.33586342778</v>
      </c>
      <c r="D20" s="14">
        <f t="shared" si="0"/>
        <v>0.29866829144885804</v>
      </c>
    </row>
    <row r="21" spans="1:4" ht="16.5" thickTop="1" thickBot="1" x14ac:dyDescent="0.3">
      <c r="A21" s="15">
        <v>17</v>
      </c>
      <c r="B21" s="16" t="s">
        <v>104</v>
      </c>
      <c r="C21" s="17">
        <v>12328.714270901357</v>
      </c>
      <c r="D21" s="14">
        <f t="shared" si="0"/>
        <v>3.1288752237378779E-2</v>
      </c>
    </row>
    <row r="22" spans="1:4" ht="16.5" thickTop="1" thickBot="1" x14ac:dyDescent="0.3">
      <c r="A22" s="15">
        <v>18</v>
      </c>
      <c r="B22" s="16" t="s">
        <v>105</v>
      </c>
      <c r="C22" s="17">
        <v>14436.130178949001</v>
      </c>
      <c r="D22" s="14">
        <f t="shared" si="0"/>
        <v>3.6637113206668452E-2</v>
      </c>
    </row>
    <row r="23" spans="1:4" ht="16.5" thickTop="1" thickBot="1" x14ac:dyDescent="0.3">
      <c r="A23" s="31"/>
      <c r="B23" s="18" t="s">
        <v>106</v>
      </c>
      <c r="C23" s="19">
        <f>SUM(C5:C22)</f>
        <v>394030.23097140278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41FF6-70CE-44A7-ABB7-740F79B65AA1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109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22081.452416257955</v>
      </c>
      <c r="D5" s="14">
        <f>C5/C$23</f>
        <v>3.6299166712373825E-3</v>
      </c>
    </row>
    <row r="6" spans="1:4" ht="16.5" thickTop="1" thickBot="1" x14ac:dyDescent="0.3">
      <c r="A6" s="15">
        <v>2</v>
      </c>
      <c r="B6" s="16" t="s">
        <v>89</v>
      </c>
      <c r="C6" s="17">
        <v>20621.952590999914</v>
      </c>
      <c r="D6" s="14">
        <f t="shared" ref="D6:D23" si="0">C6/C$23</f>
        <v>3.3899930173263049E-3</v>
      </c>
    </row>
    <row r="7" spans="1:4" ht="16.5" thickTop="1" thickBot="1" x14ac:dyDescent="0.3">
      <c r="A7" s="15">
        <v>3</v>
      </c>
      <c r="B7" s="16" t="s">
        <v>90</v>
      </c>
      <c r="C7" s="17">
        <v>101681.57914584001</v>
      </c>
      <c r="D7" s="14">
        <f t="shared" si="0"/>
        <v>1.6715189397028669E-2</v>
      </c>
    </row>
    <row r="8" spans="1:4" ht="16.5" thickTop="1" thickBot="1" x14ac:dyDescent="0.3">
      <c r="A8" s="15">
        <v>4</v>
      </c>
      <c r="B8" s="16" t="s">
        <v>91</v>
      </c>
      <c r="C8" s="17">
        <v>390708.41995000339</v>
      </c>
      <c r="D8" s="14">
        <f t="shared" si="0"/>
        <v>6.4227614218217099E-2</v>
      </c>
    </row>
    <row r="9" spans="1:4" ht="16.5" thickTop="1" thickBot="1" x14ac:dyDescent="0.3">
      <c r="A9" s="15">
        <v>5</v>
      </c>
      <c r="B9" s="16" t="s">
        <v>92</v>
      </c>
      <c r="C9" s="17">
        <v>2012.7781710018874</v>
      </c>
      <c r="D9" s="14">
        <f t="shared" si="0"/>
        <v>3.3087574588359394E-4</v>
      </c>
    </row>
    <row r="10" spans="1:4" ht="16.5" thickTop="1" thickBot="1" x14ac:dyDescent="0.3">
      <c r="A10" s="15">
        <v>6</v>
      </c>
      <c r="B10" s="16" t="s">
        <v>93</v>
      </c>
      <c r="C10" s="17">
        <v>36223.534307209775</v>
      </c>
      <c r="D10" s="14">
        <f t="shared" si="0"/>
        <v>5.9546993827303135E-3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12366.044740287298</v>
      </c>
      <c r="D13" s="14">
        <f t="shared" si="0"/>
        <v>2.0328242505908102E-3</v>
      </c>
    </row>
    <row r="14" spans="1:4" ht="16.5" thickTop="1" thickBot="1" x14ac:dyDescent="0.3">
      <c r="A14" s="15">
        <v>10</v>
      </c>
      <c r="B14" s="16" t="s">
        <v>97</v>
      </c>
      <c r="C14" s="17">
        <v>407895.42736213224</v>
      </c>
      <c r="D14" s="14">
        <f t="shared" si="0"/>
        <v>6.7052944887500104E-2</v>
      </c>
    </row>
    <row r="15" spans="1:4" ht="16.5" thickTop="1" thickBot="1" x14ac:dyDescent="0.3">
      <c r="A15" s="15">
        <v>11</v>
      </c>
      <c r="B15" s="16" t="s">
        <v>98</v>
      </c>
      <c r="C15" s="17">
        <v>133630.03239053956</v>
      </c>
      <c r="D15" s="14">
        <f t="shared" si="0"/>
        <v>2.1967118521391764E-2</v>
      </c>
    </row>
    <row r="16" spans="1:4" ht="16.5" thickTop="1" thickBot="1" x14ac:dyDescent="0.3">
      <c r="A16" s="15">
        <v>12</v>
      </c>
      <c r="B16" s="16" t="s">
        <v>99</v>
      </c>
      <c r="C16" s="17">
        <v>38177.688250794628</v>
      </c>
      <c r="D16" s="14">
        <f t="shared" si="0"/>
        <v>6.2759380333527815E-3</v>
      </c>
    </row>
    <row r="17" spans="1:4" ht="16.5" thickTop="1" thickBot="1" x14ac:dyDescent="0.3">
      <c r="A17" s="15">
        <v>13</v>
      </c>
      <c r="B17" s="16" t="s">
        <v>100</v>
      </c>
      <c r="C17" s="17">
        <v>186529.75928957461</v>
      </c>
      <c r="D17" s="14">
        <f t="shared" si="0"/>
        <v>3.0663176957898039E-2</v>
      </c>
    </row>
    <row r="18" spans="1:4" ht="16.5" thickTop="1" thickBot="1" x14ac:dyDescent="0.3">
      <c r="A18" s="15">
        <v>14</v>
      </c>
      <c r="B18" s="16" t="s">
        <v>101</v>
      </c>
      <c r="C18" s="17">
        <v>3450682.9059643727</v>
      </c>
      <c r="D18" s="14">
        <f t="shared" si="0"/>
        <v>0.56724943501866831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735416.1245202974</v>
      </c>
      <c r="D20" s="14">
        <f t="shared" si="0"/>
        <v>0.12089328185348609</v>
      </c>
    </row>
    <row r="21" spans="1:4" ht="16.5" thickTop="1" thickBot="1" x14ac:dyDescent="0.3">
      <c r="A21" s="15">
        <v>17</v>
      </c>
      <c r="B21" s="16" t="s">
        <v>104</v>
      </c>
      <c r="C21" s="17">
        <v>221503.96415448605</v>
      </c>
      <c r="D21" s="14">
        <f t="shared" si="0"/>
        <v>3.6412502088745927E-2</v>
      </c>
    </row>
    <row r="22" spans="1:4" ht="16.5" thickTop="1" thickBot="1" x14ac:dyDescent="0.3">
      <c r="A22" s="15">
        <v>18</v>
      </c>
      <c r="B22" s="16" t="s">
        <v>105</v>
      </c>
      <c r="C22" s="17">
        <v>323652.72255490825</v>
      </c>
      <c r="D22" s="14">
        <f t="shared" si="0"/>
        <v>5.3204489955942957E-2</v>
      </c>
    </row>
    <row r="23" spans="1:4" ht="16.5" thickTop="1" thickBot="1" x14ac:dyDescent="0.3">
      <c r="A23" s="31"/>
      <c r="B23" s="18" t="s">
        <v>106</v>
      </c>
      <c r="C23" s="19">
        <f>SUM(C5:C22)</f>
        <v>6083184.3858087044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DC2A4-6DF4-406C-93FC-6E907088C48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3320.553459001057</v>
      </c>
      <c r="D5" s="14">
        <f>C5/C$23</f>
        <v>2.2338256861031019E-3</v>
      </c>
    </row>
    <row r="6" spans="1:4" ht="16.5" thickTop="1" thickBot="1" x14ac:dyDescent="0.3">
      <c r="A6" s="15">
        <v>2</v>
      </c>
      <c r="B6" s="16" t="s">
        <v>89</v>
      </c>
      <c r="C6" s="17">
        <v>1677.0185184958682</v>
      </c>
      <c r="D6" s="14">
        <f t="shared" ref="D6:D23" si="0">C6/C$23</f>
        <v>1.1281754951217148E-3</v>
      </c>
    </row>
    <row r="7" spans="1:4" ht="16.5" thickTop="1" thickBot="1" x14ac:dyDescent="0.3">
      <c r="A7" s="15">
        <v>3</v>
      </c>
      <c r="B7" s="16" t="s">
        <v>90</v>
      </c>
      <c r="C7" s="17">
        <v>74630.019518354122</v>
      </c>
      <c r="D7" s="14">
        <f t="shared" si="0"/>
        <v>5.0205622831510692E-2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1079.0853625574453</v>
      </c>
      <c r="D9" s="14">
        <f t="shared" si="0"/>
        <v>7.2592976747432405E-4</v>
      </c>
    </row>
    <row r="10" spans="1:4" ht="16.5" thickTop="1" thickBot="1" x14ac:dyDescent="0.3">
      <c r="A10" s="15">
        <v>6</v>
      </c>
      <c r="B10" s="16" t="s">
        <v>93</v>
      </c>
      <c r="C10" s="17">
        <v>4328.1204953337019</v>
      </c>
      <c r="D10" s="14">
        <f t="shared" si="0"/>
        <v>2.9116431505771538E-3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157642.43838490464</v>
      </c>
      <c r="D14" s="14">
        <f t="shared" si="0"/>
        <v>0.10605031132071091</v>
      </c>
    </row>
    <row r="15" spans="1:4" ht="16.5" thickTop="1" thickBot="1" x14ac:dyDescent="0.3">
      <c r="A15" s="15">
        <v>11</v>
      </c>
      <c r="B15" s="16" t="s">
        <v>98</v>
      </c>
      <c r="C15" s="17">
        <v>44511.338686289171</v>
      </c>
      <c r="D15" s="14">
        <f t="shared" si="0"/>
        <v>2.9943975577547174E-2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102117.36652339598</v>
      </c>
      <c r="D17" s="14">
        <f t="shared" si="0"/>
        <v>6.8697100996468044E-2</v>
      </c>
    </row>
    <row r="18" spans="1:4" ht="16.5" thickTop="1" thickBot="1" x14ac:dyDescent="0.3">
      <c r="A18" s="15">
        <v>14</v>
      </c>
      <c r="B18" s="16" t="s">
        <v>101</v>
      </c>
      <c r="C18" s="17">
        <v>455738.42827299127</v>
      </c>
      <c r="D18" s="14">
        <f t="shared" si="0"/>
        <v>0.30658750710995253</v>
      </c>
    </row>
    <row r="19" spans="1:4" ht="16.5" thickTop="1" thickBot="1" x14ac:dyDescent="0.3">
      <c r="A19" s="15">
        <v>15</v>
      </c>
      <c r="B19" s="16" t="s">
        <v>102</v>
      </c>
      <c r="C19" s="17">
        <v>0</v>
      </c>
      <c r="D19" s="14">
        <f t="shared" si="0"/>
        <v>0</v>
      </c>
    </row>
    <row r="20" spans="1:4" ht="16.5" thickTop="1" thickBot="1" x14ac:dyDescent="0.3">
      <c r="A20" s="15">
        <v>16</v>
      </c>
      <c r="B20" s="16" t="s">
        <v>103</v>
      </c>
      <c r="C20" s="17">
        <v>299366.89854259201</v>
      </c>
      <c r="D20" s="14">
        <f t="shared" si="0"/>
        <v>0.20139217024822198</v>
      </c>
    </row>
    <row r="21" spans="1:4" ht="16.5" thickTop="1" thickBot="1" x14ac:dyDescent="0.3">
      <c r="A21" s="15">
        <v>17</v>
      </c>
      <c r="B21" s="16" t="s">
        <v>104</v>
      </c>
      <c r="C21" s="17">
        <v>78997.454350621367</v>
      </c>
      <c r="D21" s="14">
        <f t="shared" si="0"/>
        <v>5.3143713794706615E-2</v>
      </c>
    </row>
    <row r="22" spans="1:4" ht="16.5" thickTop="1" thickBot="1" x14ac:dyDescent="0.3">
      <c r="A22" s="15">
        <v>18</v>
      </c>
      <c r="B22" s="16" t="s">
        <v>105</v>
      </c>
      <c r="C22" s="17">
        <v>263078.5537989866</v>
      </c>
      <c r="D22" s="14">
        <f t="shared" si="0"/>
        <v>0.17698002402160573</v>
      </c>
    </row>
    <row r="23" spans="1:4" ht="16.5" thickTop="1" thickBot="1" x14ac:dyDescent="0.3">
      <c r="A23" s="31"/>
      <c r="B23" s="18" t="s">
        <v>106</v>
      </c>
      <c r="C23" s="19">
        <f>SUM(C5:C22)</f>
        <v>1486487.2759135233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466B8-FD44-4965-B089-73BD25B1744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2565565.2157916734</v>
      </c>
      <c r="D5" s="14">
        <f>C5/C$23</f>
        <v>2.3602296954625859E-2</v>
      </c>
    </row>
    <row r="6" spans="1:4" ht="16.5" thickTop="1" thickBot="1" x14ac:dyDescent="0.3">
      <c r="A6" s="15">
        <v>2</v>
      </c>
      <c r="B6" s="16" t="s">
        <v>89</v>
      </c>
      <c r="C6" s="17">
        <v>1765765.5851751741</v>
      </c>
      <c r="D6" s="14">
        <f t="shared" ref="D6:D23" si="0">C6/C$23</f>
        <v>1.6244421867367298E-2</v>
      </c>
    </row>
    <row r="7" spans="1:4" ht="16.5" thickTop="1" thickBot="1" x14ac:dyDescent="0.3">
      <c r="A7" s="15">
        <v>3</v>
      </c>
      <c r="B7" s="16" t="s">
        <v>90</v>
      </c>
      <c r="C7" s="17">
        <v>2396481.7761688973</v>
      </c>
      <c r="D7" s="14">
        <f t="shared" si="0"/>
        <v>2.2046788824283962E-2</v>
      </c>
    </row>
    <row r="8" spans="1:4" ht="16.5" thickTop="1" thickBot="1" x14ac:dyDescent="0.3">
      <c r="A8" s="15">
        <v>4</v>
      </c>
      <c r="B8" s="16" t="s">
        <v>91</v>
      </c>
      <c r="C8" s="17">
        <v>4103.1537631496722</v>
      </c>
      <c r="D8" s="14">
        <f t="shared" si="0"/>
        <v>3.7747570388096878E-5</v>
      </c>
    </row>
    <row r="9" spans="1:4" ht="16.5" thickTop="1" thickBot="1" x14ac:dyDescent="0.3">
      <c r="A9" s="15">
        <v>5</v>
      </c>
      <c r="B9" s="16" t="s">
        <v>92</v>
      </c>
      <c r="C9" s="17">
        <v>591834.01071013417</v>
      </c>
      <c r="D9" s="14">
        <f t="shared" si="0"/>
        <v>5.4446645841031219E-3</v>
      </c>
    </row>
    <row r="10" spans="1:4" ht="16.5" thickTop="1" thickBot="1" x14ac:dyDescent="0.3">
      <c r="A10" s="15">
        <v>6</v>
      </c>
      <c r="B10" s="16" t="s">
        <v>93</v>
      </c>
      <c r="C10" s="17">
        <v>2638000.9701128937</v>
      </c>
      <c r="D10" s="14">
        <f t="shared" si="0"/>
        <v>2.4268680398359218E-2</v>
      </c>
    </row>
    <row r="11" spans="1:4" ht="16.5" thickTop="1" thickBot="1" x14ac:dyDescent="0.3">
      <c r="A11" s="15">
        <v>7</v>
      </c>
      <c r="B11" s="16" t="s">
        <v>94</v>
      </c>
      <c r="C11" s="17">
        <v>3945106.1733836588</v>
      </c>
      <c r="D11" s="14">
        <f t="shared" si="0"/>
        <v>3.6293588192025807E-2</v>
      </c>
    </row>
    <row r="12" spans="1:4" ht="16.5" thickTop="1" thickBot="1" x14ac:dyDescent="0.3">
      <c r="A12" s="15">
        <v>8</v>
      </c>
      <c r="B12" s="16" t="s">
        <v>95</v>
      </c>
      <c r="C12" s="17">
        <v>750548.8029633098</v>
      </c>
      <c r="D12" s="14">
        <f t="shared" si="0"/>
        <v>6.9047848082133736E-3</v>
      </c>
    </row>
    <row r="13" spans="1:4" ht="16.5" thickTop="1" thickBot="1" x14ac:dyDescent="0.3">
      <c r="A13" s="15">
        <v>9</v>
      </c>
      <c r="B13" s="16" t="s">
        <v>96</v>
      </c>
      <c r="C13" s="17">
        <v>802184.71285839833</v>
      </c>
      <c r="D13" s="14">
        <f t="shared" si="0"/>
        <v>7.3798170043799845E-3</v>
      </c>
    </row>
    <row r="14" spans="1:4" ht="16.5" thickTop="1" thickBot="1" x14ac:dyDescent="0.3">
      <c r="A14" s="15">
        <v>10</v>
      </c>
      <c r="B14" s="16" t="s">
        <v>97</v>
      </c>
      <c r="C14" s="17">
        <v>2854334.5746762371</v>
      </c>
      <c r="D14" s="14">
        <f t="shared" si="0"/>
        <v>2.6258873414985787E-2</v>
      </c>
    </row>
    <row r="15" spans="1:4" ht="16.5" thickTop="1" thickBot="1" x14ac:dyDescent="0.3">
      <c r="A15" s="15">
        <v>11</v>
      </c>
      <c r="B15" s="16" t="s">
        <v>98</v>
      </c>
      <c r="C15" s="17">
        <v>884895.39718829072</v>
      </c>
      <c r="D15" s="14">
        <f t="shared" si="0"/>
        <v>8.1407261876111931E-3</v>
      </c>
    </row>
    <row r="16" spans="1:4" ht="16.5" thickTop="1" thickBot="1" x14ac:dyDescent="0.3">
      <c r="A16" s="15">
        <v>12</v>
      </c>
      <c r="B16" s="16" t="s">
        <v>99</v>
      </c>
      <c r="C16" s="17">
        <v>10381057.929243632</v>
      </c>
      <c r="D16" s="14">
        <f t="shared" si="0"/>
        <v>9.5502079012080451E-2</v>
      </c>
    </row>
    <row r="17" spans="1:4" ht="16.5" thickTop="1" thickBot="1" x14ac:dyDescent="0.3">
      <c r="A17" s="15">
        <v>13</v>
      </c>
      <c r="B17" s="16" t="s">
        <v>100</v>
      </c>
      <c r="C17" s="17">
        <v>5340587.3283742433</v>
      </c>
      <c r="D17" s="14">
        <f t="shared" si="0"/>
        <v>4.9131523634843459E-2</v>
      </c>
    </row>
    <row r="18" spans="1:4" ht="16.5" thickTop="1" thickBot="1" x14ac:dyDescent="0.3">
      <c r="A18" s="15">
        <v>14</v>
      </c>
      <c r="B18" s="16" t="s">
        <v>101</v>
      </c>
      <c r="C18" s="17">
        <v>7712250.3967983257</v>
      </c>
      <c r="D18" s="14">
        <f t="shared" si="0"/>
        <v>7.0949989083593026E-2</v>
      </c>
    </row>
    <row r="19" spans="1:4" ht="16.5" thickTop="1" thickBot="1" x14ac:dyDescent="0.3">
      <c r="A19" s="15">
        <v>15</v>
      </c>
      <c r="B19" s="16" t="s">
        <v>102</v>
      </c>
      <c r="C19" s="17">
        <v>430769.17348790111</v>
      </c>
      <c r="D19" s="14">
        <f t="shared" si="0"/>
        <v>3.9629247734491307E-3</v>
      </c>
    </row>
    <row r="20" spans="1:4" ht="16.5" thickTop="1" thickBot="1" x14ac:dyDescent="0.3">
      <c r="A20" s="15">
        <v>16</v>
      </c>
      <c r="B20" s="16" t="s">
        <v>103</v>
      </c>
      <c r="C20" s="17">
        <v>5243957.9650447667</v>
      </c>
      <c r="D20" s="14">
        <f t="shared" si="0"/>
        <v>4.8242567503929058E-2</v>
      </c>
    </row>
    <row r="21" spans="1:4" ht="16.5" thickTop="1" thickBot="1" x14ac:dyDescent="0.3">
      <c r="A21" s="15">
        <v>17</v>
      </c>
      <c r="B21" s="16" t="s">
        <v>104</v>
      </c>
      <c r="C21" s="17">
        <v>55486817.140566215</v>
      </c>
      <c r="D21" s="14">
        <f t="shared" si="0"/>
        <v>0.51045918737815088</v>
      </c>
    </row>
    <row r="22" spans="1:4" ht="16.5" thickTop="1" thickBot="1" x14ac:dyDescent="0.3">
      <c r="A22" s="15">
        <v>18</v>
      </c>
      <c r="B22" s="16" t="s">
        <v>105</v>
      </c>
      <c r="C22" s="17">
        <v>4905550.5944640562</v>
      </c>
      <c r="D22" s="14">
        <f t="shared" si="0"/>
        <v>4.5129338807610227E-2</v>
      </c>
    </row>
    <row r="23" spans="1:4" ht="16.5" thickTop="1" thickBot="1" x14ac:dyDescent="0.3">
      <c r="A23" s="31"/>
      <c r="B23" s="18" t="s">
        <v>106</v>
      </c>
      <c r="C23" s="19">
        <f>SUM(C5:C22)</f>
        <v>108699810.90077096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AB698-76BD-4B80-8DC6-57ADB56DC01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816344.6393263269</v>
      </c>
      <c r="D5" s="14">
        <f>C5/C$23</f>
        <v>7.2777958395138287E-2</v>
      </c>
    </row>
    <row r="6" spans="1:4" ht="16.5" thickTop="1" thickBot="1" x14ac:dyDescent="0.3">
      <c r="A6" s="15">
        <v>2</v>
      </c>
      <c r="B6" s="16" t="s">
        <v>89</v>
      </c>
      <c r="C6" s="17">
        <v>28831.925177567966</v>
      </c>
      <c r="D6" s="14">
        <f t="shared" ref="D6:D23" si="0">C6/C$23</f>
        <v>2.5703955779710734E-3</v>
      </c>
    </row>
    <row r="7" spans="1:4" ht="16.5" thickTop="1" thickBot="1" x14ac:dyDescent="0.3">
      <c r="A7" s="15">
        <v>3</v>
      </c>
      <c r="B7" s="16" t="s">
        <v>90</v>
      </c>
      <c r="C7" s="17">
        <v>372693.10893678281</v>
      </c>
      <c r="D7" s="14">
        <f t="shared" si="0"/>
        <v>3.322597132350788E-2</v>
      </c>
    </row>
    <row r="8" spans="1:4" ht="16.5" thickTop="1" thickBot="1" x14ac:dyDescent="0.3">
      <c r="A8" s="15">
        <v>4</v>
      </c>
      <c r="B8" s="16" t="s">
        <v>91</v>
      </c>
      <c r="C8" s="17">
        <v>7152.5125991861723</v>
      </c>
      <c r="D8" s="14">
        <f t="shared" si="0"/>
        <v>6.376538036604783E-4</v>
      </c>
    </row>
    <row r="9" spans="1:4" ht="16.5" thickTop="1" thickBot="1" x14ac:dyDescent="0.3">
      <c r="A9" s="15">
        <v>5</v>
      </c>
      <c r="B9" s="16" t="s">
        <v>92</v>
      </c>
      <c r="C9" s="17">
        <v>62027.837146214297</v>
      </c>
      <c r="D9" s="14">
        <f t="shared" si="0"/>
        <v>5.5298450356615373E-3</v>
      </c>
    </row>
    <row r="10" spans="1:4" ht="16.5" thickTop="1" thickBot="1" x14ac:dyDescent="0.3">
      <c r="A10" s="15">
        <v>6</v>
      </c>
      <c r="B10" s="16" t="s">
        <v>93</v>
      </c>
      <c r="C10" s="17">
        <v>159134.24626294841</v>
      </c>
      <c r="D10" s="14">
        <f t="shared" si="0"/>
        <v>1.4186980591094389E-2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559.63916586344476</v>
      </c>
      <c r="D12" s="14">
        <f t="shared" si="0"/>
        <v>4.9892403241737272E-5</v>
      </c>
    </row>
    <row r="13" spans="1:4" ht="16.5" thickTop="1" thickBot="1" x14ac:dyDescent="0.3">
      <c r="A13" s="15">
        <v>9</v>
      </c>
      <c r="B13" s="16" t="s">
        <v>96</v>
      </c>
      <c r="C13" s="17">
        <v>70234.938882146322</v>
      </c>
      <c r="D13" s="14">
        <f t="shared" si="0"/>
        <v>6.2615165380005928E-3</v>
      </c>
    </row>
    <row r="14" spans="1:4" ht="16.5" thickTop="1" thickBot="1" x14ac:dyDescent="0.3">
      <c r="A14" s="15">
        <v>10</v>
      </c>
      <c r="B14" s="16" t="s">
        <v>97</v>
      </c>
      <c r="C14" s="17">
        <v>568503.5532606761</v>
      </c>
      <c r="D14" s="14">
        <f t="shared" si="0"/>
        <v>5.0682672432120483E-2</v>
      </c>
    </row>
    <row r="15" spans="1:4" ht="16.5" thickTop="1" thickBot="1" x14ac:dyDescent="0.3">
      <c r="A15" s="15">
        <v>11</v>
      </c>
      <c r="B15" s="16" t="s">
        <v>98</v>
      </c>
      <c r="C15" s="17">
        <v>838247.69512229844</v>
      </c>
      <c r="D15" s="14">
        <f t="shared" si="0"/>
        <v>7.473063819072201E-2</v>
      </c>
    </row>
    <row r="16" spans="1:4" ht="16.5" thickTop="1" thickBot="1" x14ac:dyDescent="0.3">
      <c r="A16" s="15">
        <v>12</v>
      </c>
      <c r="B16" s="16" t="s">
        <v>99</v>
      </c>
      <c r="C16" s="17">
        <v>277625.53020033857</v>
      </c>
      <c r="D16" s="14">
        <f t="shared" si="0"/>
        <v>2.475059957890121E-2</v>
      </c>
    </row>
    <row r="17" spans="1:4" ht="16.5" thickTop="1" thickBot="1" x14ac:dyDescent="0.3">
      <c r="A17" s="15">
        <v>13</v>
      </c>
      <c r="B17" s="16" t="s">
        <v>100</v>
      </c>
      <c r="C17" s="17">
        <v>1192742.4674658384</v>
      </c>
      <c r="D17" s="14">
        <f t="shared" si="0"/>
        <v>0.10633420921950056</v>
      </c>
    </row>
    <row r="18" spans="1:4" ht="16.5" thickTop="1" thickBot="1" x14ac:dyDescent="0.3">
      <c r="A18" s="15">
        <v>14</v>
      </c>
      <c r="B18" s="16" t="s">
        <v>101</v>
      </c>
      <c r="C18" s="17">
        <v>3921736.0602474599</v>
      </c>
      <c r="D18" s="14">
        <f t="shared" si="0"/>
        <v>0.34962677535916364</v>
      </c>
    </row>
    <row r="19" spans="1:4" ht="16.5" thickTop="1" thickBot="1" x14ac:dyDescent="0.3">
      <c r="A19" s="15">
        <v>15</v>
      </c>
      <c r="B19" s="16" t="s">
        <v>102</v>
      </c>
      <c r="C19" s="17">
        <v>38821.783174075921</v>
      </c>
      <c r="D19" s="14">
        <f t="shared" si="0"/>
        <v>3.4610016218144832E-3</v>
      </c>
    </row>
    <row r="20" spans="1:4" ht="16.5" thickTop="1" thickBot="1" x14ac:dyDescent="0.3">
      <c r="A20" s="15">
        <v>16</v>
      </c>
      <c r="B20" s="16" t="s">
        <v>103</v>
      </c>
      <c r="C20" s="17">
        <v>1644739.8064464128</v>
      </c>
      <c r="D20" s="14">
        <f t="shared" si="0"/>
        <v>0.14663023365127462</v>
      </c>
    </row>
    <row r="21" spans="1:4" ht="16.5" thickTop="1" thickBot="1" x14ac:dyDescent="0.3">
      <c r="A21" s="15">
        <v>17</v>
      </c>
      <c r="B21" s="16" t="s">
        <v>104</v>
      </c>
      <c r="C21" s="17">
        <v>578480.66455197777</v>
      </c>
      <c r="D21" s="14">
        <f t="shared" si="0"/>
        <v>5.1572142094175502E-2</v>
      </c>
    </row>
    <row r="22" spans="1:4" ht="16.5" thickTop="1" thickBot="1" x14ac:dyDescent="0.3">
      <c r="A22" s="15">
        <v>18</v>
      </c>
      <c r="B22" s="16" t="s">
        <v>105</v>
      </c>
      <c r="C22" s="17">
        <v>639044.99691985105</v>
      </c>
      <c r="D22" s="14">
        <f t="shared" si="0"/>
        <v>5.6971514184051442E-2</v>
      </c>
    </row>
    <row r="23" spans="1:4" ht="16.5" thickTop="1" thickBot="1" x14ac:dyDescent="0.3">
      <c r="A23" s="31"/>
      <c r="B23" s="18" t="s">
        <v>106</v>
      </c>
      <c r="C23" s="19">
        <f>SUM(C5:C22)</f>
        <v>11216921.404885966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57E23-E844-43B9-8395-9A60704EE6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159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3597.1078541267889</v>
      </c>
      <c r="D5" s="14">
        <f>C5/C$23</f>
        <v>4.0324513787205258E-4</v>
      </c>
    </row>
    <row r="6" spans="1:4" ht="16.5" thickTop="1" thickBot="1" x14ac:dyDescent="0.3">
      <c r="A6" s="15">
        <v>2</v>
      </c>
      <c r="B6" s="16" t="s">
        <v>89</v>
      </c>
      <c r="C6" s="17">
        <v>29983.671545769768</v>
      </c>
      <c r="D6" s="14">
        <f t="shared" ref="D6:D23" si="0">C6/C$23</f>
        <v>3.3612474956827084E-3</v>
      </c>
    </row>
    <row r="7" spans="1:4" ht="16.5" thickTop="1" thickBot="1" x14ac:dyDescent="0.3">
      <c r="A7" s="15">
        <v>3</v>
      </c>
      <c r="B7" s="16" t="s">
        <v>90</v>
      </c>
      <c r="C7" s="17">
        <v>595374.32317715196</v>
      </c>
      <c r="D7" s="14">
        <f t="shared" si="0"/>
        <v>6.6743008764559644E-2</v>
      </c>
    </row>
    <row r="8" spans="1:4" ht="16.5" thickTop="1" thickBot="1" x14ac:dyDescent="0.3">
      <c r="A8" s="15">
        <v>4</v>
      </c>
      <c r="B8" s="16" t="s">
        <v>91</v>
      </c>
      <c r="C8" s="17">
        <v>32032.417640907257</v>
      </c>
      <c r="D8" s="14">
        <f t="shared" si="0"/>
        <v>3.5909172568078154E-3</v>
      </c>
    </row>
    <row r="9" spans="1:4" ht="16.5" thickTop="1" thickBot="1" x14ac:dyDescent="0.3">
      <c r="A9" s="15">
        <v>5</v>
      </c>
      <c r="B9" s="16" t="s">
        <v>92</v>
      </c>
      <c r="C9" s="17">
        <v>118334.09108911004</v>
      </c>
      <c r="D9" s="14">
        <f t="shared" si="0"/>
        <v>1.3265559113399406E-2</v>
      </c>
    </row>
    <row r="10" spans="1:4" ht="16.5" thickTop="1" thickBot="1" x14ac:dyDescent="0.3">
      <c r="A10" s="15">
        <v>6</v>
      </c>
      <c r="B10" s="16" t="s">
        <v>93</v>
      </c>
      <c r="C10" s="17">
        <v>173376.01702058961</v>
      </c>
      <c r="D10" s="14">
        <f t="shared" si="0"/>
        <v>1.9435902041960496E-2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1409.5697209451891</v>
      </c>
      <c r="D12" s="14">
        <f t="shared" si="0"/>
        <v>1.5801642861798347E-4</v>
      </c>
    </row>
    <row r="13" spans="1:4" ht="16.5" thickTop="1" thickBot="1" x14ac:dyDescent="0.3">
      <c r="A13" s="15">
        <v>9</v>
      </c>
      <c r="B13" s="16" t="s">
        <v>96</v>
      </c>
      <c r="C13" s="17">
        <v>79.369456212732231</v>
      </c>
      <c r="D13" s="14">
        <f t="shared" si="0"/>
        <v>8.8975222904742361E-6</v>
      </c>
    </row>
    <row r="14" spans="1:4" ht="16.5" thickTop="1" thickBot="1" x14ac:dyDescent="0.3">
      <c r="A14" s="15">
        <v>10</v>
      </c>
      <c r="B14" s="16" t="s">
        <v>97</v>
      </c>
      <c r="C14" s="17">
        <v>762617.69076599227</v>
      </c>
      <c r="D14" s="14">
        <f t="shared" si="0"/>
        <v>8.5491424868952379E-2</v>
      </c>
    </row>
    <row r="15" spans="1:4" ht="16.5" thickTop="1" thickBot="1" x14ac:dyDescent="0.3">
      <c r="A15" s="15">
        <v>11</v>
      </c>
      <c r="B15" s="16" t="s">
        <v>98</v>
      </c>
      <c r="C15" s="17">
        <v>1133440.1657720229</v>
      </c>
      <c r="D15" s="14">
        <f t="shared" si="0"/>
        <v>0.12706158793434708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262533.98467039503</v>
      </c>
      <c r="D17" s="14">
        <f t="shared" si="0"/>
        <v>2.943074190090195E-2</v>
      </c>
    </row>
    <row r="18" spans="1:4" ht="16.5" thickTop="1" thickBot="1" x14ac:dyDescent="0.3">
      <c r="A18" s="15">
        <v>14</v>
      </c>
      <c r="B18" s="16" t="s">
        <v>101</v>
      </c>
      <c r="C18" s="17">
        <v>2926973.7500142544</v>
      </c>
      <c r="D18" s="14">
        <f t="shared" si="0"/>
        <v>0.3281213633942861</v>
      </c>
    </row>
    <row r="19" spans="1:4" ht="16.5" thickTop="1" thickBot="1" x14ac:dyDescent="0.3">
      <c r="A19" s="15">
        <v>15</v>
      </c>
      <c r="B19" s="16" t="s">
        <v>102</v>
      </c>
      <c r="C19" s="17">
        <v>24451.606026857957</v>
      </c>
      <c r="D19" s="14">
        <f t="shared" si="0"/>
        <v>2.7410885754180418E-3</v>
      </c>
    </row>
    <row r="20" spans="1:4" ht="16.5" thickTop="1" thickBot="1" x14ac:dyDescent="0.3">
      <c r="A20" s="15">
        <v>16</v>
      </c>
      <c r="B20" s="16" t="s">
        <v>103</v>
      </c>
      <c r="C20" s="17">
        <v>1632672.5181310377</v>
      </c>
      <c r="D20" s="14">
        <f t="shared" si="0"/>
        <v>0.18302683193620353</v>
      </c>
    </row>
    <row r="21" spans="1:4" ht="16.5" thickTop="1" thickBot="1" x14ac:dyDescent="0.3">
      <c r="A21" s="15">
        <v>17</v>
      </c>
      <c r="B21" s="16" t="s">
        <v>104</v>
      </c>
      <c r="C21" s="17">
        <v>701308.88480404066</v>
      </c>
      <c r="D21" s="14">
        <f t="shared" si="0"/>
        <v>7.861854840389583E-2</v>
      </c>
    </row>
    <row r="22" spans="1:4" ht="16.5" thickTop="1" thickBot="1" x14ac:dyDescent="0.3">
      <c r="A22" s="15">
        <v>18</v>
      </c>
      <c r="B22" s="16" t="s">
        <v>105</v>
      </c>
      <c r="C22" s="17">
        <v>522214.64942662214</v>
      </c>
      <c r="D22" s="14">
        <f t="shared" si="0"/>
        <v>5.8541619224804435E-2</v>
      </c>
    </row>
    <row r="23" spans="1:4" ht="16.5" thickTop="1" thickBot="1" x14ac:dyDescent="0.3">
      <c r="A23" s="31"/>
      <c r="B23" s="18" t="s">
        <v>106</v>
      </c>
      <c r="C23" s="19">
        <f>SUM(C5:C22)</f>
        <v>8920399.817116037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04B98-8624-4C1C-86A1-77A139AEACD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98421.052467391943</v>
      </c>
      <c r="D5" s="14">
        <f>C5/C$23</f>
        <v>1.1996898961249367E-2</v>
      </c>
    </row>
    <row r="6" spans="1:4" ht="16.5" thickTop="1" thickBot="1" x14ac:dyDescent="0.3">
      <c r="A6" s="15">
        <v>2</v>
      </c>
      <c r="B6" s="16" t="s">
        <v>89</v>
      </c>
      <c r="C6" s="17">
        <v>1401.317070747878</v>
      </c>
      <c r="D6" s="14">
        <f t="shared" ref="D6:D23" si="0">C6/C$23</f>
        <v>1.7081161894713594E-4</v>
      </c>
    </row>
    <row r="7" spans="1:4" ht="16.5" thickTop="1" thickBot="1" x14ac:dyDescent="0.3">
      <c r="A7" s="15">
        <v>3</v>
      </c>
      <c r="B7" s="16" t="s">
        <v>90</v>
      </c>
      <c r="C7" s="17">
        <v>86431.037150391989</v>
      </c>
      <c r="D7" s="14">
        <f t="shared" si="0"/>
        <v>1.0535392518310874E-2</v>
      </c>
    </row>
    <row r="8" spans="1:4" ht="16.5" thickTop="1" thickBot="1" x14ac:dyDescent="0.3">
      <c r="A8" s="15">
        <v>4</v>
      </c>
      <c r="B8" s="16" t="s">
        <v>91</v>
      </c>
      <c r="C8" s="17">
        <v>111325.58619349312</v>
      </c>
      <c r="D8" s="14">
        <f t="shared" si="0"/>
        <v>1.3569879369128693E-2</v>
      </c>
    </row>
    <row r="9" spans="1:4" ht="16.5" thickTop="1" thickBot="1" x14ac:dyDescent="0.3">
      <c r="A9" s="15">
        <v>5</v>
      </c>
      <c r="B9" s="16" t="s">
        <v>92</v>
      </c>
      <c r="C9" s="17">
        <v>209970.99693371123</v>
      </c>
      <c r="D9" s="14">
        <f t="shared" si="0"/>
        <v>2.5594126173778816E-2</v>
      </c>
    </row>
    <row r="10" spans="1:4" ht="16.5" thickTop="1" thickBot="1" x14ac:dyDescent="0.3">
      <c r="A10" s="15">
        <v>6</v>
      </c>
      <c r="B10" s="16" t="s">
        <v>93</v>
      </c>
      <c r="C10" s="17">
        <v>43995.707606239062</v>
      </c>
      <c r="D10" s="14">
        <f t="shared" si="0"/>
        <v>5.3627963291247131E-3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983.38086936015577</v>
      </c>
      <c r="D12" s="14">
        <f t="shared" si="0"/>
        <v>1.1986785991795821E-4</v>
      </c>
    </row>
    <row r="13" spans="1:4" ht="16.5" thickTop="1" thickBot="1" x14ac:dyDescent="0.3">
      <c r="A13" s="15">
        <v>9</v>
      </c>
      <c r="B13" s="16" t="s">
        <v>96</v>
      </c>
      <c r="C13" s="17">
        <v>141816.09712659803</v>
      </c>
      <c r="D13" s="14">
        <f t="shared" si="0"/>
        <v>1.7286478305748681E-2</v>
      </c>
    </row>
    <row r="14" spans="1:4" ht="16.5" thickTop="1" thickBot="1" x14ac:dyDescent="0.3">
      <c r="A14" s="15">
        <v>10</v>
      </c>
      <c r="B14" s="16" t="s">
        <v>97</v>
      </c>
      <c r="C14" s="17">
        <v>648931.80598105991</v>
      </c>
      <c r="D14" s="14">
        <f t="shared" si="0"/>
        <v>7.9100650866085503E-2</v>
      </c>
    </row>
    <row r="15" spans="1:4" ht="16.5" thickTop="1" thickBot="1" x14ac:dyDescent="0.3">
      <c r="A15" s="15">
        <v>11</v>
      </c>
      <c r="B15" s="16" t="s">
        <v>98</v>
      </c>
      <c r="C15" s="17">
        <v>279400.91159259301</v>
      </c>
      <c r="D15" s="14">
        <f t="shared" si="0"/>
        <v>3.4057190225311236E-2</v>
      </c>
    </row>
    <row r="16" spans="1:4" ht="16.5" thickTop="1" thickBot="1" x14ac:dyDescent="0.3">
      <c r="A16" s="15">
        <v>12</v>
      </c>
      <c r="B16" s="16" t="s">
        <v>99</v>
      </c>
      <c r="C16" s="17">
        <v>1355901.412777903</v>
      </c>
      <c r="D16" s="14">
        <f t="shared" si="0"/>
        <v>0.1652757397194172</v>
      </c>
    </row>
    <row r="17" spans="1:4" ht="16.5" thickTop="1" thickBot="1" x14ac:dyDescent="0.3">
      <c r="A17" s="15">
        <v>13</v>
      </c>
      <c r="B17" s="16" t="s">
        <v>100</v>
      </c>
      <c r="C17" s="17">
        <v>255204.36362046158</v>
      </c>
      <c r="D17" s="14">
        <f t="shared" si="0"/>
        <v>3.1107785255994756E-2</v>
      </c>
    </row>
    <row r="18" spans="1:4" ht="16.5" thickTop="1" thickBot="1" x14ac:dyDescent="0.3">
      <c r="A18" s="15">
        <v>14</v>
      </c>
      <c r="B18" s="16" t="s">
        <v>101</v>
      </c>
      <c r="C18" s="17">
        <v>3142019.4362989035</v>
      </c>
      <c r="D18" s="14">
        <f t="shared" si="0"/>
        <v>0.38299214209326066</v>
      </c>
    </row>
    <row r="19" spans="1:4" ht="16.5" thickTop="1" thickBot="1" x14ac:dyDescent="0.3">
      <c r="A19" s="15">
        <v>15</v>
      </c>
      <c r="B19" s="16" t="s">
        <v>102</v>
      </c>
      <c r="C19" s="17">
        <v>7676.8199789173614</v>
      </c>
      <c r="D19" s="14">
        <f t="shared" si="0"/>
        <v>9.3575542347797234E-4</v>
      </c>
    </row>
    <row r="20" spans="1:4" ht="16.5" thickTop="1" thickBot="1" x14ac:dyDescent="0.3">
      <c r="A20" s="15">
        <v>16</v>
      </c>
      <c r="B20" s="16" t="s">
        <v>103</v>
      </c>
      <c r="C20" s="17">
        <v>961147.34089623927</v>
      </c>
      <c r="D20" s="14">
        <f t="shared" si="0"/>
        <v>0.11715773451443197</v>
      </c>
    </row>
    <row r="21" spans="1:4" ht="16.5" thickTop="1" thickBot="1" x14ac:dyDescent="0.3">
      <c r="A21" s="15">
        <v>17</v>
      </c>
      <c r="B21" s="16" t="s">
        <v>104</v>
      </c>
      <c r="C21" s="17">
        <v>97074.517581278807</v>
      </c>
      <c r="D21" s="14">
        <f t="shared" si="0"/>
        <v>1.1832764941428264E-2</v>
      </c>
    </row>
    <row r="22" spans="1:4" ht="16.5" thickTop="1" thickBot="1" x14ac:dyDescent="0.3">
      <c r="A22" s="15">
        <v>18</v>
      </c>
      <c r="B22" s="16" t="s">
        <v>105</v>
      </c>
      <c r="C22" s="17">
        <v>762172.63250998687</v>
      </c>
      <c r="D22" s="14">
        <f t="shared" si="0"/>
        <v>9.2903985824386262E-2</v>
      </c>
    </row>
    <row r="23" spans="1:4" ht="16.5" thickTop="1" thickBot="1" x14ac:dyDescent="0.3">
      <c r="A23" s="31"/>
      <c r="B23" s="18" t="s">
        <v>106</v>
      </c>
      <c r="C23" s="19">
        <f>SUM(C5:C22)</f>
        <v>8203874.416655276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52BA-D2C7-4EAC-899A-730A3E9C791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108465.44157324629</v>
      </c>
      <c r="D5" s="14">
        <f>C5/C$23</f>
        <v>9.4970816482269974E-3</v>
      </c>
    </row>
    <row r="6" spans="1:4" ht="16.5" thickTop="1" thickBot="1" x14ac:dyDescent="0.3">
      <c r="A6" s="15">
        <v>2</v>
      </c>
      <c r="B6" s="16" t="s">
        <v>89</v>
      </c>
      <c r="C6" s="17">
        <v>52979.028214892132</v>
      </c>
      <c r="D6" s="14">
        <f t="shared" ref="D6:D23" si="0">C6/C$23</f>
        <v>4.6387692642248608E-3</v>
      </c>
    </row>
    <row r="7" spans="1:4" ht="16.5" thickTop="1" thickBot="1" x14ac:dyDescent="0.3">
      <c r="A7" s="15">
        <v>3</v>
      </c>
      <c r="B7" s="16" t="s">
        <v>90</v>
      </c>
      <c r="C7" s="17">
        <v>371047.77659506351</v>
      </c>
      <c r="D7" s="14">
        <f t="shared" si="0"/>
        <v>3.2488421921343047E-2</v>
      </c>
    </row>
    <row r="8" spans="1:4" ht="16.5" thickTop="1" thickBot="1" x14ac:dyDescent="0.3">
      <c r="A8" s="15">
        <v>4</v>
      </c>
      <c r="B8" s="16" t="s">
        <v>91</v>
      </c>
      <c r="C8" s="17">
        <v>7005.4993352883612</v>
      </c>
      <c r="D8" s="14">
        <f t="shared" si="0"/>
        <v>6.1339167765158504E-4</v>
      </c>
    </row>
    <row r="9" spans="1:4" ht="16.5" thickTop="1" thickBot="1" x14ac:dyDescent="0.3">
      <c r="A9" s="15">
        <v>5</v>
      </c>
      <c r="B9" s="16" t="s">
        <v>92</v>
      </c>
      <c r="C9" s="17">
        <v>32751.63788519314</v>
      </c>
      <c r="D9" s="14">
        <f t="shared" si="0"/>
        <v>2.8676873905390077E-3</v>
      </c>
    </row>
    <row r="10" spans="1:4" ht="16.5" thickTop="1" thickBot="1" x14ac:dyDescent="0.3">
      <c r="A10" s="15">
        <v>6</v>
      </c>
      <c r="B10" s="16" t="s">
        <v>93</v>
      </c>
      <c r="C10" s="17">
        <v>338269.98937427666</v>
      </c>
      <c r="D10" s="14">
        <f t="shared" si="0"/>
        <v>2.961844493172457E-2</v>
      </c>
    </row>
    <row r="11" spans="1:4" ht="16.5" thickTop="1" thickBot="1" x14ac:dyDescent="0.3">
      <c r="A11" s="15">
        <v>7</v>
      </c>
      <c r="B11" s="16" t="s">
        <v>94</v>
      </c>
      <c r="C11" s="17">
        <v>103750.46350213618</v>
      </c>
      <c r="D11" s="14">
        <f t="shared" si="0"/>
        <v>9.0842447938202977E-3</v>
      </c>
    </row>
    <row r="12" spans="1:4" ht="16.5" thickTop="1" thickBot="1" x14ac:dyDescent="0.3">
      <c r="A12" s="15">
        <v>8</v>
      </c>
      <c r="B12" s="16" t="s">
        <v>95</v>
      </c>
      <c r="C12" s="17">
        <v>58506.801579827741</v>
      </c>
      <c r="D12" s="14">
        <f t="shared" si="0"/>
        <v>5.122773332416816E-3</v>
      </c>
    </row>
    <row r="13" spans="1:4" ht="16.5" thickTop="1" thickBot="1" x14ac:dyDescent="0.3">
      <c r="A13" s="15">
        <v>9</v>
      </c>
      <c r="B13" s="16" t="s">
        <v>96</v>
      </c>
      <c r="C13" s="17">
        <v>13157.429084314144</v>
      </c>
      <c r="D13" s="14">
        <f t="shared" si="0"/>
        <v>1.1520460017682675E-3</v>
      </c>
    </row>
    <row r="14" spans="1:4" ht="16.5" thickTop="1" thickBot="1" x14ac:dyDescent="0.3">
      <c r="A14" s="15">
        <v>10</v>
      </c>
      <c r="B14" s="16" t="s">
        <v>97</v>
      </c>
      <c r="C14" s="17">
        <v>1182150.9632729106</v>
      </c>
      <c r="D14" s="14">
        <f t="shared" si="0"/>
        <v>0.10350747718250414</v>
      </c>
    </row>
    <row r="15" spans="1:4" ht="16.5" thickTop="1" thickBot="1" x14ac:dyDescent="0.3">
      <c r="A15" s="15">
        <v>11</v>
      </c>
      <c r="B15" s="16" t="s">
        <v>98</v>
      </c>
      <c r="C15" s="17">
        <v>162858.24040834155</v>
      </c>
      <c r="D15" s="14">
        <f t="shared" si="0"/>
        <v>1.4259638681322614E-2</v>
      </c>
    </row>
    <row r="16" spans="1:4" ht="16.5" thickTop="1" thickBot="1" x14ac:dyDescent="0.3">
      <c r="A16" s="15">
        <v>12</v>
      </c>
      <c r="B16" s="16" t="s">
        <v>99</v>
      </c>
      <c r="C16" s="17">
        <v>1127057.2923256503</v>
      </c>
      <c r="D16" s="14">
        <f t="shared" si="0"/>
        <v>9.8683552772134711E-2</v>
      </c>
    </row>
    <row r="17" spans="1:4" ht="16.5" thickTop="1" thickBot="1" x14ac:dyDescent="0.3">
      <c r="A17" s="15">
        <v>13</v>
      </c>
      <c r="B17" s="16" t="s">
        <v>100</v>
      </c>
      <c r="C17" s="17">
        <v>774507.8813263831</v>
      </c>
      <c r="D17" s="14">
        <f t="shared" si="0"/>
        <v>6.7814821748407139E-2</v>
      </c>
    </row>
    <row r="18" spans="1:4" ht="16.5" thickTop="1" thickBot="1" x14ac:dyDescent="0.3">
      <c r="A18" s="15">
        <v>14</v>
      </c>
      <c r="B18" s="16" t="s">
        <v>101</v>
      </c>
      <c r="C18" s="17">
        <v>3841771.6499172044</v>
      </c>
      <c r="D18" s="14">
        <f t="shared" si="0"/>
        <v>0.33638012719902899</v>
      </c>
    </row>
    <row r="19" spans="1:4" ht="16.5" thickTop="1" thickBot="1" x14ac:dyDescent="0.3">
      <c r="A19" s="15">
        <v>15</v>
      </c>
      <c r="B19" s="16" t="s">
        <v>102</v>
      </c>
      <c r="C19" s="17">
        <v>24726.780520735752</v>
      </c>
      <c r="D19" s="14">
        <f t="shared" si="0"/>
        <v>2.1650421562579912E-3</v>
      </c>
    </row>
    <row r="20" spans="1:4" ht="16.5" thickTop="1" thickBot="1" x14ac:dyDescent="0.3">
      <c r="A20" s="15">
        <v>16</v>
      </c>
      <c r="B20" s="16" t="s">
        <v>103</v>
      </c>
      <c r="C20" s="17">
        <v>1681292.5594026614</v>
      </c>
      <c r="D20" s="14">
        <f t="shared" si="0"/>
        <v>0.14721161394452914</v>
      </c>
    </row>
    <row r="21" spans="1:4" ht="16.5" thickTop="1" thickBot="1" x14ac:dyDescent="0.3">
      <c r="A21" s="15">
        <v>17</v>
      </c>
      <c r="B21" s="16" t="s">
        <v>104</v>
      </c>
      <c r="C21" s="17">
        <v>740701.98638899974</v>
      </c>
      <c r="D21" s="14">
        <f t="shared" si="0"/>
        <v>6.4854825091823165E-2</v>
      </c>
    </row>
    <row r="22" spans="1:4" ht="16.5" thickTop="1" thickBot="1" x14ac:dyDescent="0.3">
      <c r="A22" s="15">
        <v>18</v>
      </c>
      <c r="B22" s="16" t="s">
        <v>105</v>
      </c>
      <c r="C22" s="17">
        <v>799921.93141501036</v>
      </c>
      <c r="D22" s="14">
        <f t="shared" si="0"/>
        <v>7.0040040262276684E-2</v>
      </c>
    </row>
    <row r="23" spans="1:4" ht="16.5" thickTop="1" thickBot="1" x14ac:dyDescent="0.3">
      <c r="A23" s="31"/>
      <c r="B23" s="18" t="s">
        <v>106</v>
      </c>
      <c r="C23" s="19">
        <f>SUM(C5:C22)</f>
        <v>11420923.352122135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57A33-37AC-44FC-BD13-7132A4002E5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65629.237550336999</v>
      </c>
      <c r="D5" s="14">
        <f>C5/C$23</f>
        <v>1.0859638174139635E-2</v>
      </c>
    </row>
    <row r="6" spans="1:4" ht="16.5" thickTop="1" thickBot="1" x14ac:dyDescent="0.3">
      <c r="A6" s="15">
        <v>2</v>
      </c>
      <c r="B6" s="16" t="s">
        <v>89</v>
      </c>
      <c r="C6" s="17">
        <v>92018.809412647694</v>
      </c>
      <c r="D6" s="14">
        <f t="shared" ref="D6:D23" si="0">C6/C$23</f>
        <v>1.5226307858140539E-2</v>
      </c>
    </row>
    <row r="7" spans="1:4" ht="16.5" thickTop="1" thickBot="1" x14ac:dyDescent="0.3">
      <c r="A7" s="15">
        <v>3</v>
      </c>
      <c r="B7" s="16" t="s">
        <v>90</v>
      </c>
      <c r="C7" s="17">
        <v>170059.77700541721</v>
      </c>
      <c r="D7" s="14">
        <f t="shared" si="0"/>
        <v>2.8139708995357959E-2</v>
      </c>
    </row>
    <row r="8" spans="1:4" ht="16.5" thickTop="1" thickBot="1" x14ac:dyDescent="0.3">
      <c r="A8" s="15">
        <v>4</v>
      </c>
      <c r="B8" s="16" t="s">
        <v>91</v>
      </c>
      <c r="C8" s="17">
        <v>25086.161280912758</v>
      </c>
      <c r="D8" s="14">
        <f t="shared" si="0"/>
        <v>4.1509949659231556E-3</v>
      </c>
    </row>
    <row r="9" spans="1:4" ht="16.5" thickTop="1" thickBot="1" x14ac:dyDescent="0.3">
      <c r="A9" s="15">
        <v>5</v>
      </c>
      <c r="B9" s="16" t="s">
        <v>92</v>
      </c>
      <c r="C9" s="17">
        <v>388622.23410558334</v>
      </c>
      <c r="D9" s="14">
        <f t="shared" si="0"/>
        <v>6.4305132991610572E-2</v>
      </c>
    </row>
    <row r="10" spans="1:4" ht="16.5" thickTop="1" thickBot="1" x14ac:dyDescent="0.3">
      <c r="A10" s="15">
        <v>6</v>
      </c>
      <c r="B10" s="16" t="s">
        <v>93</v>
      </c>
      <c r="C10" s="17">
        <v>99958.247989101699</v>
      </c>
      <c r="D10" s="14">
        <f t="shared" si="0"/>
        <v>1.6540042916847679E-2</v>
      </c>
    </row>
    <row r="11" spans="1:4" ht="16.5" thickTop="1" thickBot="1" x14ac:dyDescent="0.3">
      <c r="A11" s="15">
        <v>7</v>
      </c>
      <c r="B11" s="16" t="s">
        <v>94</v>
      </c>
      <c r="C11" s="17">
        <v>29145.847852423496</v>
      </c>
      <c r="D11" s="14">
        <f t="shared" si="0"/>
        <v>4.8227493380992147E-3</v>
      </c>
    </row>
    <row r="12" spans="1:4" ht="16.5" thickTop="1" thickBot="1" x14ac:dyDescent="0.3">
      <c r="A12" s="15">
        <v>8</v>
      </c>
      <c r="B12" s="16" t="s">
        <v>95</v>
      </c>
      <c r="C12" s="17">
        <v>346.14723378246953</v>
      </c>
      <c r="D12" s="14">
        <f t="shared" si="0"/>
        <v>5.727681524524492E-5</v>
      </c>
    </row>
    <row r="13" spans="1:4" ht="16.5" thickTop="1" thickBot="1" x14ac:dyDescent="0.3">
      <c r="A13" s="15">
        <v>9</v>
      </c>
      <c r="B13" s="16" t="s">
        <v>96</v>
      </c>
      <c r="C13" s="17">
        <v>3321.7393005574713</v>
      </c>
      <c r="D13" s="14">
        <f t="shared" si="0"/>
        <v>5.4964659440399943E-4</v>
      </c>
    </row>
    <row r="14" spans="1:4" ht="16.5" thickTop="1" thickBot="1" x14ac:dyDescent="0.3">
      <c r="A14" s="15">
        <v>10</v>
      </c>
      <c r="B14" s="16" t="s">
        <v>97</v>
      </c>
      <c r="C14" s="17">
        <v>340563.56022511958</v>
      </c>
      <c r="D14" s="14">
        <f t="shared" si="0"/>
        <v>5.635288748410304E-2</v>
      </c>
    </row>
    <row r="15" spans="1:4" ht="16.5" thickTop="1" thickBot="1" x14ac:dyDescent="0.3">
      <c r="A15" s="15">
        <v>11</v>
      </c>
      <c r="B15" s="16" t="s">
        <v>98</v>
      </c>
      <c r="C15" s="17">
        <v>368480.8800377624</v>
      </c>
      <c r="D15" s="14">
        <f t="shared" si="0"/>
        <v>6.0972352882044174E-2</v>
      </c>
    </row>
    <row r="16" spans="1:4" ht="16.5" thickTop="1" thickBot="1" x14ac:dyDescent="0.3">
      <c r="A16" s="15">
        <v>12</v>
      </c>
      <c r="B16" s="16" t="s">
        <v>99</v>
      </c>
      <c r="C16" s="17">
        <v>6612.4216876054998</v>
      </c>
      <c r="D16" s="14">
        <f t="shared" si="0"/>
        <v>1.0941542163605523E-3</v>
      </c>
    </row>
    <row r="17" spans="1:4" ht="16.5" thickTop="1" thickBot="1" x14ac:dyDescent="0.3">
      <c r="A17" s="15">
        <v>13</v>
      </c>
      <c r="B17" s="16" t="s">
        <v>100</v>
      </c>
      <c r="C17" s="17">
        <v>273830.31841046846</v>
      </c>
      <c r="D17" s="14">
        <f t="shared" si="0"/>
        <v>4.5310570258664612E-2</v>
      </c>
    </row>
    <row r="18" spans="1:4" ht="16.5" thickTop="1" thickBot="1" x14ac:dyDescent="0.3">
      <c r="A18" s="15">
        <v>14</v>
      </c>
      <c r="B18" s="16" t="s">
        <v>101</v>
      </c>
      <c r="C18" s="17">
        <v>1861251.788196852</v>
      </c>
      <c r="D18" s="14">
        <f t="shared" si="0"/>
        <v>0.30798043258213048</v>
      </c>
    </row>
    <row r="19" spans="1:4" ht="16.5" thickTop="1" thickBot="1" x14ac:dyDescent="0.3">
      <c r="A19" s="15">
        <v>15</v>
      </c>
      <c r="B19" s="16" t="s">
        <v>102</v>
      </c>
      <c r="C19" s="17">
        <v>6025.2571275356413</v>
      </c>
      <c r="D19" s="14">
        <f t="shared" si="0"/>
        <v>9.9699638078237871E-4</v>
      </c>
    </row>
    <row r="20" spans="1:4" ht="16.5" thickTop="1" thickBot="1" x14ac:dyDescent="0.3">
      <c r="A20" s="15">
        <v>16</v>
      </c>
      <c r="B20" s="16" t="s">
        <v>103</v>
      </c>
      <c r="C20" s="17">
        <v>1119811.6902886685</v>
      </c>
      <c r="D20" s="14">
        <f t="shared" si="0"/>
        <v>0.18529469842430327</v>
      </c>
    </row>
    <row r="21" spans="1:4" ht="16.5" thickTop="1" thickBot="1" x14ac:dyDescent="0.3">
      <c r="A21" s="15">
        <v>17</v>
      </c>
      <c r="B21" s="16" t="s">
        <v>104</v>
      </c>
      <c r="C21" s="17">
        <v>626526.81356580439</v>
      </c>
      <c r="D21" s="14">
        <f t="shared" si="0"/>
        <v>0.10367108861355862</v>
      </c>
    </row>
    <row r="22" spans="1:4" ht="16.5" thickTop="1" thickBot="1" x14ac:dyDescent="0.3">
      <c r="A22" s="15">
        <v>18</v>
      </c>
      <c r="B22" s="16" t="s">
        <v>105</v>
      </c>
      <c r="C22" s="17">
        <v>566118.29636112577</v>
      </c>
      <c r="D22" s="14">
        <f t="shared" si="0"/>
        <v>9.3675320508284768E-2</v>
      </c>
    </row>
    <row r="23" spans="1:4" ht="16.5" thickTop="1" thickBot="1" x14ac:dyDescent="0.3">
      <c r="A23" s="31"/>
      <c r="B23" s="18" t="s">
        <v>106</v>
      </c>
      <c r="C23" s="19">
        <f>SUM(C5:C22)</f>
        <v>6043409.2276317058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C66A0-6966-4582-B033-359B05313604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39739.079905124949</v>
      </c>
      <c r="D5" s="14">
        <f>C5/C$23</f>
        <v>1.1533848077013346E-2</v>
      </c>
    </row>
    <row r="6" spans="1:4" ht="16.5" thickTop="1" thickBot="1" x14ac:dyDescent="0.3">
      <c r="A6" s="15">
        <v>2</v>
      </c>
      <c r="B6" s="16" t="s">
        <v>89</v>
      </c>
      <c r="C6" s="17">
        <v>13413.172952487652</v>
      </c>
      <c r="D6" s="14">
        <f t="shared" ref="D6:D23" si="0">C6/C$23</f>
        <v>3.8930317318379977E-3</v>
      </c>
    </row>
    <row r="7" spans="1:4" ht="16.5" thickTop="1" thickBot="1" x14ac:dyDescent="0.3">
      <c r="A7" s="15">
        <v>3</v>
      </c>
      <c r="B7" s="16" t="s">
        <v>90</v>
      </c>
      <c r="C7" s="17">
        <v>24139.105173538359</v>
      </c>
      <c r="D7" s="14">
        <f t="shared" si="0"/>
        <v>7.0061202335671676E-3</v>
      </c>
    </row>
    <row r="8" spans="1:4" ht="16.5" thickTop="1" thickBot="1" x14ac:dyDescent="0.3">
      <c r="A8" s="15">
        <v>4</v>
      </c>
      <c r="B8" s="16" t="s">
        <v>91</v>
      </c>
      <c r="C8" s="17">
        <v>350.13578778877201</v>
      </c>
      <c r="D8" s="14">
        <f t="shared" si="0"/>
        <v>1.0162321302663748E-4</v>
      </c>
    </row>
    <row r="9" spans="1:4" ht="16.5" thickTop="1" thickBot="1" x14ac:dyDescent="0.3">
      <c r="A9" s="15">
        <v>5</v>
      </c>
      <c r="B9" s="16" t="s">
        <v>92</v>
      </c>
      <c r="C9" s="17">
        <v>14095.921709188557</v>
      </c>
      <c r="D9" s="14">
        <f t="shared" si="0"/>
        <v>4.0911923448506407E-3</v>
      </c>
    </row>
    <row r="10" spans="1:4" ht="16.5" thickTop="1" thickBot="1" x14ac:dyDescent="0.3">
      <c r="A10" s="15">
        <v>6</v>
      </c>
      <c r="B10" s="16" t="s">
        <v>93</v>
      </c>
      <c r="C10" s="17">
        <v>56870.002987744127</v>
      </c>
      <c r="D10" s="14">
        <f t="shared" si="0"/>
        <v>1.6505917504027162E-2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261.66472541353392</v>
      </c>
      <c r="D12" s="14">
        <f t="shared" si="0"/>
        <v>7.5945421918132964E-5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537993.10709409753</v>
      </c>
      <c r="D14" s="14">
        <f t="shared" si="0"/>
        <v>0.15614681513809905</v>
      </c>
    </row>
    <row r="15" spans="1:4" ht="16.5" thickTop="1" thickBot="1" x14ac:dyDescent="0.3">
      <c r="A15" s="15">
        <v>11</v>
      </c>
      <c r="B15" s="16" t="s">
        <v>98</v>
      </c>
      <c r="C15" s="17">
        <v>44924.149151276681</v>
      </c>
      <c r="D15" s="14">
        <f t="shared" si="0"/>
        <v>1.3038759642572659E-2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92115.727136566158</v>
      </c>
      <c r="D17" s="14">
        <f t="shared" si="0"/>
        <v>2.6735616547572637E-2</v>
      </c>
    </row>
    <row r="18" spans="1:4" ht="16.5" thickTop="1" thickBot="1" x14ac:dyDescent="0.3">
      <c r="A18" s="15">
        <v>14</v>
      </c>
      <c r="B18" s="16" t="s">
        <v>101</v>
      </c>
      <c r="C18" s="17">
        <v>974202.67438978294</v>
      </c>
      <c r="D18" s="14">
        <f t="shared" si="0"/>
        <v>0.28275203324933468</v>
      </c>
    </row>
    <row r="19" spans="1:4" ht="16.5" thickTop="1" thickBot="1" x14ac:dyDescent="0.3">
      <c r="A19" s="15">
        <v>15</v>
      </c>
      <c r="B19" s="16" t="s">
        <v>102</v>
      </c>
      <c r="C19" s="17">
        <v>599.68688005835884</v>
      </c>
      <c r="D19" s="14">
        <f t="shared" si="0"/>
        <v>1.7405278091200155E-4</v>
      </c>
    </row>
    <row r="20" spans="1:4" ht="16.5" thickTop="1" thickBot="1" x14ac:dyDescent="0.3">
      <c r="A20" s="15">
        <v>16</v>
      </c>
      <c r="B20" s="16" t="s">
        <v>103</v>
      </c>
      <c r="C20" s="17">
        <v>1013784.7549457204</v>
      </c>
      <c r="D20" s="14">
        <f t="shared" si="0"/>
        <v>0.29424031392403172</v>
      </c>
    </row>
    <row r="21" spans="1:4" ht="16.5" thickTop="1" thickBot="1" x14ac:dyDescent="0.3">
      <c r="A21" s="15">
        <v>17</v>
      </c>
      <c r="B21" s="16" t="s">
        <v>104</v>
      </c>
      <c r="C21" s="17">
        <v>282035.23595291009</v>
      </c>
      <c r="D21" s="14">
        <f t="shared" si="0"/>
        <v>8.185774737642984E-2</v>
      </c>
    </row>
    <row r="22" spans="1:4" ht="16.5" thickTop="1" thickBot="1" x14ac:dyDescent="0.3">
      <c r="A22" s="15">
        <v>18</v>
      </c>
      <c r="B22" s="16" t="s">
        <v>105</v>
      </c>
      <c r="C22" s="17">
        <v>350906.77119630558</v>
      </c>
      <c r="D22" s="14">
        <f t="shared" si="0"/>
        <v>0.10184698281480621</v>
      </c>
    </row>
    <row r="23" spans="1:4" ht="16.5" thickTop="1" thickBot="1" x14ac:dyDescent="0.3">
      <c r="A23" s="31"/>
      <c r="B23" s="18" t="s">
        <v>106</v>
      </c>
      <c r="C23" s="19">
        <f>SUM(C5:C22)</f>
        <v>3445431.189988004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F5D7-5345-491D-BAB0-621BD1DE4E75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144421.88458982369</v>
      </c>
      <c r="D5" s="14">
        <f>C5/C$23</f>
        <v>4.5370685057701662E-3</v>
      </c>
    </row>
    <row r="6" spans="1:4" ht="16.5" thickTop="1" thickBot="1" x14ac:dyDescent="0.3">
      <c r="A6" s="15">
        <v>2</v>
      </c>
      <c r="B6" s="16" t="s">
        <v>89</v>
      </c>
      <c r="C6" s="17">
        <v>8467.6443497115088</v>
      </c>
      <c r="D6" s="14">
        <f t="shared" ref="D6:D23" si="0">C6/C$23</f>
        <v>2.6601427204922258E-4</v>
      </c>
    </row>
    <row r="7" spans="1:4" ht="16.5" thickTop="1" thickBot="1" x14ac:dyDescent="0.3">
      <c r="A7" s="15">
        <v>3</v>
      </c>
      <c r="B7" s="16" t="s">
        <v>90</v>
      </c>
      <c r="C7" s="17">
        <v>120454.15640980686</v>
      </c>
      <c r="D7" s="14">
        <f t="shared" si="0"/>
        <v>3.784113197166772E-3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8596.9594955622651</v>
      </c>
      <c r="D9" s="14">
        <f t="shared" si="0"/>
        <v>2.700767566042807E-4</v>
      </c>
    </row>
    <row r="10" spans="1:4" ht="16.5" thickTop="1" thickBot="1" x14ac:dyDescent="0.3">
      <c r="A10" s="15">
        <v>6</v>
      </c>
      <c r="B10" s="16" t="s">
        <v>93</v>
      </c>
      <c r="C10" s="17">
        <v>108149.76799184068</v>
      </c>
      <c r="D10" s="14">
        <f t="shared" si="0"/>
        <v>3.3975661490343507E-3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1082.6270097238687</v>
      </c>
      <c r="D12" s="14">
        <f t="shared" si="0"/>
        <v>3.4011139816274108E-5</v>
      </c>
    </row>
    <row r="13" spans="1:4" ht="16.5" thickTop="1" thickBot="1" x14ac:dyDescent="0.3">
      <c r="A13" s="15">
        <v>9</v>
      </c>
      <c r="B13" s="16" t="s">
        <v>96</v>
      </c>
      <c r="C13" s="17">
        <v>66345.977258894258</v>
      </c>
      <c r="D13" s="14">
        <f t="shared" si="0"/>
        <v>2.0842841426754453E-3</v>
      </c>
    </row>
    <row r="14" spans="1:4" ht="16.5" thickTop="1" thickBot="1" x14ac:dyDescent="0.3">
      <c r="A14" s="15">
        <v>10</v>
      </c>
      <c r="B14" s="16" t="s">
        <v>97</v>
      </c>
      <c r="C14" s="17">
        <v>548723.11154334084</v>
      </c>
      <c r="D14" s="14">
        <f t="shared" si="0"/>
        <v>1.7238345523895238E-2</v>
      </c>
    </row>
    <row r="15" spans="1:4" ht="16.5" thickTop="1" thickBot="1" x14ac:dyDescent="0.3">
      <c r="A15" s="15">
        <v>11</v>
      </c>
      <c r="B15" s="16" t="s">
        <v>98</v>
      </c>
      <c r="C15" s="17">
        <v>26661109.457859196</v>
      </c>
      <c r="D15" s="14">
        <f t="shared" si="0"/>
        <v>0.83756890718948163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177554.43275235675</v>
      </c>
      <c r="D17" s="14">
        <f t="shared" si="0"/>
        <v>5.5779401244385055E-3</v>
      </c>
    </row>
    <row r="18" spans="1:4" ht="16.5" thickTop="1" thickBot="1" x14ac:dyDescent="0.3">
      <c r="A18" s="15">
        <v>14</v>
      </c>
      <c r="B18" s="16" t="s">
        <v>101</v>
      </c>
      <c r="C18" s="17">
        <v>1612167.5814291823</v>
      </c>
      <c r="D18" s="14">
        <f t="shared" si="0"/>
        <v>5.0646858545712409E-2</v>
      </c>
    </row>
    <row r="19" spans="1:4" ht="16.5" thickTop="1" thickBot="1" x14ac:dyDescent="0.3">
      <c r="A19" s="15">
        <v>15</v>
      </c>
      <c r="B19" s="16" t="s">
        <v>102</v>
      </c>
      <c r="C19" s="17">
        <v>15049.361038466952</v>
      </c>
      <c r="D19" s="14">
        <f t="shared" si="0"/>
        <v>4.7278140839608033E-4</v>
      </c>
    </row>
    <row r="20" spans="1:4" ht="16.5" thickTop="1" thickBot="1" x14ac:dyDescent="0.3">
      <c r="A20" s="15">
        <v>16</v>
      </c>
      <c r="B20" s="16" t="s">
        <v>103</v>
      </c>
      <c r="C20" s="17">
        <v>1514846.3502426995</v>
      </c>
      <c r="D20" s="14">
        <f t="shared" si="0"/>
        <v>4.7589475004339611E-2</v>
      </c>
    </row>
    <row r="21" spans="1:4" ht="16.5" thickTop="1" thickBot="1" x14ac:dyDescent="0.3">
      <c r="A21" s="15">
        <v>17</v>
      </c>
      <c r="B21" s="16" t="s">
        <v>104</v>
      </c>
      <c r="C21" s="17">
        <v>443651.26750321622</v>
      </c>
      <c r="D21" s="14">
        <f t="shared" si="0"/>
        <v>1.3937473527995283E-2</v>
      </c>
    </row>
    <row r="22" spans="1:4" ht="16.5" thickTop="1" thickBot="1" x14ac:dyDescent="0.3">
      <c r="A22" s="15">
        <v>18</v>
      </c>
      <c r="B22" s="16" t="s">
        <v>105</v>
      </c>
      <c r="C22" s="17">
        <v>400920.95580394159</v>
      </c>
      <c r="D22" s="14">
        <f t="shared" si="0"/>
        <v>1.2595084512624533E-2</v>
      </c>
    </row>
    <row r="23" spans="1:4" ht="16.5" thickTop="1" thickBot="1" x14ac:dyDescent="0.3">
      <c r="A23" s="31"/>
      <c r="B23" s="18" t="s">
        <v>106</v>
      </c>
      <c r="C23" s="19">
        <f>SUM(C5:C22)</f>
        <v>31831541.535277769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505E9-C54F-4F46-B273-9D522C28EC4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3241834.6738433205</v>
      </c>
      <c r="D5" s="14">
        <f>C5/C$23</f>
        <v>1.8280526668345707E-2</v>
      </c>
    </row>
    <row r="6" spans="1:4" ht="16.5" thickTop="1" thickBot="1" x14ac:dyDescent="0.3">
      <c r="A6" s="15">
        <v>2</v>
      </c>
      <c r="B6" s="16" t="s">
        <v>89</v>
      </c>
      <c r="C6" s="17">
        <v>2999413.3262327686</v>
      </c>
      <c r="D6" s="14">
        <f t="shared" ref="D6:D23" si="0">C6/C$23</f>
        <v>1.6913526078917999E-2</v>
      </c>
    </row>
    <row r="7" spans="1:4" ht="16.5" thickTop="1" thickBot="1" x14ac:dyDescent="0.3">
      <c r="A7" s="15">
        <v>3</v>
      </c>
      <c r="B7" s="16" t="s">
        <v>90</v>
      </c>
      <c r="C7" s="17">
        <v>3853206.8337786323</v>
      </c>
      <c r="D7" s="14">
        <f t="shared" si="0"/>
        <v>2.1728020510075691E-2</v>
      </c>
    </row>
    <row r="8" spans="1:4" ht="16.5" thickTop="1" thickBot="1" x14ac:dyDescent="0.3">
      <c r="A8" s="15">
        <v>4</v>
      </c>
      <c r="B8" s="16" t="s">
        <v>91</v>
      </c>
      <c r="C8" s="17">
        <v>27661.488780651431</v>
      </c>
      <c r="D8" s="14">
        <f t="shared" si="0"/>
        <v>1.559816073968253E-4</v>
      </c>
    </row>
    <row r="9" spans="1:4" ht="16.5" thickTop="1" thickBot="1" x14ac:dyDescent="0.3">
      <c r="A9" s="15">
        <v>5</v>
      </c>
      <c r="B9" s="16" t="s">
        <v>92</v>
      </c>
      <c r="C9" s="17">
        <v>88415.756525814199</v>
      </c>
      <c r="D9" s="14">
        <f t="shared" si="0"/>
        <v>4.9857156754879698E-4</v>
      </c>
    </row>
    <row r="10" spans="1:4" ht="16.5" thickTop="1" thickBot="1" x14ac:dyDescent="0.3">
      <c r="A10" s="15">
        <v>6</v>
      </c>
      <c r="B10" s="16" t="s">
        <v>93</v>
      </c>
      <c r="C10" s="17">
        <v>5716652.6012268066</v>
      </c>
      <c r="D10" s="14">
        <f t="shared" si="0"/>
        <v>3.2235888268324811E-2</v>
      </c>
    </row>
    <row r="11" spans="1:4" ht="16.5" thickTop="1" thickBot="1" x14ac:dyDescent="0.3">
      <c r="A11" s="15">
        <v>7</v>
      </c>
      <c r="B11" s="16" t="s">
        <v>94</v>
      </c>
      <c r="C11" s="17">
        <v>5305855.6306497892</v>
      </c>
      <c r="D11" s="14">
        <f t="shared" si="0"/>
        <v>2.9919426840942433E-2</v>
      </c>
    </row>
    <row r="12" spans="1:4" ht="16.5" thickTop="1" thickBot="1" x14ac:dyDescent="0.3">
      <c r="A12" s="15">
        <v>8</v>
      </c>
      <c r="B12" s="16" t="s">
        <v>95</v>
      </c>
      <c r="C12" s="17">
        <v>1102152.9409633796</v>
      </c>
      <c r="D12" s="14">
        <f t="shared" si="0"/>
        <v>6.2149795584703748E-3</v>
      </c>
    </row>
    <row r="13" spans="1:4" ht="16.5" thickTop="1" thickBot="1" x14ac:dyDescent="0.3">
      <c r="A13" s="15">
        <v>9</v>
      </c>
      <c r="B13" s="16" t="s">
        <v>96</v>
      </c>
      <c r="C13" s="17">
        <v>1128141.6050627676</v>
      </c>
      <c r="D13" s="14">
        <f t="shared" si="0"/>
        <v>6.3615281998853019E-3</v>
      </c>
    </row>
    <row r="14" spans="1:4" ht="16.5" thickTop="1" thickBot="1" x14ac:dyDescent="0.3">
      <c r="A14" s="15">
        <v>10</v>
      </c>
      <c r="B14" s="16" t="s">
        <v>97</v>
      </c>
      <c r="C14" s="17">
        <v>6235603.9032490719</v>
      </c>
      <c r="D14" s="14">
        <f t="shared" si="0"/>
        <v>3.5162225996998649E-2</v>
      </c>
    </row>
    <row r="15" spans="1:4" ht="16.5" thickTop="1" thickBot="1" x14ac:dyDescent="0.3">
      <c r="A15" s="15">
        <v>11</v>
      </c>
      <c r="B15" s="16" t="s">
        <v>98</v>
      </c>
      <c r="C15" s="17">
        <v>3373824.173058745</v>
      </c>
      <c r="D15" s="14">
        <f t="shared" si="0"/>
        <v>1.9024808164196525E-2</v>
      </c>
    </row>
    <row r="16" spans="1:4" ht="16.5" thickTop="1" thickBot="1" x14ac:dyDescent="0.3">
      <c r="A16" s="15">
        <v>12</v>
      </c>
      <c r="B16" s="16" t="s">
        <v>99</v>
      </c>
      <c r="C16" s="17">
        <v>19766104.765470248</v>
      </c>
      <c r="D16" s="14">
        <f t="shared" si="0"/>
        <v>0.11145997302389193</v>
      </c>
    </row>
    <row r="17" spans="1:4" ht="16.5" thickTop="1" thickBot="1" x14ac:dyDescent="0.3">
      <c r="A17" s="15">
        <v>13</v>
      </c>
      <c r="B17" s="16" t="s">
        <v>100</v>
      </c>
      <c r="C17" s="17">
        <v>6554035.9611996775</v>
      </c>
      <c r="D17" s="14">
        <f t="shared" si="0"/>
        <v>3.6957846783706165E-2</v>
      </c>
    </row>
    <row r="18" spans="1:4" ht="16.5" thickTop="1" thickBot="1" x14ac:dyDescent="0.3">
      <c r="A18" s="15">
        <v>14</v>
      </c>
      <c r="B18" s="16" t="s">
        <v>101</v>
      </c>
      <c r="C18" s="17">
        <v>21267618.656342302</v>
      </c>
      <c r="D18" s="14">
        <f t="shared" si="0"/>
        <v>0.11992692692084587</v>
      </c>
    </row>
    <row r="19" spans="1:4" ht="16.5" thickTop="1" thickBot="1" x14ac:dyDescent="0.3">
      <c r="A19" s="15">
        <v>15</v>
      </c>
      <c r="B19" s="16" t="s">
        <v>102</v>
      </c>
      <c r="C19" s="17">
        <v>796522.21062885632</v>
      </c>
      <c r="D19" s="14">
        <f t="shared" si="0"/>
        <v>4.4915447511294703E-3</v>
      </c>
    </row>
    <row r="20" spans="1:4" ht="16.5" thickTop="1" thickBot="1" x14ac:dyDescent="0.3">
      <c r="A20" s="15">
        <v>16</v>
      </c>
      <c r="B20" s="16" t="s">
        <v>103</v>
      </c>
      <c r="C20" s="17">
        <v>8575505.1549775749</v>
      </c>
      <c r="D20" s="14">
        <f t="shared" si="0"/>
        <v>4.8356799914862088E-2</v>
      </c>
    </row>
    <row r="21" spans="1:4" ht="16.5" thickTop="1" thickBot="1" x14ac:dyDescent="0.3">
      <c r="A21" s="15">
        <v>17</v>
      </c>
      <c r="B21" s="16" t="s">
        <v>104</v>
      </c>
      <c r="C21" s="17">
        <v>79269661.481036469</v>
      </c>
      <c r="D21" s="14">
        <f t="shared" si="0"/>
        <v>0.44699724276095482</v>
      </c>
    </row>
    <row r="22" spans="1:4" ht="16.5" thickTop="1" thickBot="1" x14ac:dyDescent="0.3">
      <c r="A22" s="15">
        <v>18</v>
      </c>
      <c r="B22" s="16" t="s">
        <v>105</v>
      </c>
      <c r="C22" s="17">
        <v>8035933.0085431142</v>
      </c>
      <c r="D22" s="14">
        <f t="shared" si="0"/>
        <v>4.5314182383506624E-2</v>
      </c>
    </row>
    <row r="23" spans="1:4" ht="16.5" thickTop="1" thickBot="1" x14ac:dyDescent="0.3">
      <c r="A23" s="31"/>
      <c r="B23" s="18" t="s">
        <v>106</v>
      </c>
      <c r="C23" s="19">
        <f>SUM(C5:C22)</f>
        <v>177338144.17156997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182F5-EF2B-4077-BA17-7FC10A55D6CE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112897.22100334242</v>
      </c>
      <c r="D5" s="14">
        <f>C5/C$23</f>
        <v>1.0879149008960174E-2</v>
      </c>
    </row>
    <row r="6" spans="1:4" ht="16.5" thickTop="1" thickBot="1" x14ac:dyDescent="0.3">
      <c r="A6" s="15">
        <v>2</v>
      </c>
      <c r="B6" s="16" t="s">
        <v>89</v>
      </c>
      <c r="C6" s="17">
        <v>29969.411830530236</v>
      </c>
      <c r="D6" s="14">
        <f t="shared" ref="D6:D23" si="0">C6/C$23</f>
        <v>2.8879514847011123E-3</v>
      </c>
    </row>
    <row r="7" spans="1:4" ht="16.5" thickTop="1" thickBot="1" x14ac:dyDescent="0.3">
      <c r="A7" s="15">
        <v>3</v>
      </c>
      <c r="B7" s="16" t="s">
        <v>90</v>
      </c>
      <c r="C7" s="17">
        <v>307652.88593869936</v>
      </c>
      <c r="D7" s="14">
        <f t="shared" si="0"/>
        <v>2.9646447976470987E-2</v>
      </c>
    </row>
    <row r="8" spans="1:4" ht="16.5" thickTop="1" thickBot="1" x14ac:dyDescent="0.3">
      <c r="A8" s="15">
        <v>4</v>
      </c>
      <c r="B8" s="16" t="s">
        <v>91</v>
      </c>
      <c r="C8" s="17">
        <v>135172.51188068505</v>
      </c>
      <c r="D8" s="14">
        <f t="shared" si="0"/>
        <v>1.3025669592184869E-2</v>
      </c>
    </row>
    <row r="9" spans="1:4" ht="16.5" thickTop="1" thickBot="1" x14ac:dyDescent="0.3">
      <c r="A9" s="15">
        <v>5</v>
      </c>
      <c r="B9" s="16" t="s">
        <v>92</v>
      </c>
      <c r="C9" s="17">
        <v>73119.051342758292</v>
      </c>
      <c r="D9" s="14">
        <f t="shared" si="0"/>
        <v>7.0459932306759466E-3</v>
      </c>
    </row>
    <row r="10" spans="1:4" ht="16.5" thickTop="1" thickBot="1" x14ac:dyDescent="0.3">
      <c r="A10" s="15">
        <v>6</v>
      </c>
      <c r="B10" s="16" t="s">
        <v>93</v>
      </c>
      <c r="C10" s="17">
        <v>192538.15884940312</v>
      </c>
      <c r="D10" s="14">
        <f t="shared" si="0"/>
        <v>1.8553612758736432E-2</v>
      </c>
    </row>
    <row r="11" spans="1:4" ht="16.5" thickTop="1" thickBot="1" x14ac:dyDescent="0.3">
      <c r="A11" s="15">
        <v>7</v>
      </c>
      <c r="B11" s="16" t="s">
        <v>94</v>
      </c>
      <c r="C11" s="17">
        <v>284055.29034691391</v>
      </c>
      <c r="D11" s="14">
        <f t="shared" si="0"/>
        <v>2.7372505744636823E-2</v>
      </c>
    </row>
    <row r="12" spans="1:4" ht="16.5" thickTop="1" thickBot="1" x14ac:dyDescent="0.3">
      <c r="A12" s="15">
        <v>8</v>
      </c>
      <c r="B12" s="16" t="s">
        <v>95</v>
      </c>
      <c r="C12" s="17">
        <v>49085.585780538771</v>
      </c>
      <c r="D12" s="14">
        <f t="shared" si="0"/>
        <v>4.7300491292231912E-3</v>
      </c>
    </row>
    <row r="13" spans="1:4" ht="16.5" thickTop="1" thickBot="1" x14ac:dyDescent="0.3">
      <c r="A13" s="15">
        <v>9</v>
      </c>
      <c r="B13" s="16" t="s">
        <v>96</v>
      </c>
      <c r="C13" s="17">
        <v>72175.947280063046</v>
      </c>
      <c r="D13" s="14">
        <f t="shared" si="0"/>
        <v>6.9551126090111005E-3</v>
      </c>
    </row>
    <row r="14" spans="1:4" ht="16.5" thickTop="1" thickBot="1" x14ac:dyDescent="0.3">
      <c r="A14" s="15">
        <v>10</v>
      </c>
      <c r="B14" s="16" t="s">
        <v>97</v>
      </c>
      <c r="C14" s="17">
        <v>904092.19812828267</v>
      </c>
      <c r="D14" s="14">
        <f t="shared" si="0"/>
        <v>8.7121309575766581E-2</v>
      </c>
    </row>
    <row r="15" spans="1:4" ht="16.5" thickTop="1" thickBot="1" x14ac:dyDescent="0.3">
      <c r="A15" s="15">
        <v>11</v>
      </c>
      <c r="B15" s="16" t="s">
        <v>98</v>
      </c>
      <c r="C15" s="17">
        <v>166044.16986338407</v>
      </c>
      <c r="D15" s="14">
        <f t="shared" si="0"/>
        <v>1.6000564495377342E-2</v>
      </c>
    </row>
    <row r="16" spans="1:4" ht="16.5" thickTop="1" thickBot="1" x14ac:dyDescent="0.3">
      <c r="A16" s="15">
        <v>12</v>
      </c>
      <c r="B16" s="16" t="s">
        <v>99</v>
      </c>
      <c r="C16" s="17">
        <v>384006.17031053588</v>
      </c>
      <c r="D16" s="14">
        <f t="shared" si="0"/>
        <v>3.7004102581451273E-2</v>
      </c>
    </row>
    <row r="17" spans="1:4" ht="16.5" thickTop="1" thickBot="1" x14ac:dyDescent="0.3">
      <c r="A17" s="15">
        <v>13</v>
      </c>
      <c r="B17" s="16" t="s">
        <v>100</v>
      </c>
      <c r="C17" s="17">
        <v>372756.60127555905</v>
      </c>
      <c r="D17" s="14">
        <f t="shared" si="0"/>
        <v>3.5920056962520819E-2</v>
      </c>
    </row>
    <row r="18" spans="1:4" ht="16.5" thickTop="1" thickBot="1" x14ac:dyDescent="0.3">
      <c r="A18" s="15">
        <v>14</v>
      </c>
      <c r="B18" s="16" t="s">
        <v>101</v>
      </c>
      <c r="C18" s="17">
        <v>4417597.4623144064</v>
      </c>
      <c r="D18" s="14">
        <f t="shared" si="0"/>
        <v>0.42569427862799131</v>
      </c>
    </row>
    <row r="19" spans="1:4" ht="16.5" thickTop="1" thickBot="1" x14ac:dyDescent="0.3">
      <c r="A19" s="15">
        <v>15</v>
      </c>
      <c r="B19" s="16" t="s">
        <v>102</v>
      </c>
      <c r="C19" s="17">
        <v>5986.7292129685338</v>
      </c>
      <c r="D19" s="14">
        <f t="shared" si="0"/>
        <v>5.7690099548377114E-4</v>
      </c>
    </row>
    <row r="20" spans="1:4" ht="16.5" thickTop="1" thickBot="1" x14ac:dyDescent="0.3">
      <c r="A20" s="15">
        <v>16</v>
      </c>
      <c r="B20" s="16" t="s">
        <v>103</v>
      </c>
      <c r="C20" s="17">
        <v>1154787.2825723637</v>
      </c>
      <c r="D20" s="14">
        <f t="shared" si="0"/>
        <v>0.11127911572229933</v>
      </c>
    </row>
    <row r="21" spans="1:4" ht="16.5" thickTop="1" thickBot="1" x14ac:dyDescent="0.3">
      <c r="A21" s="15">
        <v>17</v>
      </c>
      <c r="B21" s="16" t="s">
        <v>104</v>
      </c>
      <c r="C21" s="17">
        <v>987658.77700519084</v>
      </c>
      <c r="D21" s="14">
        <f t="shared" si="0"/>
        <v>9.5174061057966414E-2</v>
      </c>
    </row>
    <row r="22" spans="1:4" ht="16.5" thickTop="1" thickBot="1" x14ac:dyDescent="0.3">
      <c r="A22" s="15">
        <v>18</v>
      </c>
      <c r="B22" s="16" t="s">
        <v>105</v>
      </c>
      <c r="C22" s="17">
        <v>727799.0370746546</v>
      </c>
      <c r="D22" s="14">
        <f t="shared" si="0"/>
        <v>7.0133118446542492E-2</v>
      </c>
    </row>
    <row r="23" spans="1:4" ht="16.5" thickTop="1" thickBot="1" x14ac:dyDescent="0.3">
      <c r="A23" s="31"/>
      <c r="B23" s="18" t="s">
        <v>106</v>
      </c>
      <c r="C23" s="19">
        <f>SUM(C5:C22)</f>
        <v>10377394.49201028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D452F-5712-4F0F-8083-B10403D3A63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70621.082396706319</v>
      </c>
      <c r="D5" s="14">
        <f>C5/C$23</f>
        <v>8.3013912784750832E-3</v>
      </c>
    </row>
    <row r="6" spans="1:4" ht="16.5" thickTop="1" thickBot="1" x14ac:dyDescent="0.3">
      <c r="A6" s="15">
        <v>2</v>
      </c>
      <c r="B6" s="16" t="s">
        <v>89</v>
      </c>
      <c r="C6" s="17">
        <v>40799.103540526987</v>
      </c>
      <c r="D6" s="14">
        <f t="shared" ref="D6:D23" si="0">C6/C$23</f>
        <v>4.7958670528211655E-3</v>
      </c>
    </row>
    <row r="7" spans="1:4" ht="16.5" thickTop="1" thickBot="1" x14ac:dyDescent="0.3">
      <c r="A7" s="15">
        <v>3</v>
      </c>
      <c r="B7" s="16" t="s">
        <v>90</v>
      </c>
      <c r="C7" s="17">
        <v>291883.28660639335</v>
      </c>
      <c r="D7" s="14">
        <f t="shared" si="0"/>
        <v>3.431039694571382E-2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50538.713061925555</v>
      </c>
      <c r="D9" s="14">
        <f t="shared" si="0"/>
        <v>5.9407420220621036E-3</v>
      </c>
    </row>
    <row r="10" spans="1:4" ht="16.5" thickTop="1" thickBot="1" x14ac:dyDescent="0.3">
      <c r="A10" s="15">
        <v>6</v>
      </c>
      <c r="B10" s="16" t="s">
        <v>93</v>
      </c>
      <c r="C10" s="17">
        <v>93491.281592748652</v>
      </c>
      <c r="D10" s="14">
        <f t="shared" si="0"/>
        <v>1.0989745318087881E-2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4395.3574632360169</v>
      </c>
      <c r="D12" s="14">
        <f t="shared" si="0"/>
        <v>5.1666699054713969E-4</v>
      </c>
    </row>
    <row r="13" spans="1:4" ht="16.5" thickTop="1" thickBot="1" x14ac:dyDescent="0.3">
      <c r="A13" s="15">
        <v>9</v>
      </c>
      <c r="B13" s="16" t="s">
        <v>96</v>
      </c>
      <c r="C13" s="17">
        <v>41246.931601390395</v>
      </c>
      <c r="D13" s="14">
        <f t="shared" si="0"/>
        <v>4.8485084997169341E-3</v>
      </c>
    </row>
    <row r="14" spans="1:4" ht="16.5" thickTop="1" thickBot="1" x14ac:dyDescent="0.3">
      <c r="A14" s="15">
        <v>10</v>
      </c>
      <c r="B14" s="16" t="s">
        <v>97</v>
      </c>
      <c r="C14" s="17">
        <v>1306654.8083522648</v>
      </c>
      <c r="D14" s="14">
        <f t="shared" si="0"/>
        <v>0.15359510873963772</v>
      </c>
    </row>
    <row r="15" spans="1:4" ht="16.5" thickTop="1" thickBot="1" x14ac:dyDescent="0.3">
      <c r="A15" s="15">
        <v>11</v>
      </c>
      <c r="B15" s="16" t="s">
        <v>98</v>
      </c>
      <c r="C15" s="17">
        <v>390686.78821980389</v>
      </c>
      <c r="D15" s="14">
        <f t="shared" si="0"/>
        <v>4.592458492953632E-2</v>
      </c>
    </row>
    <row r="16" spans="1:4" ht="16.5" thickTop="1" thickBot="1" x14ac:dyDescent="0.3">
      <c r="A16" s="15">
        <v>12</v>
      </c>
      <c r="B16" s="16" t="s">
        <v>99</v>
      </c>
      <c r="C16" s="17">
        <v>1006643.3681534231</v>
      </c>
      <c r="D16" s="14">
        <f t="shared" si="0"/>
        <v>0.11832926080036048</v>
      </c>
    </row>
    <row r="17" spans="1:4" ht="16.5" thickTop="1" thickBot="1" x14ac:dyDescent="0.3">
      <c r="A17" s="15">
        <v>13</v>
      </c>
      <c r="B17" s="16" t="s">
        <v>100</v>
      </c>
      <c r="C17" s="17">
        <v>295616.29098650179</v>
      </c>
      <c r="D17" s="14">
        <f t="shared" si="0"/>
        <v>3.4749205428278043E-2</v>
      </c>
    </row>
    <row r="18" spans="1:4" ht="16.5" thickTop="1" thickBot="1" x14ac:dyDescent="0.3">
      <c r="A18" s="15">
        <v>14</v>
      </c>
      <c r="B18" s="16" t="s">
        <v>101</v>
      </c>
      <c r="C18" s="17">
        <v>1897239.5871659596</v>
      </c>
      <c r="D18" s="14">
        <f t="shared" si="0"/>
        <v>0.22301737140765931</v>
      </c>
    </row>
    <row r="19" spans="1:4" ht="16.5" thickTop="1" thickBot="1" x14ac:dyDescent="0.3">
      <c r="A19" s="15">
        <v>15</v>
      </c>
      <c r="B19" s="16" t="s">
        <v>102</v>
      </c>
      <c r="C19" s="17">
        <v>18895.374931646271</v>
      </c>
      <c r="D19" s="14">
        <f t="shared" si="0"/>
        <v>2.2211200301342411E-3</v>
      </c>
    </row>
    <row r="20" spans="1:4" ht="16.5" thickTop="1" thickBot="1" x14ac:dyDescent="0.3">
      <c r="A20" s="15">
        <v>16</v>
      </c>
      <c r="B20" s="16" t="s">
        <v>103</v>
      </c>
      <c r="C20" s="17">
        <v>1666465.9841038466</v>
      </c>
      <c r="D20" s="14">
        <f t="shared" si="0"/>
        <v>0.19589031655737224</v>
      </c>
    </row>
    <row r="21" spans="1:4" ht="16.5" thickTop="1" thickBot="1" x14ac:dyDescent="0.3">
      <c r="A21" s="15">
        <v>17</v>
      </c>
      <c r="B21" s="16" t="s">
        <v>104</v>
      </c>
      <c r="C21" s="17">
        <v>703475.17768348614</v>
      </c>
      <c r="D21" s="14">
        <f t="shared" si="0"/>
        <v>8.2692342094685359E-2</v>
      </c>
    </row>
    <row r="22" spans="1:4" ht="16.5" thickTop="1" thickBot="1" x14ac:dyDescent="0.3">
      <c r="A22" s="15">
        <v>18</v>
      </c>
      <c r="B22" s="16" t="s">
        <v>105</v>
      </c>
      <c r="C22" s="17">
        <v>628485.00854031614</v>
      </c>
      <c r="D22" s="14">
        <f t="shared" si="0"/>
        <v>7.387737190491217E-2</v>
      </c>
    </row>
    <row r="23" spans="1:4" ht="16.5" thickTop="1" thickBot="1" x14ac:dyDescent="0.3">
      <c r="A23" s="31"/>
      <c r="B23" s="18" t="s">
        <v>106</v>
      </c>
      <c r="C23" s="19">
        <f>SUM(C5:C22)</f>
        <v>8507138.1444001757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7E3D-9B0F-406E-9546-CFD9D7DB01B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63100.960163640113</v>
      </c>
      <c r="D5" s="14">
        <f>C5/C$23</f>
        <v>8.0027421361148193E-3</v>
      </c>
    </row>
    <row r="6" spans="1:4" ht="16.5" thickTop="1" thickBot="1" x14ac:dyDescent="0.3">
      <c r="A6" s="15">
        <v>2</v>
      </c>
      <c r="B6" s="16" t="s">
        <v>89</v>
      </c>
      <c r="C6" s="17">
        <v>43801.809660687068</v>
      </c>
      <c r="D6" s="14">
        <f t="shared" ref="D6:D23" si="0">C6/C$23</f>
        <v>5.5551387316550814E-3</v>
      </c>
    </row>
    <row r="7" spans="1:4" ht="16.5" thickTop="1" thickBot="1" x14ac:dyDescent="0.3">
      <c r="A7" s="15">
        <v>3</v>
      </c>
      <c r="B7" s="16" t="s">
        <v>90</v>
      </c>
      <c r="C7" s="17">
        <v>63717.835078680946</v>
      </c>
      <c r="D7" s="14">
        <f t="shared" si="0"/>
        <v>8.0809769341671344E-3</v>
      </c>
    </row>
    <row r="8" spans="1:4" ht="16.5" thickTop="1" thickBot="1" x14ac:dyDescent="0.3">
      <c r="A8" s="15">
        <v>4</v>
      </c>
      <c r="B8" s="16" t="s">
        <v>91</v>
      </c>
      <c r="C8" s="17">
        <v>2626.01840841579</v>
      </c>
      <c r="D8" s="14">
        <f t="shared" si="0"/>
        <v>3.3304323916376208E-4</v>
      </c>
    </row>
    <row r="9" spans="1:4" ht="16.5" thickTop="1" thickBot="1" x14ac:dyDescent="0.3">
      <c r="A9" s="15">
        <v>5</v>
      </c>
      <c r="B9" s="16" t="s">
        <v>92</v>
      </c>
      <c r="C9" s="17">
        <v>11083.535652279901</v>
      </c>
      <c r="D9" s="14">
        <f t="shared" si="0"/>
        <v>1.4056628861368889E-3</v>
      </c>
    </row>
    <row r="10" spans="1:4" ht="16.5" thickTop="1" thickBot="1" x14ac:dyDescent="0.3">
      <c r="A10" s="15">
        <v>6</v>
      </c>
      <c r="B10" s="16" t="s">
        <v>93</v>
      </c>
      <c r="C10" s="17">
        <v>463967.11165962555</v>
      </c>
      <c r="D10" s="14">
        <f t="shared" si="0"/>
        <v>5.8842355878912227E-2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1395.7253222424722</v>
      </c>
      <c r="D12" s="14">
        <f t="shared" si="0"/>
        <v>1.770120425709212E-4</v>
      </c>
    </row>
    <row r="13" spans="1:4" ht="16.5" thickTop="1" thickBot="1" x14ac:dyDescent="0.3">
      <c r="A13" s="15">
        <v>9</v>
      </c>
      <c r="B13" s="16" t="s">
        <v>96</v>
      </c>
      <c r="C13" s="17">
        <v>67875.426680113596</v>
      </c>
      <c r="D13" s="14">
        <f t="shared" si="0"/>
        <v>8.6082610421625971E-3</v>
      </c>
    </row>
    <row r="14" spans="1:4" ht="16.5" thickTop="1" thickBot="1" x14ac:dyDescent="0.3">
      <c r="A14" s="15">
        <v>10</v>
      </c>
      <c r="B14" s="16" t="s">
        <v>97</v>
      </c>
      <c r="C14" s="17">
        <v>194113.24096189038</v>
      </c>
      <c r="D14" s="14">
        <f t="shared" si="0"/>
        <v>2.4618297544046687E-2</v>
      </c>
    </row>
    <row r="15" spans="1:4" ht="16.5" thickTop="1" thickBot="1" x14ac:dyDescent="0.3">
      <c r="A15" s="15">
        <v>11</v>
      </c>
      <c r="B15" s="16" t="s">
        <v>98</v>
      </c>
      <c r="C15" s="17">
        <v>3187.2641218935532</v>
      </c>
      <c r="D15" s="14">
        <f t="shared" si="0"/>
        <v>4.0422289646714502E-4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302560.6498685375</v>
      </c>
      <c r="D17" s="14">
        <f t="shared" si="0"/>
        <v>3.8372076354369518E-2</v>
      </c>
    </row>
    <row r="18" spans="1:4" ht="16.5" thickTop="1" thickBot="1" x14ac:dyDescent="0.3">
      <c r="A18" s="15">
        <v>14</v>
      </c>
      <c r="B18" s="16" t="s">
        <v>101</v>
      </c>
      <c r="C18" s="17">
        <v>3129259.4737378457</v>
      </c>
      <c r="D18" s="14">
        <f t="shared" si="0"/>
        <v>0.39686649110211741</v>
      </c>
    </row>
    <row r="19" spans="1:4" ht="16.5" thickTop="1" thickBot="1" x14ac:dyDescent="0.3">
      <c r="A19" s="15">
        <v>15</v>
      </c>
      <c r="B19" s="16" t="s">
        <v>102</v>
      </c>
      <c r="C19" s="17">
        <v>606.03946863556507</v>
      </c>
      <c r="D19" s="14">
        <f t="shared" si="0"/>
        <v>7.6860598938922566E-5</v>
      </c>
    </row>
    <row r="20" spans="1:4" ht="16.5" thickTop="1" thickBot="1" x14ac:dyDescent="0.3">
      <c r="A20" s="15">
        <v>16</v>
      </c>
      <c r="B20" s="16" t="s">
        <v>103</v>
      </c>
      <c r="C20" s="17">
        <v>799009.15698253922</v>
      </c>
      <c r="D20" s="14">
        <f t="shared" si="0"/>
        <v>0.10133386609559446</v>
      </c>
    </row>
    <row r="21" spans="1:4" ht="16.5" thickTop="1" thickBot="1" x14ac:dyDescent="0.3">
      <c r="A21" s="15">
        <v>17</v>
      </c>
      <c r="B21" s="16" t="s">
        <v>104</v>
      </c>
      <c r="C21" s="17">
        <v>1047585.8759848914</v>
      </c>
      <c r="D21" s="14">
        <f t="shared" si="0"/>
        <v>0.13285946218887806</v>
      </c>
    </row>
    <row r="22" spans="1:4" ht="16.5" thickTop="1" thickBot="1" x14ac:dyDescent="0.3">
      <c r="A22" s="15">
        <v>18</v>
      </c>
      <c r="B22" s="16" t="s">
        <v>105</v>
      </c>
      <c r="C22" s="17">
        <v>1691027.2071311721</v>
      </c>
      <c r="D22" s="14">
        <f t="shared" si="0"/>
        <v>0.2144635303287043</v>
      </c>
    </row>
    <row r="23" spans="1:4" ht="16.5" thickTop="1" thickBot="1" x14ac:dyDescent="0.3">
      <c r="A23" s="31"/>
      <c r="B23" s="18" t="s">
        <v>106</v>
      </c>
      <c r="C23" s="19">
        <f>SUM(C5:C22)</f>
        <v>7884917.3308830913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E6D92-DD87-4865-87A1-675A761B866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61979.337267862313</v>
      </c>
      <c r="D5" s="14">
        <f>C5/C$23</f>
        <v>2.9396112561098334E-3</v>
      </c>
    </row>
    <row r="6" spans="1:4" ht="16.5" thickTop="1" thickBot="1" x14ac:dyDescent="0.3">
      <c r="A6" s="15">
        <v>2</v>
      </c>
      <c r="B6" s="16" t="s">
        <v>89</v>
      </c>
      <c r="C6" s="17">
        <v>100970.08170483685</v>
      </c>
      <c r="D6" s="14">
        <f t="shared" ref="D6:D23" si="0">C6/C$23</f>
        <v>4.7888990394831486E-3</v>
      </c>
    </row>
    <row r="7" spans="1:4" ht="16.5" thickTop="1" thickBot="1" x14ac:dyDescent="0.3">
      <c r="A7" s="15">
        <v>3</v>
      </c>
      <c r="B7" s="16" t="s">
        <v>90</v>
      </c>
      <c r="C7" s="17">
        <v>741364.96195289819</v>
      </c>
      <c r="D7" s="14">
        <f t="shared" si="0"/>
        <v>3.5162118265698317E-2</v>
      </c>
    </row>
    <row r="8" spans="1:4" ht="16.5" thickTop="1" thickBot="1" x14ac:dyDescent="0.3">
      <c r="A8" s="15">
        <v>4</v>
      </c>
      <c r="B8" s="16" t="s">
        <v>91</v>
      </c>
      <c r="C8" s="17">
        <v>51310.491460401085</v>
      </c>
      <c r="D8" s="14">
        <f t="shared" si="0"/>
        <v>2.43359972698083E-3</v>
      </c>
    </row>
    <row r="9" spans="1:4" ht="16.5" thickTop="1" thickBot="1" x14ac:dyDescent="0.3">
      <c r="A9" s="15">
        <v>5</v>
      </c>
      <c r="B9" s="16" t="s">
        <v>92</v>
      </c>
      <c r="C9" s="17">
        <v>206025.78133664822</v>
      </c>
      <c r="D9" s="14">
        <f t="shared" si="0"/>
        <v>9.7715744079127174E-3</v>
      </c>
    </row>
    <row r="10" spans="1:4" ht="16.5" thickTop="1" thickBot="1" x14ac:dyDescent="0.3">
      <c r="A10" s="15">
        <v>6</v>
      </c>
      <c r="B10" s="16" t="s">
        <v>93</v>
      </c>
      <c r="C10" s="17">
        <v>137551.04248661155</v>
      </c>
      <c r="D10" s="14">
        <f t="shared" si="0"/>
        <v>6.5238934555847221E-3</v>
      </c>
    </row>
    <row r="11" spans="1:4" ht="16.5" thickTop="1" thickBot="1" x14ac:dyDescent="0.3">
      <c r="A11" s="15">
        <v>7</v>
      </c>
      <c r="B11" s="16" t="s">
        <v>94</v>
      </c>
      <c r="C11" s="17">
        <v>77610.541080534647</v>
      </c>
      <c r="D11" s="14">
        <f t="shared" si="0"/>
        <v>3.6809819241389744E-3</v>
      </c>
    </row>
    <row r="12" spans="1:4" ht="16.5" thickTop="1" thickBot="1" x14ac:dyDescent="0.3">
      <c r="A12" s="15">
        <v>8</v>
      </c>
      <c r="B12" s="16" t="s">
        <v>95</v>
      </c>
      <c r="C12" s="17">
        <v>1488.1455343090624</v>
      </c>
      <c r="D12" s="14">
        <f t="shared" si="0"/>
        <v>7.0581092929059366E-5</v>
      </c>
    </row>
    <row r="13" spans="1:4" ht="16.5" thickTop="1" thickBot="1" x14ac:dyDescent="0.3">
      <c r="A13" s="15">
        <v>9</v>
      </c>
      <c r="B13" s="16" t="s">
        <v>96</v>
      </c>
      <c r="C13" s="17">
        <v>7272.4390222493039</v>
      </c>
      <c r="D13" s="14">
        <f t="shared" si="0"/>
        <v>3.4492372057455821E-4</v>
      </c>
    </row>
    <row r="14" spans="1:4" ht="16.5" thickTop="1" thickBot="1" x14ac:dyDescent="0.3">
      <c r="A14" s="15">
        <v>10</v>
      </c>
      <c r="B14" s="16" t="s">
        <v>97</v>
      </c>
      <c r="C14" s="17">
        <v>1537976.1601568824</v>
      </c>
      <c r="D14" s="14">
        <f t="shared" si="0"/>
        <v>7.2944504270619534E-2</v>
      </c>
    </row>
    <row r="15" spans="1:4" ht="16.5" thickTop="1" thickBot="1" x14ac:dyDescent="0.3">
      <c r="A15" s="15">
        <v>11</v>
      </c>
      <c r="B15" s="16" t="s">
        <v>98</v>
      </c>
      <c r="C15" s="17">
        <v>406386.05606020585</v>
      </c>
      <c r="D15" s="14">
        <f t="shared" si="0"/>
        <v>1.9274440117966522E-2</v>
      </c>
    </row>
    <row r="16" spans="1:4" ht="16.5" thickTop="1" thickBot="1" x14ac:dyDescent="0.3">
      <c r="A16" s="15">
        <v>12</v>
      </c>
      <c r="B16" s="16" t="s">
        <v>99</v>
      </c>
      <c r="C16" s="17">
        <v>3707405.6917030094</v>
      </c>
      <c r="D16" s="14">
        <f t="shared" si="0"/>
        <v>0.17583814191486782</v>
      </c>
    </row>
    <row r="17" spans="1:4" ht="16.5" thickTop="1" thickBot="1" x14ac:dyDescent="0.3">
      <c r="A17" s="15">
        <v>13</v>
      </c>
      <c r="B17" s="16" t="s">
        <v>100</v>
      </c>
      <c r="C17" s="17">
        <v>457365.37190929794</v>
      </c>
      <c r="D17" s="14">
        <f t="shared" si="0"/>
        <v>2.1692332552845379E-2</v>
      </c>
    </row>
    <row r="18" spans="1:4" ht="16.5" thickTop="1" thickBot="1" x14ac:dyDescent="0.3">
      <c r="A18" s="15">
        <v>14</v>
      </c>
      <c r="B18" s="16" t="s">
        <v>101</v>
      </c>
      <c r="C18" s="17">
        <v>5771401.6345704794</v>
      </c>
      <c r="D18" s="14">
        <f t="shared" si="0"/>
        <v>0.27373118133212371</v>
      </c>
    </row>
    <row r="19" spans="1:4" ht="16.5" thickTop="1" thickBot="1" x14ac:dyDescent="0.3">
      <c r="A19" s="15">
        <v>15</v>
      </c>
      <c r="B19" s="16" t="s">
        <v>102</v>
      </c>
      <c r="C19" s="17">
        <v>38265.19080056659</v>
      </c>
      <c r="D19" s="14">
        <f t="shared" si="0"/>
        <v>1.8148755787497247E-3</v>
      </c>
    </row>
    <row r="20" spans="1:4" ht="16.5" thickTop="1" thickBot="1" x14ac:dyDescent="0.3">
      <c r="A20" s="15">
        <v>16</v>
      </c>
      <c r="B20" s="16" t="s">
        <v>103</v>
      </c>
      <c r="C20" s="17">
        <v>2950793.5642425097</v>
      </c>
      <c r="D20" s="14">
        <f t="shared" si="0"/>
        <v>0.13995286749220368</v>
      </c>
    </row>
    <row r="21" spans="1:4" ht="16.5" thickTop="1" thickBot="1" x14ac:dyDescent="0.3">
      <c r="A21" s="15">
        <v>17</v>
      </c>
      <c r="B21" s="16" t="s">
        <v>104</v>
      </c>
      <c r="C21" s="17">
        <v>3021172.9331046385</v>
      </c>
      <c r="D21" s="14">
        <f t="shared" si="0"/>
        <v>0.14329088293452588</v>
      </c>
    </row>
    <row r="22" spans="1:4" ht="16.5" thickTop="1" thickBot="1" x14ac:dyDescent="0.3">
      <c r="A22" s="15">
        <v>18</v>
      </c>
      <c r="B22" s="16" t="s">
        <v>105</v>
      </c>
      <c r="C22" s="17">
        <v>1807855.6844121625</v>
      </c>
      <c r="D22" s="14">
        <f t="shared" si="0"/>
        <v>8.5744590916685584E-2</v>
      </c>
    </row>
    <row r="23" spans="1:4" ht="16.5" thickTop="1" thickBot="1" x14ac:dyDescent="0.3">
      <c r="A23" s="31"/>
      <c r="B23" s="18" t="s">
        <v>106</v>
      </c>
      <c r="C23" s="19">
        <f>SUM(C5:C22)</f>
        <v>21084195.108806103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B975B-70D2-414D-BDD3-900ADC45287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169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44246.536402175931</v>
      </c>
      <c r="D5" s="14">
        <f>C5/C$23</f>
        <v>6.7378729267432705E-3</v>
      </c>
    </row>
    <row r="6" spans="1:4" ht="16.5" thickTop="1" thickBot="1" x14ac:dyDescent="0.3">
      <c r="A6" s="15">
        <v>2</v>
      </c>
      <c r="B6" s="16" t="s">
        <v>89</v>
      </c>
      <c r="C6" s="17">
        <v>25584.132371141848</v>
      </c>
      <c r="D6" s="14">
        <f t="shared" ref="D6:D23" si="0">C6/C$23</f>
        <v>3.8959576697907465E-3</v>
      </c>
    </row>
    <row r="7" spans="1:4" ht="16.5" thickTop="1" thickBot="1" x14ac:dyDescent="0.3">
      <c r="A7" s="15">
        <v>3</v>
      </c>
      <c r="B7" s="16" t="s">
        <v>90</v>
      </c>
      <c r="C7" s="17">
        <v>99056.057715461211</v>
      </c>
      <c r="D7" s="14">
        <f t="shared" si="0"/>
        <v>1.5084279669811683E-2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3623.1597309094577</v>
      </c>
      <c r="D9" s="14">
        <f t="shared" si="0"/>
        <v>5.5173561243905024E-4</v>
      </c>
    </row>
    <row r="10" spans="1:4" ht="16.5" thickTop="1" thickBot="1" x14ac:dyDescent="0.3">
      <c r="A10" s="15">
        <v>6</v>
      </c>
      <c r="B10" s="16" t="s">
        <v>93</v>
      </c>
      <c r="C10" s="17">
        <v>74587.206967074846</v>
      </c>
      <c r="D10" s="14">
        <f t="shared" si="0"/>
        <v>1.1358157346755306E-2</v>
      </c>
    </row>
    <row r="11" spans="1:4" ht="16.5" thickTop="1" thickBot="1" x14ac:dyDescent="0.3">
      <c r="A11" s="15">
        <v>7</v>
      </c>
      <c r="B11" s="16" t="s">
        <v>94</v>
      </c>
      <c r="C11" s="17">
        <v>38236.426678849282</v>
      </c>
      <c r="D11" s="14">
        <f t="shared" si="0"/>
        <v>5.82265201038771E-3</v>
      </c>
    </row>
    <row r="12" spans="1:4" ht="16.5" thickTop="1" thickBot="1" x14ac:dyDescent="0.3">
      <c r="A12" s="15">
        <v>8</v>
      </c>
      <c r="B12" s="16" t="s">
        <v>95</v>
      </c>
      <c r="C12" s="17">
        <v>4273.186389892614</v>
      </c>
      <c r="D12" s="14">
        <f t="shared" si="0"/>
        <v>6.5072182431819296E-4</v>
      </c>
    </row>
    <row r="13" spans="1:4" ht="16.5" thickTop="1" thickBot="1" x14ac:dyDescent="0.3">
      <c r="A13" s="15">
        <v>9</v>
      </c>
      <c r="B13" s="16" t="s">
        <v>96</v>
      </c>
      <c r="C13" s="17">
        <v>6933.5739635724776</v>
      </c>
      <c r="D13" s="14">
        <f t="shared" si="0"/>
        <v>1.0558462671539095E-3</v>
      </c>
    </row>
    <row r="14" spans="1:4" ht="16.5" thickTop="1" thickBot="1" x14ac:dyDescent="0.3">
      <c r="A14" s="15">
        <v>10</v>
      </c>
      <c r="B14" s="16" t="s">
        <v>97</v>
      </c>
      <c r="C14" s="17">
        <v>629125.23290166992</v>
      </c>
      <c r="D14" s="14">
        <f t="shared" si="0"/>
        <v>9.5803337819923798E-2</v>
      </c>
    </row>
    <row r="15" spans="1:4" ht="16.5" thickTop="1" thickBot="1" x14ac:dyDescent="0.3">
      <c r="A15" s="15">
        <v>11</v>
      </c>
      <c r="B15" s="16" t="s">
        <v>98</v>
      </c>
      <c r="C15" s="17">
        <v>59775.564894453404</v>
      </c>
      <c r="D15" s="14">
        <f t="shared" si="0"/>
        <v>9.1026370227549908E-3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270534.89961669542</v>
      </c>
      <c r="D17" s="14">
        <f t="shared" si="0"/>
        <v>4.1197117878291112E-2</v>
      </c>
    </row>
    <row r="18" spans="1:4" ht="16.5" thickTop="1" thickBot="1" x14ac:dyDescent="0.3">
      <c r="A18" s="15">
        <v>14</v>
      </c>
      <c r="B18" s="16" t="s">
        <v>101</v>
      </c>
      <c r="C18" s="17">
        <v>3500831.7841435056</v>
      </c>
      <c r="D18" s="14">
        <f t="shared" si="0"/>
        <v>0.53310748405388997</v>
      </c>
    </row>
    <row r="19" spans="1:4" ht="16.5" thickTop="1" thickBot="1" x14ac:dyDescent="0.3">
      <c r="A19" s="15">
        <v>15</v>
      </c>
      <c r="B19" s="16" t="s">
        <v>102</v>
      </c>
      <c r="C19" s="17">
        <v>50412.883763657883</v>
      </c>
      <c r="D19" s="14">
        <f t="shared" si="0"/>
        <v>7.6768857472310865E-3</v>
      </c>
    </row>
    <row r="20" spans="1:4" ht="16.5" thickTop="1" thickBot="1" x14ac:dyDescent="0.3">
      <c r="A20" s="15">
        <v>16</v>
      </c>
      <c r="B20" s="16" t="s">
        <v>103</v>
      </c>
      <c r="C20" s="17">
        <v>1067933.3049395604</v>
      </c>
      <c r="D20" s="14">
        <f t="shared" si="0"/>
        <v>0.16262513380744234</v>
      </c>
    </row>
    <row r="21" spans="1:4" ht="16.5" thickTop="1" thickBot="1" x14ac:dyDescent="0.3">
      <c r="A21" s="15">
        <v>17</v>
      </c>
      <c r="B21" s="16" t="s">
        <v>104</v>
      </c>
      <c r="C21" s="17">
        <v>347467.94658833958</v>
      </c>
      <c r="D21" s="14">
        <f t="shared" si="0"/>
        <v>5.2912500290384676E-2</v>
      </c>
    </row>
    <row r="22" spans="1:4" ht="16.5" thickTop="1" thickBot="1" x14ac:dyDescent="0.3">
      <c r="A22" s="15">
        <v>18</v>
      </c>
      <c r="B22" s="16" t="s">
        <v>105</v>
      </c>
      <c r="C22" s="17">
        <v>344218.54104180011</v>
      </c>
      <c r="D22" s="14">
        <f t="shared" si="0"/>
        <v>5.2417680052682158E-2</v>
      </c>
    </row>
    <row r="23" spans="1:4" ht="16.5" thickTop="1" thickBot="1" x14ac:dyDescent="0.3">
      <c r="A23" s="31"/>
      <c r="B23" s="18" t="s">
        <v>106</v>
      </c>
      <c r="C23" s="19">
        <f>SUM(C5:C22)</f>
        <v>6566840.4381087599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C4456-4438-4B5F-9BA1-71AB110C00F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59202.598090575513</v>
      </c>
      <c r="D5" s="14">
        <f>C5/C$23</f>
        <v>6.680410524670115E-3</v>
      </c>
    </row>
    <row r="6" spans="1:4" ht="16.5" thickTop="1" thickBot="1" x14ac:dyDescent="0.3">
      <c r="A6" s="15">
        <v>2</v>
      </c>
      <c r="B6" s="16" t="s">
        <v>89</v>
      </c>
      <c r="C6" s="17">
        <v>20420.402931914221</v>
      </c>
      <c r="D6" s="14">
        <f t="shared" ref="D6:D23" si="0">C6/C$23</f>
        <v>2.3042345955097614E-3</v>
      </c>
    </row>
    <row r="7" spans="1:4" ht="16.5" thickTop="1" thickBot="1" x14ac:dyDescent="0.3">
      <c r="A7" s="15">
        <v>3</v>
      </c>
      <c r="B7" s="16" t="s">
        <v>90</v>
      </c>
      <c r="C7" s="17">
        <v>300259.23412593553</v>
      </c>
      <c r="D7" s="14">
        <f t="shared" si="0"/>
        <v>3.3881197995998098E-2</v>
      </c>
    </row>
    <row r="8" spans="1:4" ht="16.5" thickTop="1" thickBot="1" x14ac:dyDescent="0.3">
      <c r="A8" s="15">
        <v>4</v>
      </c>
      <c r="B8" s="16" t="s">
        <v>91</v>
      </c>
      <c r="C8" s="17">
        <v>84418.202365791731</v>
      </c>
      <c r="D8" s="14">
        <f t="shared" si="0"/>
        <v>9.5257347776421634E-3</v>
      </c>
    </row>
    <row r="9" spans="1:4" ht="16.5" thickTop="1" thickBot="1" x14ac:dyDescent="0.3">
      <c r="A9" s="15">
        <v>5</v>
      </c>
      <c r="B9" s="16" t="s">
        <v>92</v>
      </c>
      <c r="C9" s="17">
        <v>211969.66748344683</v>
      </c>
      <c r="D9" s="14">
        <f t="shared" si="0"/>
        <v>2.3918619169395264E-2</v>
      </c>
    </row>
    <row r="10" spans="1:4" ht="16.5" thickTop="1" thickBot="1" x14ac:dyDescent="0.3">
      <c r="A10" s="15">
        <v>6</v>
      </c>
      <c r="B10" s="16" t="s">
        <v>93</v>
      </c>
      <c r="C10" s="17">
        <v>105333.89284219693</v>
      </c>
      <c r="D10" s="14">
        <f t="shared" si="0"/>
        <v>1.1885857530625916E-2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21666.049197249205</v>
      </c>
      <c r="D12" s="14">
        <f t="shared" si="0"/>
        <v>2.444793096138884E-3</v>
      </c>
    </row>
    <row r="13" spans="1:4" ht="16.5" thickTop="1" thickBot="1" x14ac:dyDescent="0.3">
      <c r="A13" s="15">
        <v>9</v>
      </c>
      <c r="B13" s="16" t="s">
        <v>96</v>
      </c>
      <c r="C13" s="17">
        <v>37393.601194730974</v>
      </c>
      <c r="D13" s="14">
        <f t="shared" si="0"/>
        <v>4.2194872359219027E-3</v>
      </c>
    </row>
    <row r="14" spans="1:4" ht="16.5" thickTop="1" thickBot="1" x14ac:dyDescent="0.3">
      <c r="A14" s="15">
        <v>10</v>
      </c>
      <c r="B14" s="16" t="s">
        <v>97</v>
      </c>
      <c r="C14" s="17">
        <v>1013714.4916103352</v>
      </c>
      <c r="D14" s="14">
        <f t="shared" si="0"/>
        <v>0.11438736098040164</v>
      </c>
    </row>
    <row r="15" spans="1:4" ht="16.5" thickTop="1" thickBot="1" x14ac:dyDescent="0.3">
      <c r="A15" s="15">
        <v>11</v>
      </c>
      <c r="B15" s="16" t="s">
        <v>98</v>
      </c>
      <c r="C15" s="17">
        <v>66275.173334624065</v>
      </c>
      <c r="D15" s="14">
        <f t="shared" si="0"/>
        <v>7.4784786436499244E-3</v>
      </c>
    </row>
    <row r="16" spans="1:4" ht="16.5" thickTop="1" thickBot="1" x14ac:dyDescent="0.3">
      <c r="A16" s="15">
        <v>12</v>
      </c>
      <c r="B16" s="16" t="s">
        <v>99</v>
      </c>
      <c r="C16" s="17">
        <v>99949.759454378771</v>
      </c>
      <c r="D16" s="14">
        <f t="shared" si="0"/>
        <v>1.127831288714288E-2</v>
      </c>
    </row>
    <row r="17" spans="1:4" ht="16.5" thickTop="1" thickBot="1" x14ac:dyDescent="0.3">
      <c r="A17" s="15">
        <v>13</v>
      </c>
      <c r="B17" s="16" t="s">
        <v>100</v>
      </c>
      <c r="C17" s="17">
        <v>367367.2446040808</v>
      </c>
      <c r="D17" s="14">
        <f t="shared" si="0"/>
        <v>4.1453653833189483E-2</v>
      </c>
    </row>
    <row r="18" spans="1:4" ht="16.5" thickTop="1" thickBot="1" x14ac:dyDescent="0.3">
      <c r="A18" s="15">
        <v>14</v>
      </c>
      <c r="B18" s="16" t="s">
        <v>101</v>
      </c>
      <c r="C18" s="17">
        <v>3469879.4524882147</v>
      </c>
      <c r="D18" s="14">
        <f t="shared" si="0"/>
        <v>0.39154057357879563</v>
      </c>
    </row>
    <row r="19" spans="1:4" ht="16.5" thickTop="1" thickBot="1" x14ac:dyDescent="0.3">
      <c r="A19" s="15">
        <v>15</v>
      </c>
      <c r="B19" s="16" t="s">
        <v>102</v>
      </c>
      <c r="C19" s="17">
        <v>14113.503229687163</v>
      </c>
      <c r="D19" s="14">
        <f t="shared" si="0"/>
        <v>1.5925651670104135E-3</v>
      </c>
    </row>
    <row r="20" spans="1:4" ht="16.5" thickTop="1" thickBot="1" x14ac:dyDescent="0.3">
      <c r="A20" s="15">
        <v>16</v>
      </c>
      <c r="B20" s="16" t="s">
        <v>103</v>
      </c>
      <c r="C20" s="17">
        <v>1103059.0082109489</v>
      </c>
      <c r="D20" s="14">
        <f t="shared" si="0"/>
        <v>0.12446898017061278</v>
      </c>
    </row>
    <row r="21" spans="1:4" ht="16.5" thickTop="1" thickBot="1" x14ac:dyDescent="0.3">
      <c r="A21" s="15">
        <v>17</v>
      </c>
      <c r="B21" s="16" t="s">
        <v>104</v>
      </c>
      <c r="C21" s="17">
        <v>652868.79453578324</v>
      </c>
      <c r="D21" s="14">
        <f t="shared" si="0"/>
        <v>7.3669597397953313E-2</v>
      </c>
    </row>
    <row r="22" spans="1:4" ht="16.5" thickTop="1" thickBot="1" x14ac:dyDescent="0.3">
      <c r="A22" s="15">
        <v>18</v>
      </c>
      <c r="B22" s="16" t="s">
        <v>105</v>
      </c>
      <c r="C22" s="17">
        <v>1234228.6805555043</v>
      </c>
      <c r="D22" s="14">
        <f t="shared" si="0"/>
        <v>0.13927014241534191</v>
      </c>
    </row>
    <row r="23" spans="1:4" ht="16.5" thickTop="1" thickBot="1" x14ac:dyDescent="0.3">
      <c r="A23" s="31"/>
      <c r="B23" s="18" t="s">
        <v>106</v>
      </c>
      <c r="C23" s="19">
        <f>SUM(C5:C22)</f>
        <v>8862119.7562553976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11F230-19E4-440A-838F-2645105BA5B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232073.46224240895</v>
      </c>
      <c r="D5" s="14">
        <f>C5/C$23</f>
        <v>1.7411646320673289E-2</v>
      </c>
    </row>
    <row r="6" spans="1:4" ht="16.5" thickTop="1" thickBot="1" x14ac:dyDescent="0.3">
      <c r="A6" s="15">
        <v>2</v>
      </c>
      <c r="B6" s="16" t="s">
        <v>89</v>
      </c>
      <c r="C6" s="17">
        <v>409071.04028984043</v>
      </c>
      <c r="D6" s="14">
        <f t="shared" ref="D6:D23" si="0">C6/C$23</f>
        <v>3.0691144970797165E-2</v>
      </c>
    </row>
    <row r="7" spans="1:4" ht="16.5" thickTop="1" thickBot="1" x14ac:dyDescent="0.3">
      <c r="A7" s="15">
        <v>3</v>
      </c>
      <c r="B7" s="16" t="s">
        <v>90</v>
      </c>
      <c r="C7" s="17">
        <v>817728.1904474654</v>
      </c>
      <c r="D7" s="14">
        <f t="shared" si="0"/>
        <v>6.1351237237299232E-2</v>
      </c>
    </row>
    <row r="8" spans="1:4" ht="16.5" thickTop="1" thickBot="1" x14ac:dyDescent="0.3">
      <c r="A8" s="15">
        <v>4</v>
      </c>
      <c r="B8" s="16" t="s">
        <v>91</v>
      </c>
      <c r="C8" s="17">
        <v>17727.567510428813</v>
      </c>
      <c r="D8" s="14">
        <f t="shared" si="0"/>
        <v>1.3300363283029427E-3</v>
      </c>
    </row>
    <row r="9" spans="1:4" ht="16.5" thickTop="1" thickBot="1" x14ac:dyDescent="0.3">
      <c r="A9" s="15">
        <v>5</v>
      </c>
      <c r="B9" s="16" t="s">
        <v>92</v>
      </c>
      <c r="C9" s="17">
        <v>122847.50760292269</v>
      </c>
      <c r="D9" s="14">
        <f t="shared" si="0"/>
        <v>9.2168114918890435E-3</v>
      </c>
    </row>
    <row r="10" spans="1:4" ht="16.5" thickTop="1" thickBot="1" x14ac:dyDescent="0.3">
      <c r="A10" s="15">
        <v>6</v>
      </c>
      <c r="B10" s="16" t="s">
        <v>93</v>
      </c>
      <c r="C10" s="17">
        <v>450581.72858775273</v>
      </c>
      <c r="D10" s="14">
        <f t="shared" si="0"/>
        <v>3.3805544248453487E-2</v>
      </c>
    </row>
    <row r="11" spans="1:4" ht="16.5" thickTop="1" thickBot="1" x14ac:dyDescent="0.3">
      <c r="A11" s="15">
        <v>7</v>
      </c>
      <c r="B11" s="16" t="s">
        <v>94</v>
      </c>
      <c r="C11" s="17">
        <v>52892.122912779712</v>
      </c>
      <c r="D11" s="14">
        <f t="shared" si="0"/>
        <v>3.9683078298066972E-3</v>
      </c>
    </row>
    <row r="12" spans="1:4" ht="16.5" thickTop="1" thickBot="1" x14ac:dyDescent="0.3">
      <c r="A12" s="15">
        <v>8</v>
      </c>
      <c r="B12" s="16" t="s">
        <v>95</v>
      </c>
      <c r="C12" s="17">
        <v>23322.134927396204</v>
      </c>
      <c r="D12" s="14">
        <f t="shared" si="0"/>
        <v>1.7497768201289751E-3</v>
      </c>
    </row>
    <row r="13" spans="1:4" ht="16.5" thickTop="1" thickBot="1" x14ac:dyDescent="0.3">
      <c r="A13" s="15">
        <v>9</v>
      </c>
      <c r="B13" s="16" t="s">
        <v>96</v>
      </c>
      <c r="C13" s="17">
        <v>57096.260831862448</v>
      </c>
      <c r="D13" s="14">
        <f t="shared" si="0"/>
        <v>4.2837293425600116E-3</v>
      </c>
    </row>
    <row r="14" spans="1:4" ht="16.5" thickTop="1" thickBot="1" x14ac:dyDescent="0.3">
      <c r="A14" s="15">
        <v>10</v>
      </c>
      <c r="B14" s="16" t="s">
        <v>97</v>
      </c>
      <c r="C14" s="17">
        <v>1165713.9664079256</v>
      </c>
      <c r="D14" s="14">
        <f t="shared" si="0"/>
        <v>8.7459372123138701E-2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1147847.9724151406</v>
      </c>
      <c r="D16" s="14">
        <f t="shared" si="0"/>
        <v>8.611895014828698E-2</v>
      </c>
    </row>
    <row r="17" spans="1:4" ht="16.5" thickTop="1" thickBot="1" x14ac:dyDescent="0.3">
      <c r="A17" s="15">
        <v>13</v>
      </c>
      <c r="B17" s="16" t="s">
        <v>100</v>
      </c>
      <c r="C17" s="17">
        <v>589649.46174666099</v>
      </c>
      <c r="D17" s="14">
        <f t="shared" si="0"/>
        <v>4.423930156384806E-2</v>
      </c>
    </row>
    <row r="18" spans="1:4" ht="16.5" thickTop="1" thickBot="1" x14ac:dyDescent="0.3">
      <c r="A18" s="15">
        <v>14</v>
      </c>
      <c r="B18" s="16" t="s">
        <v>101</v>
      </c>
      <c r="C18" s="17">
        <v>4062430.9519273145</v>
      </c>
      <c r="D18" s="14">
        <f t="shared" si="0"/>
        <v>0.30478974309966883</v>
      </c>
    </row>
    <row r="19" spans="1:4" ht="16.5" thickTop="1" thickBot="1" x14ac:dyDescent="0.3">
      <c r="A19" s="15">
        <v>15</v>
      </c>
      <c r="B19" s="16" t="s">
        <v>102</v>
      </c>
      <c r="C19" s="17">
        <v>93048.794424932916</v>
      </c>
      <c r="D19" s="14">
        <f t="shared" si="0"/>
        <v>6.9811200446507002E-3</v>
      </c>
    </row>
    <row r="20" spans="1:4" ht="16.5" thickTop="1" thickBot="1" x14ac:dyDescent="0.3">
      <c r="A20" s="15">
        <v>16</v>
      </c>
      <c r="B20" s="16" t="s">
        <v>103</v>
      </c>
      <c r="C20" s="17">
        <v>1846800.0741949175</v>
      </c>
      <c r="D20" s="14">
        <f t="shared" si="0"/>
        <v>0.13855883997321153</v>
      </c>
    </row>
    <row r="21" spans="1:4" ht="16.5" thickTop="1" thickBot="1" x14ac:dyDescent="0.3">
      <c r="A21" s="15">
        <v>17</v>
      </c>
      <c r="B21" s="16" t="s">
        <v>104</v>
      </c>
      <c r="C21" s="17">
        <v>1125108.0502628484</v>
      </c>
      <c r="D21" s="14">
        <f t="shared" si="0"/>
        <v>8.4412854681577471E-2</v>
      </c>
    </row>
    <row r="22" spans="1:4" ht="16.5" thickTop="1" thickBot="1" x14ac:dyDescent="0.3">
      <c r="A22" s="15">
        <v>18</v>
      </c>
      <c r="B22" s="16" t="s">
        <v>105</v>
      </c>
      <c r="C22" s="17">
        <v>1114694.7762544418</v>
      </c>
      <c r="D22" s="14">
        <f t="shared" si="0"/>
        <v>8.3631583775706952E-2</v>
      </c>
    </row>
    <row r="23" spans="1:4" ht="16.5" thickTop="1" thickBot="1" x14ac:dyDescent="0.3">
      <c r="A23" s="31"/>
      <c r="B23" s="18" t="s">
        <v>106</v>
      </c>
      <c r="C23" s="19">
        <f>SUM(C5:C22)</f>
        <v>13328634.062987039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92A46-BE47-4A95-AACE-A8FC626011EC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16393089.445269842</v>
      </c>
      <c r="D5" s="14">
        <f>C5/C$23</f>
        <v>2.8226839186265097E-2</v>
      </c>
    </row>
    <row r="6" spans="1:4" ht="16.5" thickTop="1" thickBot="1" x14ac:dyDescent="0.3">
      <c r="A6" s="15">
        <v>2</v>
      </c>
      <c r="B6" s="16" t="s">
        <v>89</v>
      </c>
      <c r="C6" s="17">
        <v>41027034.606025457</v>
      </c>
      <c r="D6" s="14">
        <f t="shared" ref="D6:D23" si="0">C6/C$23</f>
        <v>7.0643395924846128E-2</v>
      </c>
    </row>
    <row r="7" spans="1:4" ht="16.5" thickTop="1" thickBot="1" x14ac:dyDescent="0.3">
      <c r="A7" s="15">
        <v>3</v>
      </c>
      <c r="B7" s="16" t="s">
        <v>90</v>
      </c>
      <c r="C7" s="17">
        <v>5907225.4993206803</v>
      </c>
      <c r="D7" s="14">
        <f t="shared" si="0"/>
        <v>1.0171499689733113E-2</v>
      </c>
    </row>
    <row r="8" spans="1:4" ht="16.5" thickTop="1" thickBot="1" x14ac:dyDescent="0.3">
      <c r="A8" s="15">
        <v>4</v>
      </c>
      <c r="B8" s="16" t="s">
        <v>91</v>
      </c>
      <c r="C8" s="17">
        <v>563616.92140035972</v>
      </c>
      <c r="D8" s="14">
        <f t="shared" si="0"/>
        <v>9.7047748419479773E-4</v>
      </c>
    </row>
    <row r="9" spans="1:4" ht="16.5" thickTop="1" thickBot="1" x14ac:dyDescent="0.3">
      <c r="A9" s="15">
        <v>5</v>
      </c>
      <c r="B9" s="16" t="s">
        <v>92</v>
      </c>
      <c r="C9" s="17">
        <v>1714485.1389457972</v>
      </c>
      <c r="D9" s="14">
        <f t="shared" si="0"/>
        <v>2.9521278747264091E-3</v>
      </c>
    </row>
    <row r="10" spans="1:4" ht="16.5" thickTop="1" thickBot="1" x14ac:dyDescent="0.3">
      <c r="A10" s="15">
        <v>6</v>
      </c>
      <c r="B10" s="16" t="s">
        <v>93</v>
      </c>
      <c r="C10" s="17">
        <v>24063524.823697008</v>
      </c>
      <c r="D10" s="14">
        <f t="shared" si="0"/>
        <v>4.1434364627906346E-2</v>
      </c>
    </row>
    <row r="11" spans="1:4" ht="16.5" thickTop="1" thickBot="1" x14ac:dyDescent="0.3">
      <c r="A11" s="15">
        <v>7</v>
      </c>
      <c r="B11" s="16" t="s">
        <v>94</v>
      </c>
      <c r="C11" s="17">
        <v>12764129.512965754</v>
      </c>
      <c r="D11" s="14">
        <f t="shared" si="0"/>
        <v>2.1978226393384627E-2</v>
      </c>
    </row>
    <row r="12" spans="1:4" ht="16.5" thickTop="1" thickBot="1" x14ac:dyDescent="0.3">
      <c r="A12" s="15">
        <v>8</v>
      </c>
      <c r="B12" s="16" t="s">
        <v>95</v>
      </c>
      <c r="C12" s="17">
        <v>9757228.734467892</v>
      </c>
      <c r="D12" s="14">
        <f t="shared" si="0"/>
        <v>1.6800721261903451E-2</v>
      </c>
    </row>
    <row r="13" spans="1:4" ht="16.5" thickTop="1" thickBot="1" x14ac:dyDescent="0.3">
      <c r="A13" s="15">
        <v>9</v>
      </c>
      <c r="B13" s="16" t="s">
        <v>96</v>
      </c>
      <c r="C13" s="17">
        <v>8117100.9783190945</v>
      </c>
      <c r="D13" s="14">
        <f t="shared" si="0"/>
        <v>1.3976627452600147E-2</v>
      </c>
    </row>
    <row r="14" spans="1:4" ht="16.5" thickTop="1" thickBot="1" x14ac:dyDescent="0.3">
      <c r="A14" s="15">
        <v>10</v>
      </c>
      <c r="B14" s="16" t="s">
        <v>97</v>
      </c>
      <c r="C14" s="17">
        <v>90013738.320014104</v>
      </c>
      <c r="D14" s="14">
        <f t="shared" si="0"/>
        <v>0.15499234141290705</v>
      </c>
    </row>
    <row r="15" spans="1:4" ht="16.5" thickTop="1" thickBot="1" x14ac:dyDescent="0.3">
      <c r="A15" s="15">
        <v>11</v>
      </c>
      <c r="B15" s="16" t="s">
        <v>98</v>
      </c>
      <c r="C15" s="17">
        <v>1050858.0129309557</v>
      </c>
      <c r="D15" s="14">
        <f t="shared" si="0"/>
        <v>1.8094453908539575E-3</v>
      </c>
    </row>
    <row r="16" spans="1:4" ht="16.5" thickTop="1" thickBot="1" x14ac:dyDescent="0.3">
      <c r="A16" s="15">
        <v>12</v>
      </c>
      <c r="B16" s="16" t="s">
        <v>99</v>
      </c>
      <c r="C16" s="17">
        <v>94894739.956484467</v>
      </c>
      <c r="D16" s="14">
        <f t="shared" si="0"/>
        <v>0.16339681262137107</v>
      </c>
    </row>
    <row r="17" spans="1:4" ht="16.5" thickTop="1" thickBot="1" x14ac:dyDescent="0.3">
      <c r="A17" s="15">
        <v>13</v>
      </c>
      <c r="B17" s="16" t="s">
        <v>100</v>
      </c>
      <c r="C17" s="17">
        <v>12839950.524546484</v>
      </c>
      <c r="D17" s="14">
        <f t="shared" si="0"/>
        <v>2.2108780643574893E-2</v>
      </c>
    </row>
    <row r="18" spans="1:4" ht="16.5" thickTop="1" thickBot="1" x14ac:dyDescent="0.3">
      <c r="A18" s="15">
        <v>14</v>
      </c>
      <c r="B18" s="16" t="s">
        <v>101</v>
      </c>
      <c r="C18" s="17">
        <v>31930611.78841085</v>
      </c>
      <c r="D18" s="14">
        <f t="shared" si="0"/>
        <v>5.4980499379304007E-2</v>
      </c>
    </row>
    <row r="19" spans="1:4" ht="16.5" thickTop="1" thickBot="1" x14ac:dyDescent="0.3">
      <c r="A19" s="15">
        <v>15</v>
      </c>
      <c r="B19" s="16" t="s">
        <v>102</v>
      </c>
      <c r="C19" s="17">
        <v>5476215.3816274852</v>
      </c>
      <c r="D19" s="14">
        <f t="shared" si="0"/>
        <v>9.4293544510093991E-3</v>
      </c>
    </row>
    <row r="20" spans="1:4" ht="16.5" thickTop="1" thickBot="1" x14ac:dyDescent="0.3">
      <c r="A20" s="15">
        <v>16</v>
      </c>
      <c r="B20" s="16" t="s">
        <v>103</v>
      </c>
      <c r="C20" s="17">
        <v>19895182.159717124</v>
      </c>
      <c r="D20" s="14">
        <f t="shared" si="0"/>
        <v>3.425700257896333E-2</v>
      </c>
    </row>
    <row r="21" spans="1:4" ht="16.5" thickTop="1" thickBot="1" x14ac:dyDescent="0.3">
      <c r="A21" s="15">
        <v>17</v>
      </c>
      <c r="B21" s="16" t="s">
        <v>104</v>
      </c>
      <c r="C21" s="17">
        <v>159114302.36128646</v>
      </c>
      <c r="D21" s="14">
        <f t="shared" si="0"/>
        <v>0.27397482579360527</v>
      </c>
    </row>
    <row r="22" spans="1:4" ht="16.5" thickTop="1" thickBot="1" x14ac:dyDescent="0.3">
      <c r="A22" s="15">
        <v>18</v>
      </c>
      <c r="B22" s="16" t="s">
        <v>105</v>
      </c>
      <c r="C22" s="17">
        <v>45239457.061237805</v>
      </c>
      <c r="D22" s="14">
        <f t="shared" si="0"/>
        <v>7.7896657832850907E-2</v>
      </c>
    </row>
    <row r="23" spans="1:4" ht="16.5" thickTop="1" thickBot="1" x14ac:dyDescent="0.3">
      <c r="A23" s="31"/>
      <c r="B23" s="18" t="s">
        <v>106</v>
      </c>
      <c r="C23" s="19">
        <f>SUM(C5:C22)</f>
        <v>580762491.22666764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2F83A-5454-4345-9DF6-AF1D7226E8B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173</v>
      </c>
      <c r="B3" s="54"/>
      <c r="C3" s="54"/>
      <c r="D3" s="55"/>
    </row>
    <row r="4" spans="1:4" ht="15.75" thickBot="1" x14ac:dyDescent="0.3">
      <c r="A4" s="36" t="s">
        <v>3</v>
      </c>
      <c r="B4" s="36" t="s">
        <v>85</v>
      </c>
      <c r="C4" s="36" t="s">
        <v>86</v>
      </c>
      <c r="D4" s="37" t="s">
        <v>87</v>
      </c>
    </row>
    <row r="5" spans="1:4" ht="15.75" thickBot="1" x14ac:dyDescent="0.3">
      <c r="A5" s="11">
        <v>1</v>
      </c>
      <c r="B5" s="12" t="s">
        <v>88</v>
      </c>
      <c r="C5" s="13">
        <v>4872.4892914420207</v>
      </c>
      <c r="D5" s="14">
        <f>C5/C$23</f>
        <v>4.4734226264158089E-4</v>
      </c>
    </row>
    <row r="6" spans="1:4" ht="16.5" thickTop="1" thickBot="1" x14ac:dyDescent="0.3">
      <c r="A6" s="15">
        <v>2</v>
      </c>
      <c r="B6" s="16" t="s">
        <v>89</v>
      </c>
      <c r="C6" s="17">
        <v>181710.73827557539</v>
      </c>
      <c r="D6" s="14">
        <f t="shared" ref="D6:D23" si="0">C6/C$23</f>
        <v>1.6682826363362008E-2</v>
      </c>
    </row>
    <row r="7" spans="1:4" ht="16.5" thickTop="1" thickBot="1" x14ac:dyDescent="0.3">
      <c r="A7" s="15">
        <v>3</v>
      </c>
      <c r="B7" s="16" t="s">
        <v>90</v>
      </c>
      <c r="C7" s="17">
        <v>580851.77141528961</v>
      </c>
      <c r="D7" s="14">
        <f t="shared" si="0"/>
        <v>5.3327884402058087E-2</v>
      </c>
    </row>
    <row r="8" spans="1:4" ht="16.5" thickTop="1" thickBot="1" x14ac:dyDescent="0.3">
      <c r="A8" s="15">
        <v>4</v>
      </c>
      <c r="B8" s="16" t="s">
        <v>91</v>
      </c>
      <c r="C8" s="17">
        <v>56549.713307399601</v>
      </c>
      <c r="D8" s="14">
        <f t="shared" si="0"/>
        <v>5.1918178141707409E-3</v>
      </c>
    </row>
    <row r="9" spans="1:4" ht="16.5" thickTop="1" thickBot="1" x14ac:dyDescent="0.3">
      <c r="A9" s="15">
        <v>5</v>
      </c>
      <c r="B9" s="16" t="s">
        <v>92</v>
      </c>
      <c r="C9" s="17">
        <v>85514.800231081215</v>
      </c>
      <c r="D9" s="14">
        <f t="shared" si="0"/>
        <v>7.8510966236301789E-3</v>
      </c>
    </row>
    <row r="10" spans="1:4" ht="16.5" thickTop="1" thickBot="1" x14ac:dyDescent="0.3">
      <c r="A10" s="15">
        <v>6</v>
      </c>
      <c r="B10" s="16" t="s">
        <v>93</v>
      </c>
      <c r="C10" s="17">
        <v>164940.19288600079</v>
      </c>
      <c r="D10" s="14">
        <f t="shared" si="0"/>
        <v>1.5143125961458127E-2</v>
      </c>
    </row>
    <row r="11" spans="1:4" ht="16.5" thickTop="1" thickBot="1" x14ac:dyDescent="0.3">
      <c r="A11" s="15">
        <v>7</v>
      </c>
      <c r="B11" s="16" t="s">
        <v>94</v>
      </c>
      <c r="C11" s="17">
        <v>55000.871752063947</v>
      </c>
      <c r="D11" s="14">
        <f t="shared" si="0"/>
        <v>5.0496189822401933E-3</v>
      </c>
    </row>
    <row r="12" spans="1:4" ht="16.5" thickTop="1" thickBot="1" x14ac:dyDescent="0.3">
      <c r="A12" s="15">
        <v>8</v>
      </c>
      <c r="B12" s="16" t="s">
        <v>95</v>
      </c>
      <c r="C12" s="17">
        <v>4988.0890276136288</v>
      </c>
      <c r="D12" s="14">
        <f t="shared" si="0"/>
        <v>4.5795545118785527E-4</v>
      </c>
    </row>
    <row r="13" spans="1:4" ht="16.5" thickTop="1" thickBot="1" x14ac:dyDescent="0.3">
      <c r="A13" s="15">
        <v>9</v>
      </c>
      <c r="B13" s="16" t="s">
        <v>96</v>
      </c>
      <c r="C13" s="17">
        <v>3502.545756433512</v>
      </c>
      <c r="D13" s="14">
        <f t="shared" si="0"/>
        <v>3.2156802200481122E-4</v>
      </c>
    </row>
    <row r="14" spans="1:4" ht="16.5" thickTop="1" thickBot="1" x14ac:dyDescent="0.3">
      <c r="A14" s="15">
        <v>10</v>
      </c>
      <c r="B14" s="16" t="s">
        <v>97</v>
      </c>
      <c r="C14" s="17">
        <v>996028.37944839359</v>
      </c>
      <c r="D14" s="14">
        <f t="shared" si="0"/>
        <v>9.1445165349107543E-2</v>
      </c>
    </row>
    <row r="15" spans="1:4" ht="16.5" thickTop="1" thickBot="1" x14ac:dyDescent="0.3">
      <c r="A15" s="15">
        <v>11</v>
      </c>
      <c r="B15" s="16" t="s">
        <v>98</v>
      </c>
      <c r="C15" s="17">
        <v>51310.968282333837</v>
      </c>
      <c r="D15" s="14">
        <f t="shared" si="0"/>
        <v>4.7108496862301912E-3</v>
      </c>
    </row>
    <row r="16" spans="1:4" ht="16.5" thickTop="1" thickBot="1" x14ac:dyDescent="0.3">
      <c r="A16" s="15">
        <v>12</v>
      </c>
      <c r="B16" s="16" t="s">
        <v>99</v>
      </c>
      <c r="C16" s="17">
        <v>2219.02652638887</v>
      </c>
      <c r="D16" s="14">
        <f t="shared" si="0"/>
        <v>2.0372837943840905E-4</v>
      </c>
    </row>
    <row r="17" spans="1:4" ht="16.5" thickTop="1" thickBot="1" x14ac:dyDescent="0.3">
      <c r="A17" s="15">
        <v>13</v>
      </c>
      <c r="B17" s="16" t="s">
        <v>100</v>
      </c>
      <c r="C17" s="17">
        <v>562808.28969874687</v>
      </c>
      <c r="D17" s="14">
        <f t="shared" si="0"/>
        <v>5.1671315971792448E-2</v>
      </c>
    </row>
    <row r="18" spans="1:4" ht="16.5" thickTop="1" thickBot="1" x14ac:dyDescent="0.3">
      <c r="A18" s="15">
        <v>14</v>
      </c>
      <c r="B18" s="16" t="s">
        <v>101</v>
      </c>
      <c r="C18" s="17">
        <v>4678834.5748032946</v>
      </c>
      <c r="D18" s="14">
        <f t="shared" si="0"/>
        <v>0.42956286202503408</v>
      </c>
    </row>
    <row r="19" spans="1:4" ht="16.5" thickTop="1" thickBot="1" x14ac:dyDescent="0.3">
      <c r="A19" s="15">
        <v>15</v>
      </c>
      <c r="B19" s="16" t="s">
        <v>102</v>
      </c>
      <c r="C19" s="17">
        <v>74973.492781308902</v>
      </c>
      <c r="D19" s="14">
        <f t="shared" si="0"/>
        <v>6.8833013051132009E-3</v>
      </c>
    </row>
    <row r="20" spans="1:4" ht="16.5" thickTop="1" thickBot="1" x14ac:dyDescent="0.3">
      <c r="A20" s="15">
        <v>16</v>
      </c>
      <c r="B20" s="16" t="s">
        <v>103</v>
      </c>
      <c r="C20" s="17">
        <v>1902976.5804723108</v>
      </c>
      <c r="D20" s="14">
        <f t="shared" si="0"/>
        <v>0.17471189741916984</v>
      </c>
    </row>
    <row r="21" spans="1:4" ht="16.5" thickTop="1" thickBot="1" x14ac:dyDescent="0.3">
      <c r="A21" s="15">
        <v>17</v>
      </c>
      <c r="B21" s="16" t="s">
        <v>104</v>
      </c>
      <c r="C21" s="17">
        <v>532204.80847704236</v>
      </c>
      <c r="D21" s="14">
        <f t="shared" si="0"/>
        <v>4.8861616511093421E-2</v>
      </c>
    </row>
    <row r="22" spans="1:4" ht="16.5" thickTop="1" thickBot="1" x14ac:dyDescent="0.3">
      <c r="A22" s="15">
        <v>18</v>
      </c>
      <c r="B22" s="16" t="s">
        <v>105</v>
      </c>
      <c r="C22" s="17">
        <v>952796.19812775438</v>
      </c>
      <c r="D22" s="14">
        <f t="shared" si="0"/>
        <v>8.7476027470267337E-2</v>
      </c>
    </row>
    <row r="23" spans="1:4" ht="16.5" thickTop="1" thickBot="1" x14ac:dyDescent="0.3">
      <c r="A23" s="32"/>
      <c r="B23" s="33" t="s">
        <v>106</v>
      </c>
      <c r="C23" s="34">
        <f>SUM(C5:C22)</f>
        <v>10892083.530560473</v>
      </c>
      <c r="D23" s="35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93FB4-4F79-49DD-812F-28AECB92CBD6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334633.13697747624</v>
      </c>
      <c r="D5" s="14">
        <f>C5/C$23</f>
        <v>1.4125195191978657E-2</v>
      </c>
    </row>
    <row r="6" spans="1:4" ht="16.5" thickTop="1" thickBot="1" x14ac:dyDescent="0.3">
      <c r="A6" s="15">
        <v>2</v>
      </c>
      <c r="B6" s="16" t="s">
        <v>89</v>
      </c>
      <c r="C6" s="17">
        <v>475654.65422861511</v>
      </c>
      <c r="D6" s="14">
        <f t="shared" ref="D6:D23" si="0">C6/C$23</f>
        <v>2.0077852706513442E-2</v>
      </c>
    </row>
    <row r="7" spans="1:4" ht="16.5" thickTop="1" thickBot="1" x14ac:dyDescent="0.3">
      <c r="A7" s="15">
        <v>3</v>
      </c>
      <c r="B7" s="16" t="s">
        <v>90</v>
      </c>
      <c r="C7" s="17">
        <v>702482.41854447895</v>
      </c>
      <c r="D7" s="14">
        <f t="shared" si="0"/>
        <v>2.965247665099556E-2</v>
      </c>
    </row>
    <row r="8" spans="1:4" ht="16.5" thickTop="1" thickBot="1" x14ac:dyDescent="0.3">
      <c r="A8" s="15">
        <v>4</v>
      </c>
      <c r="B8" s="16" t="s">
        <v>91</v>
      </c>
      <c r="C8" s="17">
        <v>51447.534607741618</v>
      </c>
      <c r="D8" s="14">
        <f t="shared" si="0"/>
        <v>2.1716512448357477E-3</v>
      </c>
    </row>
    <row r="9" spans="1:4" ht="16.5" thickTop="1" thickBot="1" x14ac:dyDescent="0.3">
      <c r="A9" s="15">
        <v>5</v>
      </c>
      <c r="B9" s="16" t="s">
        <v>92</v>
      </c>
      <c r="C9" s="17">
        <v>197722.33305970154</v>
      </c>
      <c r="D9" s="14">
        <f t="shared" si="0"/>
        <v>8.3460549469423391E-3</v>
      </c>
    </row>
    <row r="10" spans="1:4" ht="16.5" thickTop="1" thickBot="1" x14ac:dyDescent="0.3">
      <c r="A10" s="15">
        <v>6</v>
      </c>
      <c r="B10" s="16" t="s">
        <v>93</v>
      </c>
      <c r="C10" s="17">
        <v>457093.51536048052</v>
      </c>
      <c r="D10" s="14">
        <f t="shared" si="0"/>
        <v>1.929436870410435E-2</v>
      </c>
    </row>
    <row r="11" spans="1:4" ht="16.5" thickTop="1" thickBot="1" x14ac:dyDescent="0.3">
      <c r="A11" s="15">
        <v>7</v>
      </c>
      <c r="B11" s="16" t="s">
        <v>94</v>
      </c>
      <c r="C11" s="17">
        <v>150076.36976124009</v>
      </c>
      <c r="D11" s="14">
        <f t="shared" si="0"/>
        <v>6.3348717814630676E-3</v>
      </c>
    </row>
    <row r="12" spans="1:4" ht="16.5" thickTop="1" thickBot="1" x14ac:dyDescent="0.3">
      <c r="A12" s="15">
        <v>8</v>
      </c>
      <c r="B12" s="16" t="s">
        <v>95</v>
      </c>
      <c r="C12" s="17">
        <v>63489.828613299273</v>
      </c>
      <c r="D12" s="14">
        <f t="shared" si="0"/>
        <v>2.6799683676529823E-3</v>
      </c>
    </row>
    <row r="13" spans="1:4" ht="16.5" thickTop="1" thickBot="1" x14ac:dyDescent="0.3">
      <c r="A13" s="15">
        <v>9</v>
      </c>
      <c r="B13" s="16" t="s">
        <v>96</v>
      </c>
      <c r="C13" s="17">
        <v>310668.77589490742</v>
      </c>
      <c r="D13" s="14">
        <f t="shared" si="0"/>
        <v>1.3113635843732983E-2</v>
      </c>
    </row>
    <row r="14" spans="1:4" ht="16.5" thickTop="1" thickBot="1" x14ac:dyDescent="0.3">
      <c r="A14" s="15">
        <v>10</v>
      </c>
      <c r="B14" s="16" t="s">
        <v>97</v>
      </c>
      <c r="C14" s="17">
        <v>1643730.0085842223</v>
      </c>
      <c r="D14" s="14">
        <f t="shared" si="0"/>
        <v>6.9383466992773257E-2</v>
      </c>
    </row>
    <row r="15" spans="1:4" ht="16.5" thickTop="1" thickBot="1" x14ac:dyDescent="0.3">
      <c r="A15" s="15">
        <v>11</v>
      </c>
      <c r="B15" s="16" t="s">
        <v>98</v>
      </c>
      <c r="C15" s="17">
        <v>596749.29021844687</v>
      </c>
      <c r="D15" s="14">
        <f t="shared" si="0"/>
        <v>2.518937688343053E-2</v>
      </c>
    </row>
    <row r="16" spans="1:4" ht="16.5" thickTop="1" thickBot="1" x14ac:dyDescent="0.3">
      <c r="A16" s="15">
        <v>12</v>
      </c>
      <c r="B16" s="16" t="s">
        <v>99</v>
      </c>
      <c r="C16" s="17">
        <v>5457143.661549788</v>
      </c>
      <c r="D16" s="14">
        <f t="shared" si="0"/>
        <v>0.23035142337158393</v>
      </c>
    </row>
    <row r="17" spans="1:4" ht="16.5" thickTop="1" thickBot="1" x14ac:dyDescent="0.3">
      <c r="A17" s="15">
        <v>13</v>
      </c>
      <c r="B17" s="16" t="s">
        <v>100</v>
      </c>
      <c r="C17" s="17">
        <v>846663.30827680859</v>
      </c>
      <c r="D17" s="14">
        <f t="shared" si="0"/>
        <v>3.5738494398124376E-2</v>
      </c>
    </row>
    <row r="18" spans="1:4" ht="16.5" thickTop="1" thickBot="1" x14ac:dyDescent="0.3">
      <c r="A18" s="15">
        <v>14</v>
      </c>
      <c r="B18" s="16" t="s">
        <v>101</v>
      </c>
      <c r="C18" s="17">
        <v>6369736.7139618797</v>
      </c>
      <c r="D18" s="14">
        <f t="shared" si="0"/>
        <v>0.2688728773811791</v>
      </c>
    </row>
    <row r="19" spans="1:4" ht="16.5" thickTop="1" thickBot="1" x14ac:dyDescent="0.3">
      <c r="A19" s="15">
        <v>15</v>
      </c>
      <c r="B19" s="16" t="s">
        <v>102</v>
      </c>
      <c r="C19" s="17">
        <v>75800.13079910964</v>
      </c>
      <c r="D19" s="14">
        <f t="shared" si="0"/>
        <v>3.1995983804407385E-3</v>
      </c>
    </row>
    <row r="20" spans="1:4" ht="16.5" thickTop="1" thickBot="1" x14ac:dyDescent="0.3">
      <c r="A20" s="15">
        <v>16</v>
      </c>
      <c r="B20" s="16" t="s">
        <v>103</v>
      </c>
      <c r="C20" s="17">
        <v>2572429.502885194</v>
      </c>
      <c r="D20" s="14">
        <f t="shared" si="0"/>
        <v>0.1085847898210503</v>
      </c>
    </row>
    <row r="21" spans="1:4" ht="16.5" thickTop="1" thickBot="1" x14ac:dyDescent="0.3">
      <c r="A21" s="15">
        <v>17</v>
      </c>
      <c r="B21" s="16" t="s">
        <v>104</v>
      </c>
      <c r="C21" s="17">
        <v>2265036.6312213484</v>
      </c>
      <c r="D21" s="14">
        <f t="shared" si="0"/>
        <v>9.5609433130158919E-2</v>
      </c>
    </row>
    <row r="22" spans="1:4" ht="16.5" thickTop="1" thickBot="1" x14ac:dyDescent="0.3">
      <c r="A22" s="15">
        <v>18</v>
      </c>
      <c r="B22" s="16" t="s">
        <v>105</v>
      </c>
      <c r="C22" s="17">
        <v>1119956.3645092943</v>
      </c>
      <c r="D22" s="14">
        <f t="shared" si="0"/>
        <v>4.7274464203039698E-2</v>
      </c>
    </row>
    <row r="23" spans="1:4" ht="16.5" thickTop="1" thickBot="1" x14ac:dyDescent="0.3">
      <c r="A23" s="31"/>
      <c r="B23" s="18" t="s">
        <v>106</v>
      </c>
      <c r="C23" s="19">
        <f>SUM(C5:C22)</f>
        <v>23690514.179054033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8A630-D90B-4E36-9C3C-985579CFFF42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63360.008950662021</v>
      </c>
      <c r="D5" s="14">
        <f>C5/C$23</f>
        <v>2.4128736154342338E-3</v>
      </c>
    </row>
    <row r="6" spans="1:4" ht="16.5" thickTop="1" thickBot="1" x14ac:dyDescent="0.3">
      <c r="A6" s="15">
        <v>2</v>
      </c>
      <c r="B6" s="16" t="s">
        <v>89</v>
      </c>
      <c r="C6" s="17">
        <v>501113.67774556216</v>
      </c>
      <c r="D6" s="14">
        <f t="shared" ref="D6:D23" si="0">C6/C$23</f>
        <v>1.9083393316863581E-2</v>
      </c>
    </row>
    <row r="7" spans="1:4" ht="16.5" thickTop="1" thickBot="1" x14ac:dyDescent="0.3">
      <c r="A7" s="15">
        <v>3</v>
      </c>
      <c r="B7" s="16" t="s">
        <v>90</v>
      </c>
      <c r="C7" s="17">
        <v>369164.46410994371</v>
      </c>
      <c r="D7" s="14">
        <f t="shared" si="0"/>
        <v>1.4058508039359966E-2</v>
      </c>
    </row>
    <row r="8" spans="1:4" ht="16.5" thickTop="1" thickBot="1" x14ac:dyDescent="0.3">
      <c r="A8" s="15">
        <v>4</v>
      </c>
      <c r="B8" s="16" t="s">
        <v>91</v>
      </c>
      <c r="C8" s="17">
        <v>207938.80796649514</v>
      </c>
      <c r="D8" s="14">
        <f t="shared" si="0"/>
        <v>7.9187183158054095E-3</v>
      </c>
    </row>
    <row r="9" spans="1:4" ht="16.5" thickTop="1" thickBot="1" x14ac:dyDescent="0.3">
      <c r="A9" s="15">
        <v>5</v>
      </c>
      <c r="B9" s="16" t="s">
        <v>92</v>
      </c>
      <c r="C9" s="17">
        <v>63225.428799167137</v>
      </c>
      <c r="D9" s="14">
        <f t="shared" si="0"/>
        <v>2.407748538874412E-3</v>
      </c>
    </row>
    <row r="10" spans="1:4" ht="16.5" thickTop="1" thickBot="1" x14ac:dyDescent="0.3">
      <c r="A10" s="15">
        <v>6</v>
      </c>
      <c r="B10" s="16" t="s">
        <v>93</v>
      </c>
      <c r="C10" s="17">
        <v>232430.32481838134</v>
      </c>
      <c r="D10" s="14">
        <f t="shared" si="0"/>
        <v>8.8514033926003939E-3</v>
      </c>
    </row>
    <row r="11" spans="1:4" ht="16.5" thickTop="1" thickBot="1" x14ac:dyDescent="0.3">
      <c r="A11" s="15">
        <v>7</v>
      </c>
      <c r="B11" s="16" t="s">
        <v>94</v>
      </c>
      <c r="C11" s="17">
        <v>572428.90962431382</v>
      </c>
      <c r="D11" s="14">
        <f t="shared" si="0"/>
        <v>2.1799217449918983E-2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98113.871397266761</v>
      </c>
      <c r="D13" s="14">
        <f t="shared" si="0"/>
        <v>3.7363689734784826E-3</v>
      </c>
    </row>
    <row r="14" spans="1:4" ht="16.5" thickTop="1" thickBot="1" x14ac:dyDescent="0.3">
      <c r="A14" s="15">
        <v>10</v>
      </c>
      <c r="B14" s="16" t="s">
        <v>97</v>
      </c>
      <c r="C14" s="17">
        <v>667910.78311410616</v>
      </c>
      <c r="D14" s="14">
        <f t="shared" si="0"/>
        <v>2.5435354772360794E-2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1467744.5624216462</v>
      </c>
      <c r="D16" s="14">
        <f t="shared" si="0"/>
        <v>5.5894596410521052E-2</v>
      </c>
    </row>
    <row r="17" spans="1:4" ht="16.5" thickTop="1" thickBot="1" x14ac:dyDescent="0.3">
      <c r="A17" s="15">
        <v>13</v>
      </c>
      <c r="B17" s="16" t="s">
        <v>100</v>
      </c>
      <c r="C17" s="17">
        <v>188012.26216010627</v>
      </c>
      <c r="D17" s="14">
        <f t="shared" si="0"/>
        <v>7.1598763045863595E-3</v>
      </c>
    </row>
    <row r="18" spans="1:4" ht="16.5" thickTop="1" thickBot="1" x14ac:dyDescent="0.3">
      <c r="A18" s="15">
        <v>14</v>
      </c>
      <c r="B18" s="16" t="s">
        <v>101</v>
      </c>
      <c r="C18" s="17">
        <v>1606513.7619294091</v>
      </c>
      <c r="D18" s="14">
        <f t="shared" si="0"/>
        <v>6.117920014831317E-2</v>
      </c>
    </row>
    <row r="19" spans="1:4" ht="16.5" thickTop="1" thickBot="1" x14ac:dyDescent="0.3">
      <c r="A19" s="15">
        <v>15</v>
      </c>
      <c r="B19" s="16" t="s">
        <v>102</v>
      </c>
      <c r="C19" s="17">
        <v>48816.372482661769</v>
      </c>
      <c r="D19" s="14">
        <f t="shared" si="0"/>
        <v>1.8590233668739663E-3</v>
      </c>
    </row>
    <row r="20" spans="1:4" ht="16.5" thickTop="1" thickBot="1" x14ac:dyDescent="0.3">
      <c r="A20" s="15">
        <v>16</v>
      </c>
      <c r="B20" s="16" t="s">
        <v>103</v>
      </c>
      <c r="C20" s="17">
        <v>1404517.891074263</v>
      </c>
      <c r="D20" s="14">
        <f t="shared" si="0"/>
        <v>5.3486800552969511E-2</v>
      </c>
    </row>
    <row r="21" spans="1:4" ht="16.5" thickTop="1" thickBot="1" x14ac:dyDescent="0.3">
      <c r="A21" s="15">
        <v>17</v>
      </c>
      <c r="B21" s="16" t="s">
        <v>104</v>
      </c>
      <c r="C21" s="17">
        <v>17183819.974283926</v>
      </c>
      <c r="D21" s="14">
        <f t="shared" si="0"/>
        <v>0.6543936232807025</v>
      </c>
    </row>
    <row r="22" spans="1:4" ht="16.5" thickTop="1" thickBot="1" x14ac:dyDescent="0.3">
      <c r="A22" s="15">
        <v>18</v>
      </c>
      <c r="B22" s="16" t="s">
        <v>105</v>
      </c>
      <c r="C22" s="17">
        <v>1584038.3818683741</v>
      </c>
      <c r="D22" s="14">
        <f t="shared" si="0"/>
        <v>6.0323293521337203E-2</v>
      </c>
    </row>
    <row r="23" spans="1:4" ht="16.5" thickTop="1" thickBot="1" x14ac:dyDescent="0.3">
      <c r="A23" s="31"/>
      <c r="B23" s="18" t="s">
        <v>106</v>
      </c>
      <c r="C23" s="19">
        <f>SUM(C5:C22)</f>
        <v>26259149.482746284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EE897-E076-4B25-A73F-CCE79925F95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57316.09796514464</v>
      </c>
      <c r="D5" s="14">
        <f>C5/C$23</f>
        <v>6.0386122458723247E-3</v>
      </c>
    </row>
    <row r="6" spans="1:4" ht="16.5" thickTop="1" thickBot="1" x14ac:dyDescent="0.3">
      <c r="A6" s="15">
        <v>2</v>
      </c>
      <c r="B6" s="16" t="s">
        <v>89</v>
      </c>
      <c r="C6" s="17">
        <v>289801.92110401561</v>
      </c>
      <c r="D6" s="14">
        <f t="shared" ref="D6:D23" si="0">C6/C$23</f>
        <v>3.0532459322688953E-2</v>
      </c>
    </row>
    <row r="7" spans="1:4" ht="16.5" thickTop="1" thickBot="1" x14ac:dyDescent="0.3">
      <c r="A7" s="15">
        <v>3</v>
      </c>
      <c r="B7" s="16" t="s">
        <v>90</v>
      </c>
      <c r="C7" s="17">
        <v>133008.43140763312</v>
      </c>
      <c r="D7" s="14">
        <f t="shared" si="0"/>
        <v>1.4013276744534149E-2</v>
      </c>
    </row>
    <row r="8" spans="1:4" ht="16.5" thickTop="1" thickBot="1" x14ac:dyDescent="0.3">
      <c r="A8" s="15">
        <v>4</v>
      </c>
      <c r="B8" s="16" t="s">
        <v>91</v>
      </c>
      <c r="C8" s="17">
        <v>49180.510422545645</v>
      </c>
      <c r="D8" s="14">
        <f t="shared" si="0"/>
        <v>5.181476810868002E-3</v>
      </c>
    </row>
    <row r="9" spans="1:4" ht="16.5" thickTop="1" thickBot="1" x14ac:dyDescent="0.3">
      <c r="A9" s="15">
        <v>5</v>
      </c>
      <c r="B9" s="16" t="s">
        <v>92</v>
      </c>
      <c r="C9" s="17">
        <v>17158.547708819227</v>
      </c>
      <c r="D9" s="14">
        <f t="shared" si="0"/>
        <v>1.8077611699748031E-3</v>
      </c>
    </row>
    <row r="10" spans="1:4" ht="16.5" thickTop="1" thickBot="1" x14ac:dyDescent="0.3">
      <c r="A10" s="15">
        <v>6</v>
      </c>
      <c r="B10" s="16" t="s">
        <v>93</v>
      </c>
      <c r="C10" s="17">
        <v>238959.14425731136</v>
      </c>
      <c r="D10" s="14">
        <f t="shared" si="0"/>
        <v>2.5175852264975977E-2</v>
      </c>
    </row>
    <row r="11" spans="1:4" ht="16.5" thickTop="1" thickBot="1" x14ac:dyDescent="0.3">
      <c r="A11" s="15">
        <v>7</v>
      </c>
      <c r="B11" s="16" t="s">
        <v>94</v>
      </c>
      <c r="C11" s="17">
        <v>2911.070890821924</v>
      </c>
      <c r="D11" s="14">
        <f t="shared" si="0"/>
        <v>3.0669966997072713E-4</v>
      </c>
    </row>
    <row r="12" spans="1:4" ht="16.5" thickTop="1" thickBot="1" x14ac:dyDescent="0.3">
      <c r="A12" s="15">
        <v>8</v>
      </c>
      <c r="B12" s="16" t="s">
        <v>95</v>
      </c>
      <c r="C12" s="17">
        <v>2043.4307641067358</v>
      </c>
      <c r="D12" s="14">
        <f t="shared" si="0"/>
        <v>2.1528831294885301E-4</v>
      </c>
    </row>
    <row r="13" spans="1:4" ht="16.5" thickTop="1" thickBot="1" x14ac:dyDescent="0.3">
      <c r="A13" s="15">
        <v>9</v>
      </c>
      <c r="B13" s="16" t="s">
        <v>96</v>
      </c>
      <c r="C13" s="17">
        <v>403.93383965408367</v>
      </c>
      <c r="D13" s="14">
        <f t="shared" si="0"/>
        <v>4.2556976438638865E-5</v>
      </c>
    </row>
    <row r="14" spans="1:4" ht="16.5" thickTop="1" thickBot="1" x14ac:dyDescent="0.3">
      <c r="A14" s="15">
        <v>10</v>
      </c>
      <c r="B14" s="16" t="s">
        <v>97</v>
      </c>
      <c r="C14" s="17">
        <v>1150797.6058952271</v>
      </c>
      <c r="D14" s="14">
        <f t="shared" si="0"/>
        <v>0.12124378250078131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711013.5662385344</v>
      </c>
      <c r="D16" s="14">
        <f t="shared" si="0"/>
        <v>7.4909761489352841E-2</v>
      </c>
    </row>
    <row r="17" spans="1:4" ht="16.5" thickTop="1" thickBot="1" x14ac:dyDescent="0.3">
      <c r="A17" s="15">
        <v>13</v>
      </c>
      <c r="B17" s="16" t="s">
        <v>100</v>
      </c>
      <c r="C17" s="17">
        <v>434355.22150422988</v>
      </c>
      <c r="D17" s="14">
        <f t="shared" si="0"/>
        <v>4.5762060795364712E-2</v>
      </c>
    </row>
    <row r="18" spans="1:4" ht="16.5" thickTop="1" thickBot="1" x14ac:dyDescent="0.3">
      <c r="A18" s="15">
        <v>14</v>
      </c>
      <c r="B18" s="16" t="s">
        <v>101</v>
      </c>
      <c r="C18" s="17">
        <v>3629209.8717079186</v>
      </c>
      <c r="D18" s="14">
        <f t="shared" si="0"/>
        <v>0.38236013881237108</v>
      </c>
    </row>
    <row r="19" spans="1:4" ht="16.5" thickTop="1" thickBot="1" x14ac:dyDescent="0.3">
      <c r="A19" s="15">
        <v>15</v>
      </c>
      <c r="B19" s="16" t="s">
        <v>102</v>
      </c>
      <c r="C19" s="17">
        <v>51801.094357759168</v>
      </c>
      <c r="D19" s="14">
        <f t="shared" si="0"/>
        <v>5.4575718488124913E-3</v>
      </c>
    </row>
    <row r="20" spans="1:4" ht="16.5" thickTop="1" thickBot="1" x14ac:dyDescent="0.3">
      <c r="A20" s="15">
        <v>16</v>
      </c>
      <c r="B20" s="16" t="s">
        <v>103</v>
      </c>
      <c r="C20" s="17">
        <v>1247960.6351096344</v>
      </c>
      <c r="D20" s="14">
        <f t="shared" si="0"/>
        <v>0.13148052015199016</v>
      </c>
    </row>
    <row r="21" spans="1:4" ht="16.5" thickTop="1" thickBot="1" x14ac:dyDescent="0.3">
      <c r="A21" s="15">
        <v>17</v>
      </c>
      <c r="B21" s="16" t="s">
        <v>104</v>
      </c>
      <c r="C21" s="17">
        <v>458180.87652337417</v>
      </c>
      <c r="D21" s="14">
        <f t="shared" si="0"/>
        <v>4.8272243750457494E-2</v>
      </c>
    </row>
    <row r="22" spans="1:4" ht="16.5" thickTop="1" thickBot="1" x14ac:dyDescent="0.3">
      <c r="A22" s="15">
        <v>18</v>
      </c>
      <c r="B22" s="16" t="s">
        <v>105</v>
      </c>
      <c r="C22" s="17">
        <v>1017499.0293091269</v>
      </c>
      <c r="D22" s="14">
        <f t="shared" si="0"/>
        <v>0.10719993713259736</v>
      </c>
    </row>
    <row r="23" spans="1:4" ht="16.5" thickTop="1" thickBot="1" x14ac:dyDescent="0.3">
      <c r="A23" s="31"/>
      <c r="B23" s="18" t="s">
        <v>106</v>
      </c>
      <c r="C23" s="19">
        <f>SUM(C5:C22)</f>
        <v>9491600.9890058581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3A30-842D-4F66-B10F-DB0CCBAD2CC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176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4948.156854809411</v>
      </c>
      <c r="D5" s="14">
        <f>C5/C$23</f>
        <v>3.3593869101097883E-4</v>
      </c>
    </row>
    <row r="6" spans="1:4" ht="16.5" thickTop="1" thickBot="1" x14ac:dyDescent="0.3">
      <c r="A6" s="15">
        <v>2</v>
      </c>
      <c r="B6" s="16" t="s">
        <v>89</v>
      </c>
      <c r="C6" s="17">
        <v>50620.055223268828</v>
      </c>
      <c r="D6" s="14">
        <f t="shared" ref="D6:D23" si="0">C6/C$23</f>
        <v>3.4366806852697044E-3</v>
      </c>
    </row>
    <row r="7" spans="1:4" ht="16.5" thickTop="1" thickBot="1" x14ac:dyDescent="0.3">
      <c r="A7" s="15">
        <v>3</v>
      </c>
      <c r="B7" s="16" t="s">
        <v>90</v>
      </c>
      <c r="C7" s="17">
        <v>198311.99114155737</v>
      </c>
      <c r="D7" s="14">
        <f t="shared" si="0"/>
        <v>1.3463734612843363E-2</v>
      </c>
    </row>
    <row r="8" spans="1:4" ht="16.5" thickTop="1" thickBot="1" x14ac:dyDescent="0.3">
      <c r="A8" s="15">
        <v>4</v>
      </c>
      <c r="B8" s="16" t="s">
        <v>91</v>
      </c>
      <c r="C8" s="17">
        <v>25578.110816150682</v>
      </c>
      <c r="D8" s="14">
        <f t="shared" si="0"/>
        <v>1.7365409622695531E-3</v>
      </c>
    </row>
    <row r="9" spans="1:4" ht="16.5" thickTop="1" thickBot="1" x14ac:dyDescent="0.3">
      <c r="A9" s="15">
        <v>5</v>
      </c>
      <c r="B9" s="16" t="s">
        <v>92</v>
      </c>
      <c r="C9" s="17">
        <v>27815.481161503656</v>
      </c>
      <c r="D9" s="14">
        <f t="shared" si="0"/>
        <v>1.8884397979732183E-3</v>
      </c>
    </row>
    <row r="10" spans="1:4" ht="16.5" thickTop="1" thickBot="1" x14ac:dyDescent="0.3">
      <c r="A10" s="15">
        <v>6</v>
      </c>
      <c r="B10" s="16" t="s">
        <v>93</v>
      </c>
      <c r="C10" s="17">
        <v>112682.93440058272</v>
      </c>
      <c r="D10" s="14">
        <f t="shared" si="0"/>
        <v>7.6502339340788345E-3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49660.802224081192</v>
      </c>
      <c r="D12" s="14">
        <f t="shared" si="0"/>
        <v>3.3715553858196202E-3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1712372.9923424493</v>
      </c>
      <c r="D14" s="14">
        <f t="shared" si="0"/>
        <v>0.11625588243245623</v>
      </c>
    </row>
    <row r="15" spans="1:4" ht="16.5" thickTop="1" thickBot="1" x14ac:dyDescent="0.3">
      <c r="A15" s="15">
        <v>11</v>
      </c>
      <c r="B15" s="16" t="s">
        <v>98</v>
      </c>
      <c r="C15" s="17">
        <v>1097107.6854693259</v>
      </c>
      <c r="D15" s="14">
        <f t="shared" si="0"/>
        <v>7.4484485954891169E-2</v>
      </c>
    </row>
    <row r="16" spans="1:4" ht="16.5" thickTop="1" thickBot="1" x14ac:dyDescent="0.3">
      <c r="A16" s="15">
        <v>12</v>
      </c>
      <c r="B16" s="16" t="s">
        <v>99</v>
      </c>
      <c r="C16" s="17">
        <v>103229.67089374218</v>
      </c>
      <c r="D16" s="14">
        <f t="shared" si="0"/>
        <v>7.0084359754746736E-3</v>
      </c>
    </row>
    <row r="17" spans="1:4" ht="16.5" thickTop="1" thickBot="1" x14ac:dyDescent="0.3">
      <c r="A17" s="15">
        <v>13</v>
      </c>
      <c r="B17" s="16" t="s">
        <v>100</v>
      </c>
      <c r="C17" s="17">
        <v>758530.24600550428</v>
      </c>
      <c r="D17" s="14">
        <f t="shared" si="0"/>
        <v>5.1497894147727014E-2</v>
      </c>
    </row>
    <row r="18" spans="1:4" ht="16.5" thickTop="1" thickBot="1" x14ac:dyDescent="0.3">
      <c r="A18" s="15">
        <v>14</v>
      </c>
      <c r="B18" s="16" t="s">
        <v>101</v>
      </c>
      <c r="C18" s="17">
        <v>4879681.9505631095</v>
      </c>
      <c r="D18" s="14">
        <f t="shared" si="0"/>
        <v>0.33128981459606766</v>
      </c>
    </row>
    <row r="19" spans="1:4" ht="16.5" thickTop="1" thickBot="1" x14ac:dyDescent="0.3">
      <c r="A19" s="15">
        <v>15</v>
      </c>
      <c r="B19" s="16" t="s">
        <v>102</v>
      </c>
      <c r="C19" s="17">
        <v>18280.228407136641</v>
      </c>
      <c r="D19" s="14">
        <f t="shared" si="0"/>
        <v>1.2410754514595372E-3</v>
      </c>
    </row>
    <row r="20" spans="1:4" ht="16.5" thickTop="1" thickBot="1" x14ac:dyDescent="0.3">
      <c r="A20" s="15">
        <v>16</v>
      </c>
      <c r="B20" s="16" t="s">
        <v>103</v>
      </c>
      <c r="C20" s="17">
        <v>2279742.7594002238</v>
      </c>
      <c r="D20" s="14">
        <f t="shared" si="0"/>
        <v>0.15477557015806576</v>
      </c>
    </row>
    <row r="21" spans="1:4" ht="16.5" thickTop="1" thickBot="1" x14ac:dyDescent="0.3">
      <c r="A21" s="15">
        <v>17</v>
      </c>
      <c r="B21" s="16" t="s">
        <v>104</v>
      </c>
      <c r="C21" s="17">
        <v>1830976.4238716408</v>
      </c>
      <c r="D21" s="14">
        <f t="shared" si="0"/>
        <v>0.12430806887408057</v>
      </c>
    </row>
    <row r="22" spans="1:4" ht="16.5" thickTop="1" thickBot="1" x14ac:dyDescent="0.3">
      <c r="A22" s="15">
        <v>18</v>
      </c>
      <c r="B22" s="16" t="s">
        <v>105</v>
      </c>
      <c r="C22" s="17">
        <v>1579805.4399628164</v>
      </c>
      <c r="D22" s="14">
        <f t="shared" si="0"/>
        <v>0.10725564834051199</v>
      </c>
    </row>
    <row r="23" spans="1:4" ht="16.5" thickTop="1" thickBot="1" x14ac:dyDescent="0.3">
      <c r="A23" s="31"/>
      <c r="B23" s="18" t="s">
        <v>106</v>
      </c>
      <c r="C23" s="19">
        <f>SUM(C5:C22)</f>
        <v>14729344.928737905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4B12D-E10A-4F6B-8B2F-E4072B4FD5C0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177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1389681.9295323566</v>
      </c>
      <c r="D5" s="14">
        <f>C5/C$23</f>
        <v>1.6799638766032143E-2</v>
      </c>
    </row>
    <row r="6" spans="1:4" ht="16.5" thickTop="1" thickBot="1" x14ac:dyDescent="0.3">
      <c r="A6" s="15">
        <v>2</v>
      </c>
      <c r="B6" s="16" t="s">
        <v>89</v>
      </c>
      <c r="C6" s="17">
        <v>939172.56854690099</v>
      </c>
      <c r="D6" s="14">
        <f t="shared" ref="D6:D23" si="0">C6/C$23</f>
        <v>1.1353504392090562E-2</v>
      </c>
    </row>
    <row r="7" spans="1:4" ht="16.5" thickTop="1" thickBot="1" x14ac:dyDescent="0.3">
      <c r="A7" s="15">
        <v>3</v>
      </c>
      <c r="B7" s="16" t="s">
        <v>90</v>
      </c>
      <c r="C7" s="17">
        <v>1549228.2817229459</v>
      </c>
      <c r="D7" s="14">
        <f t="shared" si="0"/>
        <v>1.8728368661902632E-2</v>
      </c>
    </row>
    <row r="8" spans="1:4" ht="16.5" thickTop="1" thickBot="1" x14ac:dyDescent="0.3">
      <c r="A8" s="15">
        <v>4</v>
      </c>
      <c r="B8" s="16" t="s">
        <v>91</v>
      </c>
      <c r="C8" s="17">
        <v>29911.225011325321</v>
      </c>
      <c r="D8" s="14">
        <f t="shared" si="0"/>
        <v>3.6159193306116254E-4</v>
      </c>
    </row>
    <row r="9" spans="1:4" ht="16.5" thickTop="1" thickBot="1" x14ac:dyDescent="0.3">
      <c r="A9" s="15">
        <v>5</v>
      </c>
      <c r="B9" s="16" t="s">
        <v>92</v>
      </c>
      <c r="C9" s="17">
        <v>46865.767740025687</v>
      </c>
      <c r="D9" s="14">
        <f t="shared" si="0"/>
        <v>5.6655264186254392E-4</v>
      </c>
    </row>
    <row r="10" spans="1:4" ht="16.5" thickTop="1" thickBot="1" x14ac:dyDescent="0.3">
      <c r="A10" s="15">
        <v>6</v>
      </c>
      <c r="B10" s="16" t="s">
        <v>93</v>
      </c>
      <c r="C10" s="17">
        <v>144348.44568455222</v>
      </c>
      <c r="D10" s="14">
        <f t="shared" si="0"/>
        <v>1.7450048765869242E-3</v>
      </c>
    </row>
    <row r="11" spans="1:4" ht="16.5" thickTop="1" thickBot="1" x14ac:dyDescent="0.3">
      <c r="A11" s="15">
        <v>7</v>
      </c>
      <c r="B11" s="16" t="s">
        <v>94</v>
      </c>
      <c r="C11" s="17">
        <v>443.10105594811586</v>
      </c>
      <c r="D11" s="14">
        <f t="shared" si="0"/>
        <v>5.3565765795635788E-6</v>
      </c>
    </row>
    <row r="12" spans="1:4" ht="16.5" thickTop="1" thickBot="1" x14ac:dyDescent="0.3">
      <c r="A12" s="15">
        <v>8</v>
      </c>
      <c r="B12" s="16" t="s">
        <v>95</v>
      </c>
      <c r="C12" s="17">
        <v>1509.2816889906892</v>
      </c>
      <c r="D12" s="14">
        <f t="shared" si="0"/>
        <v>1.8245460801064616E-5</v>
      </c>
    </row>
    <row r="13" spans="1:4" ht="16.5" thickTop="1" thickBot="1" x14ac:dyDescent="0.3">
      <c r="A13" s="15">
        <v>9</v>
      </c>
      <c r="B13" s="16" t="s">
        <v>96</v>
      </c>
      <c r="C13" s="17">
        <v>335702.51182844187</v>
      </c>
      <c r="D13" s="14">
        <f t="shared" si="0"/>
        <v>4.0582530518082447E-3</v>
      </c>
    </row>
    <row r="14" spans="1:4" ht="16.5" thickTop="1" thickBot="1" x14ac:dyDescent="0.3">
      <c r="A14" s="15">
        <v>10</v>
      </c>
      <c r="B14" s="16" t="s">
        <v>97</v>
      </c>
      <c r="C14" s="17">
        <v>2706018.8981134784</v>
      </c>
      <c r="D14" s="14">
        <f t="shared" si="0"/>
        <v>3.2712622231232884E-2</v>
      </c>
    </row>
    <row r="15" spans="1:4" ht="16.5" thickTop="1" thickBot="1" x14ac:dyDescent="0.3">
      <c r="A15" s="15">
        <v>11</v>
      </c>
      <c r="B15" s="16" t="s">
        <v>98</v>
      </c>
      <c r="C15" s="17">
        <v>377720.59936392575</v>
      </c>
      <c r="D15" s="14">
        <f t="shared" si="0"/>
        <v>4.5662028763218199E-3</v>
      </c>
    </row>
    <row r="16" spans="1:4" ht="16.5" thickTop="1" thickBot="1" x14ac:dyDescent="0.3">
      <c r="A16" s="15">
        <v>12</v>
      </c>
      <c r="B16" s="16" t="s">
        <v>99</v>
      </c>
      <c r="C16" s="17">
        <v>33686436.095463537</v>
      </c>
      <c r="D16" s="14">
        <f t="shared" si="0"/>
        <v>0.40722984568796405</v>
      </c>
    </row>
    <row r="17" spans="1:4" ht="16.5" thickTop="1" thickBot="1" x14ac:dyDescent="0.3">
      <c r="A17" s="15">
        <v>13</v>
      </c>
      <c r="B17" s="16" t="s">
        <v>100</v>
      </c>
      <c r="C17" s="17">
        <v>3141667.3371659955</v>
      </c>
      <c r="D17" s="14">
        <f t="shared" si="0"/>
        <v>3.797910533757283E-2</v>
      </c>
    </row>
    <row r="18" spans="1:4" ht="16.5" thickTop="1" thickBot="1" x14ac:dyDescent="0.3">
      <c r="A18" s="15">
        <v>14</v>
      </c>
      <c r="B18" s="16" t="s">
        <v>101</v>
      </c>
      <c r="C18" s="17">
        <v>9704624.0038240273</v>
      </c>
      <c r="D18" s="14">
        <f t="shared" si="0"/>
        <v>0.1173176207877086</v>
      </c>
    </row>
    <row r="19" spans="1:4" ht="16.5" thickTop="1" thickBot="1" x14ac:dyDescent="0.3">
      <c r="A19" s="15">
        <v>15</v>
      </c>
      <c r="B19" s="16" t="s">
        <v>102</v>
      </c>
      <c r="C19" s="17">
        <v>64768.515686607869</v>
      </c>
      <c r="D19" s="14">
        <f t="shared" si="0"/>
        <v>7.8297604928435102E-4</v>
      </c>
    </row>
    <row r="20" spans="1:4" ht="16.5" thickTop="1" thickBot="1" x14ac:dyDescent="0.3">
      <c r="A20" s="15">
        <v>16</v>
      </c>
      <c r="B20" s="16" t="s">
        <v>103</v>
      </c>
      <c r="C20" s="17">
        <v>5150990.7038935376</v>
      </c>
      <c r="D20" s="14">
        <f t="shared" si="0"/>
        <v>6.2269488631633133E-2</v>
      </c>
    </row>
    <row r="21" spans="1:4" ht="16.5" thickTop="1" thickBot="1" x14ac:dyDescent="0.3">
      <c r="A21" s="15">
        <v>17</v>
      </c>
      <c r="B21" s="16" t="s">
        <v>104</v>
      </c>
      <c r="C21" s="17">
        <v>20937880.252891067</v>
      </c>
      <c r="D21" s="14">
        <f t="shared" si="0"/>
        <v>0.25311462810297536</v>
      </c>
    </row>
    <row r="22" spans="1:4" ht="16.5" thickTop="1" thickBot="1" x14ac:dyDescent="0.3">
      <c r="A22" s="15">
        <v>18</v>
      </c>
      <c r="B22" s="16" t="s">
        <v>105</v>
      </c>
      <c r="C22" s="17">
        <v>2513971.6204380793</v>
      </c>
      <c r="D22" s="14">
        <f t="shared" si="0"/>
        <v>3.0390993934582104E-2</v>
      </c>
    </row>
    <row r="23" spans="1:4" ht="16.5" thickTop="1" thickBot="1" x14ac:dyDescent="0.3">
      <c r="A23" s="31"/>
      <c r="B23" s="18" t="s">
        <v>106</v>
      </c>
      <c r="C23" s="19">
        <f>SUM(C5:C22)</f>
        <v>82720941.139651746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8C750-AF67-4FA0-8F62-CE042009032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178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784404.72598930867</v>
      </c>
      <c r="D5" s="14">
        <f>C5/C$23</f>
        <v>3.8592713162657249E-2</v>
      </c>
    </row>
    <row r="6" spans="1:4" ht="16.5" thickTop="1" thickBot="1" x14ac:dyDescent="0.3">
      <c r="A6" s="15">
        <v>2</v>
      </c>
      <c r="B6" s="16" t="s">
        <v>89</v>
      </c>
      <c r="C6" s="17">
        <v>441459.01877331012</v>
      </c>
      <c r="D6" s="14">
        <f t="shared" ref="D6:D23" si="0">C6/C$23</f>
        <v>2.1719784086077387E-2</v>
      </c>
    </row>
    <row r="7" spans="1:4" ht="16.5" thickTop="1" thickBot="1" x14ac:dyDescent="0.3">
      <c r="A7" s="15">
        <v>3</v>
      </c>
      <c r="B7" s="16" t="s">
        <v>90</v>
      </c>
      <c r="C7" s="17">
        <v>875628.92953312583</v>
      </c>
      <c r="D7" s="14">
        <f t="shared" si="0"/>
        <v>4.3080944051906607E-2</v>
      </c>
    </row>
    <row r="8" spans="1:4" ht="16.5" thickTop="1" thickBot="1" x14ac:dyDescent="0.3">
      <c r="A8" s="15">
        <v>4</v>
      </c>
      <c r="B8" s="16" t="s">
        <v>91</v>
      </c>
      <c r="C8" s="17">
        <v>113747.86058699462</v>
      </c>
      <c r="D8" s="14">
        <f t="shared" si="0"/>
        <v>5.5963948342652413E-3</v>
      </c>
    </row>
    <row r="9" spans="1:4" ht="16.5" thickTop="1" thickBot="1" x14ac:dyDescent="0.3">
      <c r="A9" s="15">
        <v>5</v>
      </c>
      <c r="B9" s="16" t="s">
        <v>92</v>
      </c>
      <c r="C9" s="17">
        <v>82268.093627391485</v>
      </c>
      <c r="D9" s="14">
        <f t="shared" si="0"/>
        <v>4.0475902740084004E-3</v>
      </c>
    </row>
    <row r="10" spans="1:4" ht="16.5" thickTop="1" thickBot="1" x14ac:dyDescent="0.3">
      <c r="A10" s="15">
        <v>6</v>
      </c>
      <c r="B10" s="16" t="s">
        <v>93</v>
      </c>
      <c r="C10" s="17">
        <v>434898.82809705607</v>
      </c>
      <c r="D10" s="14">
        <f t="shared" si="0"/>
        <v>2.1397022699419878E-2</v>
      </c>
    </row>
    <row r="11" spans="1:4" ht="16.5" thickTop="1" thickBot="1" x14ac:dyDescent="0.3">
      <c r="A11" s="15">
        <v>7</v>
      </c>
      <c r="B11" s="16" t="s">
        <v>94</v>
      </c>
      <c r="C11" s="17">
        <v>10723.174362390899</v>
      </c>
      <c r="D11" s="14">
        <f t="shared" si="0"/>
        <v>5.2758018743318045E-4</v>
      </c>
    </row>
    <row r="12" spans="1:4" ht="16.5" thickTop="1" thickBot="1" x14ac:dyDescent="0.3">
      <c r="A12" s="15">
        <v>8</v>
      </c>
      <c r="B12" s="16" t="s">
        <v>95</v>
      </c>
      <c r="C12" s="17">
        <v>1284.7713794765064</v>
      </c>
      <c r="D12" s="14">
        <f t="shared" si="0"/>
        <v>6.3210752925020087E-5</v>
      </c>
    </row>
    <row r="13" spans="1:4" ht="16.5" thickTop="1" thickBot="1" x14ac:dyDescent="0.3">
      <c r="A13" s="15">
        <v>9</v>
      </c>
      <c r="B13" s="16" t="s">
        <v>96</v>
      </c>
      <c r="C13" s="17">
        <v>32915.930803138137</v>
      </c>
      <c r="D13" s="14">
        <f t="shared" si="0"/>
        <v>1.6194638225378293E-3</v>
      </c>
    </row>
    <row r="14" spans="1:4" ht="16.5" thickTop="1" thickBot="1" x14ac:dyDescent="0.3">
      <c r="A14" s="15">
        <v>10</v>
      </c>
      <c r="B14" s="16" t="s">
        <v>97</v>
      </c>
      <c r="C14" s="17">
        <v>1892099.5119893453</v>
      </c>
      <c r="D14" s="14">
        <f t="shared" si="0"/>
        <v>9.3091297543258081E-2</v>
      </c>
    </row>
    <row r="15" spans="1:4" ht="16.5" thickTop="1" thickBot="1" x14ac:dyDescent="0.3">
      <c r="A15" s="15">
        <v>11</v>
      </c>
      <c r="B15" s="16" t="s">
        <v>98</v>
      </c>
      <c r="C15" s="17">
        <v>219710.0681625797</v>
      </c>
      <c r="D15" s="14">
        <f t="shared" si="0"/>
        <v>1.080973553397724E-2</v>
      </c>
    </row>
    <row r="16" spans="1:4" ht="16.5" thickTop="1" thickBot="1" x14ac:dyDescent="0.3">
      <c r="A16" s="15">
        <v>12</v>
      </c>
      <c r="B16" s="16" t="s">
        <v>99</v>
      </c>
      <c r="C16" s="17">
        <v>147093.92157002867</v>
      </c>
      <c r="D16" s="14">
        <f t="shared" si="0"/>
        <v>7.2370210620070789E-3</v>
      </c>
    </row>
    <row r="17" spans="1:4" ht="16.5" thickTop="1" thickBot="1" x14ac:dyDescent="0.3">
      <c r="A17" s="15">
        <v>13</v>
      </c>
      <c r="B17" s="16" t="s">
        <v>100</v>
      </c>
      <c r="C17" s="17">
        <v>559308.58286793181</v>
      </c>
      <c r="D17" s="14">
        <f t="shared" si="0"/>
        <v>2.751798273628531E-2</v>
      </c>
    </row>
    <row r="18" spans="1:4" ht="16.5" thickTop="1" thickBot="1" x14ac:dyDescent="0.3">
      <c r="A18" s="15">
        <v>14</v>
      </c>
      <c r="B18" s="16" t="s">
        <v>101</v>
      </c>
      <c r="C18" s="17">
        <v>9950306.5178588927</v>
      </c>
      <c r="D18" s="14">
        <f t="shared" si="0"/>
        <v>0.48955508884769405</v>
      </c>
    </row>
    <row r="19" spans="1:4" ht="16.5" thickTop="1" thickBot="1" x14ac:dyDescent="0.3">
      <c r="A19" s="15">
        <v>15</v>
      </c>
      <c r="B19" s="16" t="s">
        <v>102</v>
      </c>
      <c r="C19" s="17">
        <v>92425.183312241366</v>
      </c>
      <c r="D19" s="14">
        <f t="shared" si="0"/>
        <v>4.5473190948418169E-3</v>
      </c>
    </row>
    <row r="20" spans="1:4" ht="16.5" thickTop="1" thickBot="1" x14ac:dyDescent="0.3">
      <c r="A20" s="15">
        <v>16</v>
      </c>
      <c r="B20" s="16" t="s">
        <v>103</v>
      </c>
      <c r="C20" s="17">
        <v>1458586.3786280146</v>
      </c>
      <c r="D20" s="14">
        <f t="shared" si="0"/>
        <v>7.1762451025973534E-2</v>
      </c>
    </row>
    <row r="21" spans="1:4" ht="16.5" thickTop="1" thickBot="1" x14ac:dyDescent="0.3">
      <c r="A21" s="15">
        <v>17</v>
      </c>
      <c r="B21" s="16" t="s">
        <v>104</v>
      </c>
      <c r="C21" s="17">
        <v>1821277.0211008936</v>
      </c>
      <c r="D21" s="14">
        <f t="shared" si="0"/>
        <v>8.9606830933402173E-2</v>
      </c>
    </row>
    <row r="22" spans="1:4" ht="16.5" thickTop="1" thickBot="1" x14ac:dyDescent="0.3">
      <c r="A22" s="15">
        <v>18</v>
      </c>
      <c r="B22" s="16" t="s">
        <v>105</v>
      </c>
      <c r="C22" s="17">
        <v>1407064.394230762</v>
      </c>
      <c r="D22" s="14">
        <f t="shared" si="0"/>
        <v>6.9227569351330009E-2</v>
      </c>
    </row>
    <row r="23" spans="1:4" ht="16.5" thickTop="1" thickBot="1" x14ac:dyDescent="0.3">
      <c r="A23" s="31"/>
      <c r="B23" s="18" t="s">
        <v>106</v>
      </c>
      <c r="C23" s="19">
        <f>SUM(C5:C22)</f>
        <v>20325202.912872881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07276-BC22-429D-AB7A-C709C3CD646D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179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96996.369671058652</v>
      </c>
      <c r="D5" s="14">
        <f>C5/C$23</f>
        <v>1.2064909722142853E-2</v>
      </c>
    </row>
    <row r="6" spans="1:4" ht="16.5" thickTop="1" thickBot="1" x14ac:dyDescent="0.3">
      <c r="A6" s="15">
        <v>2</v>
      </c>
      <c r="B6" s="16" t="s">
        <v>89</v>
      </c>
      <c r="C6" s="17">
        <v>53576.863994501648</v>
      </c>
      <c r="D6" s="14">
        <f t="shared" ref="D6:D23" si="0">C6/C$23</f>
        <v>6.6641672207043258E-3</v>
      </c>
    </row>
    <row r="7" spans="1:4" ht="16.5" thickTop="1" thickBot="1" x14ac:dyDescent="0.3">
      <c r="A7" s="15">
        <v>3</v>
      </c>
      <c r="B7" s="16" t="s">
        <v>90</v>
      </c>
      <c r="C7" s="17">
        <v>206838.18499249133</v>
      </c>
      <c r="D7" s="14">
        <f t="shared" si="0"/>
        <v>2.5727602357584752E-2</v>
      </c>
    </row>
    <row r="8" spans="1:4" ht="16.5" thickTop="1" thickBot="1" x14ac:dyDescent="0.3">
      <c r="A8" s="15">
        <v>4</v>
      </c>
      <c r="B8" s="16" t="s">
        <v>91</v>
      </c>
      <c r="C8" s="17">
        <v>292.13579454156189</v>
      </c>
      <c r="D8" s="14">
        <f t="shared" si="0"/>
        <v>3.6337359838345266E-5</v>
      </c>
    </row>
    <row r="9" spans="1:4" ht="16.5" thickTop="1" thickBot="1" x14ac:dyDescent="0.3">
      <c r="A9" s="15">
        <v>5</v>
      </c>
      <c r="B9" s="16" t="s">
        <v>92</v>
      </c>
      <c r="C9" s="17">
        <v>181222.73166722638</v>
      </c>
      <c r="D9" s="14">
        <f t="shared" si="0"/>
        <v>2.2541419896229212E-2</v>
      </c>
    </row>
    <row r="10" spans="1:4" ht="16.5" thickTop="1" thickBot="1" x14ac:dyDescent="0.3">
      <c r="A10" s="15">
        <v>6</v>
      </c>
      <c r="B10" s="16" t="s">
        <v>93</v>
      </c>
      <c r="C10" s="17">
        <v>154614.45826727123</v>
      </c>
      <c r="D10" s="14">
        <f t="shared" si="0"/>
        <v>1.9231745343240857E-2</v>
      </c>
    </row>
    <row r="11" spans="1:4" ht="16.5" thickTop="1" thickBot="1" x14ac:dyDescent="0.3">
      <c r="A11" s="15">
        <v>7</v>
      </c>
      <c r="B11" s="16" t="s">
        <v>94</v>
      </c>
      <c r="C11" s="17">
        <v>39288.972018551154</v>
      </c>
      <c r="D11" s="14">
        <f t="shared" si="0"/>
        <v>4.8869653790872929E-3</v>
      </c>
    </row>
    <row r="12" spans="1:4" ht="16.5" thickTop="1" thickBot="1" x14ac:dyDescent="0.3">
      <c r="A12" s="15">
        <v>8</v>
      </c>
      <c r="B12" s="16" t="s">
        <v>95</v>
      </c>
      <c r="C12" s="17">
        <v>8684.5807474536268</v>
      </c>
      <c r="D12" s="14">
        <f t="shared" si="0"/>
        <v>1.0802330339580875E-3</v>
      </c>
    </row>
    <row r="13" spans="1:4" ht="16.5" thickTop="1" thickBot="1" x14ac:dyDescent="0.3">
      <c r="A13" s="15">
        <v>9</v>
      </c>
      <c r="B13" s="16" t="s">
        <v>96</v>
      </c>
      <c r="C13" s="17">
        <v>56425.97160102873</v>
      </c>
      <c r="D13" s="14">
        <f t="shared" si="0"/>
        <v>7.0185539485580813E-3</v>
      </c>
    </row>
    <row r="14" spans="1:4" ht="16.5" thickTop="1" thickBot="1" x14ac:dyDescent="0.3">
      <c r="A14" s="15">
        <v>10</v>
      </c>
      <c r="B14" s="16" t="s">
        <v>97</v>
      </c>
      <c r="C14" s="17">
        <v>857607.71696156228</v>
      </c>
      <c r="D14" s="14">
        <f t="shared" si="0"/>
        <v>0.10667367982166419</v>
      </c>
    </row>
    <row r="15" spans="1:4" ht="16.5" thickTop="1" thickBot="1" x14ac:dyDescent="0.3">
      <c r="A15" s="15">
        <v>11</v>
      </c>
      <c r="B15" s="16" t="s">
        <v>98</v>
      </c>
      <c r="C15" s="17">
        <v>105488.34279149036</v>
      </c>
      <c r="D15" s="14">
        <f t="shared" si="0"/>
        <v>1.3121185224085091E-2</v>
      </c>
    </row>
    <row r="16" spans="1:4" ht="16.5" thickTop="1" thickBot="1" x14ac:dyDescent="0.3">
      <c r="A16" s="15">
        <v>12</v>
      </c>
      <c r="B16" s="16" t="s">
        <v>99</v>
      </c>
      <c r="C16" s="17">
        <v>90.169386649165901</v>
      </c>
      <c r="D16" s="14">
        <f t="shared" si="0"/>
        <v>1.1215734293071982E-5</v>
      </c>
    </row>
    <row r="17" spans="1:4" ht="16.5" thickTop="1" thickBot="1" x14ac:dyDescent="0.3">
      <c r="A17" s="15">
        <v>13</v>
      </c>
      <c r="B17" s="16" t="s">
        <v>100</v>
      </c>
      <c r="C17" s="17">
        <v>460515.40706143808</v>
      </c>
      <c r="D17" s="14">
        <f t="shared" si="0"/>
        <v>5.7281286203744543E-2</v>
      </c>
    </row>
    <row r="18" spans="1:4" ht="16.5" thickTop="1" thickBot="1" x14ac:dyDescent="0.3">
      <c r="A18" s="15">
        <v>14</v>
      </c>
      <c r="B18" s="16" t="s">
        <v>101</v>
      </c>
      <c r="C18" s="17">
        <v>3438830.2589576212</v>
      </c>
      <c r="D18" s="14">
        <f t="shared" si="0"/>
        <v>0.42773947895986242</v>
      </c>
    </row>
    <row r="19" spans="1:4" ht="16.5" thickTop="1" thickBot="1" x14ac:dyDescent="0.3">
      <c r="A19" s="15">
        <v>15</v>
      </c>
      <c r="B19" s="16" t="s">
        <v>102</v>
      </c>
      <c r="C19" s="17">
        <v>13147.393500081338</v>
      </c>
      <c r="D19" s="14">
        <f t="shared" si="0"/>
        <v>1.6353407472661119E-3</v>
      </c>
    </row>
    <row r="20" spans="1:4" ht="16.5" thickTop="1" thickBot="1" x14ac:dyDescent="0.3">
      <c r="A20" s="15">
        <v>16</v>
      </c>
      <c r="B20" s="16" t="s">
        <v>103</v>
      </c>
      <c r="C20" s="17">
        <v>1245942.284857899</v>
      </c>
      <c r="D20" s="14">
        <f t="shared" si="0"/>
        <v>0.1549767402304767</v>
      </c>
    </row>
    <row r="21" spans="1:4" ht="16.5" thickTop="1" thickBot="1" x14ac:dyDescent="0.3">
      <c r="A21" s="15">
        <v>17</v>
      </c>
      <c r="B21" s="16" t="s">
        <v>104</v>
      </c>
      <c r="C21" s="17">
        <v>570238.9331033628</v>
      </c>
      <c r="D21" s="14">
        <f t="shared" si="0"/>
        <v>7.0929265407300268E-2</v>
      </c>
    </row>
    <row r="22" spans="1:4" ht="16.5" thickTop="1" thickBot="1" x14ac:dyDescent="0.3">
      <c r="A22" s="15">
        <v>18</v>
      </c>
      <c r="B22" s="16" t="s">
        <v>105</v>
      </c>
      <c r="C22" s="17">
        <v>549742.98457950074</v>
      </c>
      <c r="D22" s="14">
        <f t="shared" si="0"/>
        <v>6.8379873409963848E-2</v>
      </c>
    </row>
    <row r="23" spans="1:4" ht="16.5" thickTop="1" thickBot="1" x14ac:dyDescent="0.3">
      <c r="A23" s="31"/>
      <c r="B23" s="18" t="s">
        <v>106</v>
      </c>
      <c r="C23" s="19">
        <f>SUM(C5:C22)</f>
        <v>8039543.7599537289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DA35E-D6CC-4254-9D78-5958D28F767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180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585502.57591846189</v>
      </c>
      <c r="D5" s="14">
        <f>C5/C$23</f>
        <v>3.0170638215347712E-2</v>
      </c>
    </row>
    <row r="6" spans="1:4" ht="16.5" thickTop="1" thickBot="1" x14ac:dyDescent="0.3">
      <c r="A6" s="15">
        <v>2</v>
      </c>
      <c r="B6" s="16" t="s">
        <v>89</v>
      </c>
      <c r="C6" s="17">
        <v>252671.47963812534</v>
      </c>
      <c r="D6" s="14">
        <f t="shared" ref="D6:D23" si="0">C6/C$23</f>
        <v>1.3020027772790028E-2</v>
      </c>
    </row>
    <row r="7" spans="1:4" ht="16.5" thickTop="1" thickBot="1" x14ac:dyDescent="0.3">
      <c r="A7" s="15">
        <v>3</v>
      </c>
      <c r="B7" s="16" t="s">
        <v>90</v>
      </c>
      <c r="C7" s="17">
        <v>230594.44039764386</v>
      </c>
      <c r="D7" s="14">
        <f t="shared" si="0"/>
        <v>1.1882409611596215E-2</v>
      </c>
    </row>
    <row r="8" spans="1:4" ht="16.5" thickTop="1" thickBot="1" x14ac:dyDescent="0.3">
      <c r="A8" s="15">
        <v>4</v>
      </c>
      <c r="B8" s="16" t="s">
        <v>91</v>
      </c>
      <c r="C8" s="17">
        <v>25297.170613423667</v>
      </c>
      <c r="D8" s="14">
        <f t="shared" si="0"/>
        <v>1.3035498285422064E-3</v>
      </c>
    </row>
    <row r="9" spans="1:4" ht="16.5" thickTop="1" thickBot="1" x14ac:dyDescent="0.3">
      <c r="A9" s="15">
        <v>5</v>
      </c>
      <c r="B9" s="16" t="s">
        <v>92</v>
      </c>
      <c r="C9" s="17">
        <v>75281.958684675134</v>
      </c>
      <c r="D9" s="14">
        <f t="shared" si="0"/>
        <v>3.8792395337546612E-3</v>
      </c>
    </row>
    <row r="10" spans="1:4" ht="16.5" thickTop="1" thickBot="1" x14ac:dyDescent="0.3">
      <c r="A10" s="15">
        <v>6</v>
      </c>
      <c r="B10" s="16" t="s">
        <v>93</v>
      </c>
      <c r="C10" s="17">
        <v>328874.04292380647</v>
      </c>
      <c r="D10" s="14">
        <f t="shared" si="0"/>
        <v>1.6946705574963521E-2</v>
      </c>
    </row>
    <row r="11" spans="1:4" ht="16.5" thickTop="1" thickBot="1" x14ac:dyDescent="0.3">
      <c r="A11" s="15">
        <v>7</v>
      </c>
      <c r="B11" s="16" t="s">
        <v>94</v>
      </c>
      <c r="C11" s="17">
        <v>735611.07510617003</v>
      </c>
      <c r="D11" s="14">
        <f t="shared" si="0"/>
        <v>3.7905649824710563E-2</v>
      </c>
    </row>
    <row r="12" spans="1:4" ht="16.5" thickTop="1" thickBot="1" x14ac:dyDescent="0.3">
      <c r="A12" s="15">
        <v>8</v>
      </c>
      <c r="B12" s="16" t="s">
        <v>95</v>
      </c>
      <c r="C12" s="17">
        <v>35787.006689125476</v>
      </c>
      <c r="D12" s="14">
        <f t="shared" si="0"/>
        <v>1.8440855361466361E-3</v>
      </c>
    </row>
    <row r="13" spans="1:4" ht="16.5" thickTop="1" thickBot="1" x14ac:dyDescent="0.3">
      <c r="A13" s="15">
        <v>9</v>
      </c>
      <c r="B13" s="16" t="s">
        <v>96</v>
      </c>
      <c r="C13" s="17">
        <v>23702.455036737745</v>
      </c>
      <c r="D13" s="14">
        <f t="shared" si="0"/>
        <v>1.2213749779105144E-3</v>
      </c>
    </row>
    <row r="14" spans="1:4" ht="16.5" thickTop="1" thickBot="1" x14ac:dyDescent="0.3">
      <c r="A14" s="15">
        <v>10</v>
      </c>
      <c r="B14" s="16" t="s">
        <v>97</v>
      </c>
      <c r="C14" s="17">
        <v>1138841.0231122095</v>
      </c>
      <c r="D14" s="14">
        <f t="shared" si="0"/>
        <v>5.8683875880846489E-2</v>
      </c>
    </row>
    <row r="15" spans="1:4" ht="16.5" thickTop="1" thickBot="1" x14ac:dyDescent="0.3">
      <c r="A15" s="15">
        <v>11</v>
      </c>
      <c r="B15" s="16" t="s">
        <v>98</v>
      </c>
      <c r="C15" s="17">
        <v>70464.433614837908</v>
      </c>
      <c r="D15" s="14">
        <f t="shared" si="0"/>
        <v>3.6309950136559689E-3</v>
      </c>
    </row>
    <row r="16" spans="1:4" ht="16.5" thickTop="1" thickBot="1" x14ac:dyDescent="0.3">
      <c r="A16" s="15">
        <v>12</v>
      </c>
      <c r="B16" s="16" t="s">
        <v>99</v>
      </c>
      <c r="C16" s="17">
        <v>5975353.6608974319</v>
      </c>
      <c r="D16" s="14">
        <f t="shared" si="0"/>
        <v>0.30790681531825753</v>
      </c>
    </row>
    <row r="17" spans="1:4" ht="16.5" thickTop="1" thickBot="1" x14ac:dyDescent="0.3">
      <c r="A17" s="15">
        <v>13</v>
      </c>
      <c r="B17" s="16" t="s">
        <v>100</v>
      </c>
      <c r="C17" s="17">
        <v>415913.30999083747</v>
      </c>
      <c r="D17" s="14">
        <f t="shared" si="0"/>
        <v>2.1431792994244366E-2</v>
      </c>
    </row>
    <row r="18" spans="1:4" ht="16.5" thickTop="1" thickBot="1" x14ac:dyDescent="0.3">
      <c r="A18" s="15">
        <v>14</v>
      </c>
      <c r="B18" s="16" t="s">
        <v>101</v>
      </c>
      <c r="C18" s="17">
        <v>3438277.2202716866</v>
      </c>
      <c r="D18" s="14">
        <f t="shared" si="0"/>
        <v>0.17717260754004741</v>
      </c>
    </row>
    <row r="19" spans="1:4" ht="16.5" thickTop="1" thickBot="1" x14ac:dyDescent="0.3">
      <c r="A19" s="15">
        <v>15</v>
      </c>
      <c r="B19" s="16" t="s">
        <v>102</v>
      </c>
      <c r="C19" s="17">
        <v>82388.384326441126</v>
      </c>
      <c r="D19" s="14">
        <f t="shared" si="0"/>
        <v>4.2454298903139981E-3</v>
      </c>
    </row>
    <row r="20" spans="1:4" ht="16.5" thickTop="1" thickBot="1" x14ac:dyDescent="0.3">
      <c r="A20" s="15">
        <v>16</v>
      </c>
      <c r="B20" s="16" t="s">
        <v>103</v>
      </c>
      <c r="C20" s="17">
        <v>1525397.7969973683</v>
      </c>
      <c r="D20" s="14">
        <f t="shared" si="0"/>
        <v>7.860294208868715E-2</v>
      </c>
    </row>
    <row r="21" spans="1:4" ht="16.5" thickTop="1" thickBot="1" x14ac:dyDescent="0.3">
      <c r="A21" s="15">
        <v>17</v>
      </c>
      <c r="B21" s="16" t="s">
        <v>104</v>
      </c>
      <c r="C21" s="17">
        <v>3419474.6968301032</v>
      </c>
      <c r="D21" s="14">
        <f t="shared" si="0"/>
        <v>0.17620372344692153</v>
      </c>
    </row>
    <row r="22" spans="1:4" ht="16.5" thickTop="1" thickBot="1" x14ac:dyDescent="0.3">
      <c r="A22" s="15">
        <v>18</v>
      </c>
      <c r="B22" s="16" t="s">
        <v>105</v>
      </c>
      <c r="C22" s="17">
        <v>1046937.5200322587</v>
      </c>
      <c r="D22" s="14">
        <f t="shared" si="0"/>
        <v>5.3948136951263312E-2</v>
      </c>
    </row>
    <row r="23" spans="1:4" ht="16.5" thickTop="1" thickBot="1" x14ac:dyDescent="0.3">
      <c r="A23" s="31"/>
      <c r="B23" s="18" t="s">
        <v>106</v>
      </c>
      <c r="C23" s="19">
        <f>SUM(C5:C22)</f>
        <v>19406370.251081347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91F76-97F8-4023-A94C-64C20B7B9AC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181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99476.587415963397</v>
      </c>
      <c r="D5" s="14">
        <f>C5/C$23</f>
        <v>4.193136950637907E-3</v>
      </c>
    </row>
    <row r="6" spans="1:4" ht="16.5" thickTop="1" thickBot="1" x14ac:dyDescent="0.3">
      <c r="A6" s="15">
        <v>2</v>
      </c>
      <c r="B6" s="16" t="s">
        <v>89</v>
      </c>
      <c r="C6" s="17">
        <v>484983.0453411456</v>
      </c>
      <c r="D6" s="14">
        <f t="shared" ref="D6:D23" si="0">C6/C$23</f>
        <v>2.0443004536829512E-2</v>
      </c>
    </row>
    <row r="7" spans="1:4" ht="16.5" thickTop="1" thickBot="1" x14ac:dyDescent="0.3">
      <c r="A7" s="15">
        <v>3</v>
      </c>
      <c r="B7" s="16" t="s">
        <v>90</v>
      </c>
      <c r="C7" s="17">
        <v>1107876.7736641299</v>
      </c>
      <c r="D7" s="14">
        <f t="shared" si="0"/>
        <v>4.6699219957952585E-2</v>
      </c>
    </row>
    <row r="8" spans="1:4" ht="16.5" thickTop="1" thickBot="1" x14ac:dyDescent="0.3">
      <c r="A8" s="15">
        <v>4</v>
      </c>
      <c r="B8" s="16" t="s">
        <v>91</v>
      </c>
      <c r="C8" s="17">
        <v>33922.249295313071</v>
      </c>
      <c r="D8" s="14">
        <f t="shared" si="0"/>
        <v>1.4298905970119963E-3</v>
      </c>
    </row>
    <row r="9" spans="1:4" ht="16.5" thickTop="1" thickBot="1" x14ac:dyDescent="0.3">
      <c r="A9" s="15">
        <v>5</v>
      </c>
      <c r="B9" s="16" t="s">
        <v>92</v>
      </c>
      <c r="C9" s="17">
        <v>150301.04081623798</v>
      </c>
      <c r="D9" s="14">
        <f t="shared" si="0"/>
        <v>6.3354892275362456E-3</v>
      </c>
    </row>
    <row r="10" spans="1:4" ht="16.5" thickTop="1" thickBot="1" x14ac:dyDescent="0.3">
      <c r="A10" s="15">
        <v>6</v>
      </c>
      <c r="B10" s="16" t="s">
        <v>93</v>
      </c>
      <c r="C10" s="17">
        <v>1260562.1150879883</v>
      </c>
      <c r="D10" s="14">
        <f t="shared" si="0"/>
        <v>5.3135212220815485E-2</v>
      </c>
    </row>
    <row r="11" spans="1:4" ht="16.5" thickTop="1" thickBot="1" x14ac:dyDescent="0.3">
      <c r="A11" s="15">
        <v>7</v>
      </c>
      <c r="B11" s="16" t="s">
        <v>94</v>
      </c>
      <c r="C11" s="17">
        <v>33121.134128199876</v>
      </c>
      <c r="D11" s="14">
        <f t="shared" si="0"/>
        <v>1.3961219917934407E-3</v>
      </c>
    </row>
    <row r="12" spans="1:4" ht="16.5" thickTop="1" thickBot="1" x14ac:dyDescent="0.3">
      <c r="A12" s="15">
        <v>8</v>
      </c>
      <c r="B12" s="16" t="s">
        <v>95</v>
      </c>
      <c r="C12" s="17">
        <v>41367.734115580366</v>
      </c>
      <c r="D12" s="14">
        <f t="shared" si="0"/>
        <v>1.7437326610217881E-3</v>
      </c>
    </row>
    <row r="13" spans="1:4" ht="16.5" thickTop="1" thickBot="1" x14ac:dyDescent="0.3">
      <c r="A13" s="15">
        <v>9</v>
      </c>
      <c r="B13" s="16" t="s">
        <v>96</v>
      </c>
      <c r="C13" s="17">
        <v>368435.49603500968</v>
      </c>
      <c r="D13" s="14">
        <f t="shared" si="0"/>
        <v>1.5530292428418076E-2</v>
      </c>
    </row>
    <row r="14" spans="1:4" ht="16.5" thickTop="1" thickBot="1" x14ac:dyDescent="0.3">
      <c r="A14" s="15">
        <v>10</v>
      </c>
      <c r="B14" s="16" t="s">
        <v>97</v>
      </c>
      <c r="C14" s="17">
        <v>1958772.3539069982</v>
      </c>
      <c r="D14" s="14">
        <f t="shared" si="0"/>
        <v>8.2566169069621595E-2</v>
      </c>
    </row>
    <row r="15" spans="1:4" ht="16.5" thickTop="1" thickBot="1" x14ac:dyDescent="0.3">
      <c r="A15" s="15">
        <v>11</v>
      </c>
      <c r="B15" s="16" t="s">
        <v>98</v>
      </c>
      <c r="C15" s="17">
        <v>4300.8145244801126</v>
      </c>
      <c r="D15" s="14">
        <f t="shared" si="0"/>
        <v>1.8128792682672778E-4</v>
      </c>
    </row>
    <row r="16" spans="1:4" ht="16.5" thickTop="1" thickBot="1" x14ac:dyDescent="0.3">
      <c r="A16" s="15">
        <v>12</v>
      </c>
      <c r="B16" s="16" t="s">
        <v>99</v>
      </c>
      <c r="C16" s="17">
        <v>4429868.2573257471</v>
      </c>
      <c r="D16" s="14">
        <f t="shared" si="0"/>
        <v>0.18672779956331448</v>
      </c>
    </row>
    <row r="17" spans="1:4" ht="16.5" thickTop="1" thickBot="1" x14ac:dyDescent="0.3">
      <c r="A17" s="15">
        <v>13</v>
      </c>
      <c r="B17" s="16" t="s">
        <v>100</v>
      </c>
      <c r="C17" s="17">
        <v>1049801.4492548639</v>
      </c>
      <c r="D17" s="14">
        <f t="shared" si="0"/>
        <v>4.4251228978100188E-2</v>
      </c>
    </row>
    <row r="18" spans="1:4" ht="16.5" thickTop="1" thickBot="1" x14ac:dyDescent="0.3">
      <c r="A18" s="15">
        <v>14</v>
      </c>
      <c r="B18" s="16" t="s">
        <v>101</v>
      </c>
      <c r="C18" s="17">
        <v>5956413.6404047953</v>
      </c>
      <c r="D18" s="14">
        <f t="shared" si="0"/>
        <v>0.25107473806300873</v>
      </c>
    </row>
    <row r="19" spans="1:4" ht="16.5" thickTop="1" thickBot="1" x14ac:dyDescent="0.3">
      <c r="A19" s="15">
        <v>15</v>
      </c>
      <c r="B19" s="16" t="s">
        <v>102</v>
      </c>
      <c r="C19" s="17">
        <v>118767.75364632372</v>
      </c>
      <c r="D19" s="14">
        <f t="shared" si="0"/>
        <v>5.0062981581407012E-3</v>
      </c>
    </row>
    <row r="20" spans="1:4" ht="16.5" thickTop="1" thickBot="1" x14ac:dyDescent="0.3">
      <c r="A20" s="15">
        <v>16</v>
      </c>
      <c r="B20" s="16" t="s">
        <v>103</v>
      </c>
      <c r="C20" s="17">
        <v>3093643.0128040295</v>
      </c>
      <c r="D20" s="14">
        <f t="shared" si="0"/>
        <v>0.13040323523391875</v>
      </c>
    </row>
    <row r="21" spans="1:4" ht="16.5" thickTop="1" thickBot="1" x14ac:dyDescent="0.3">
      <c r="A21" s="15">
        <v>17</v>
      </c>
      <c r="B21" s="16" t="s">
        <v>104</v>
      </c>
      <c r="C21" s="17">
        <v>1577566.5497425534</v>
      </c>
      <c r="D21" s="14">
        <f t="shared" si="0"/>
        <v>6.6497582633743696E-2</v>
      </c>
    </row>
    <row r="22" spans="1:4" ht="16.5" thickTop="1" thickBot="1" x14ac:dyDescent="0.3">
      <c r="A22" s="15">
        <v>18</v>
      </c>
      <c r="B22" s="16" t="s">
        <v>105</v>
      </c>
      <c r="C22" s="17">
        <v>1954487.6396515304</v>
      </c>
      <c r="D22" s="14">
        <f t="shared" si="0"/>
        <v>8.2385559801308045E-2</v>
      </c>
    </row>
    <row r="23" spans="1:4" ht="16.5" thickTop="1" thickBot="1" x14ac:dyDescent="0.3">
      <c r="A23" s="31"/>
      <c r="B23" s="18" t="s">
        <v>106</v>
      </c>
      <c r="C23" s="19">
        <f>SUM(C5:C22)</f>
        <v>23723667.647160891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670C3-3BAC-4C17-9389-2F6E7B816848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0</v>
      </c>
      <c r="D5" s="14">
        <f>C5/C$23</f>
        <v>0</v>
      </c>
    </row>
    <row r="6" spans="1:4" ht="16.5" thickTop="1" thickBot="1" x14ac:dyDescent="0.3">
      <c r="A6" s="15">
        <v>2</v>
      </c>
      <c r="B6" s="16" t="s">
        <v>89</v>
      </c>
      <c r="C6" s="17">
        <v>23002.128809072336</v>
      </c>
      <c r="D6" s="14">
        <f t="shared" ref="D6:D23" si="0">C6/C$23</f>
        <v>5.8223326701916369E-3</v>
      </c>
    </row>
    <row r="7" spans="1:4" ht="16.5" thickTop="1" thickBot="1" x14ac:dyDescent="0.3">
      <c r="A7" s="15">
        <v>3</v>
      </c>
      <c r="B7" s="16" t="s">
        <v>90</v>
      </c>
      <c r="C7" s="17">
        <v>33284.44180168592</v>
      </c>
      <c r="D7" s="14">
        <f t="shared" si="0"/>
        <v>8.4250068556530142E-3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108237.19158079963</v>
      </c>
      <c r="D9" s="14">
        <f t="shared" si="0"/>
        <v>2.7397157102351528E-2</v>
      </c>
    </row>
    <row r="10" spans="1:4" ht="16.5" thickTop="1" thickBot="1" x14ac:dyDescent="0.3">
      <c r="A10" s="15">
        <v>6</v>
      </c>
      <c r="B10" s="16" t="s">
        <v>93</v>
      </c>
      <c r="C10" s="17">
        <v>30525.130430697584</v>
      </c>
      <c r="D10" s="14">
        <f t="shared" si="0"/>
        <v>7.7265659036920729E-3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4343.5501837104948</v>
      </c>
      <c r="D13" s="14">
        <f t="shared" si="0"/>
        <v>1.0994458099573793E-3</v>
      </c>
    </row>
    <row r="14" spans="1:4" ht="16.5" thickTop="1" thickBot="1" x14ac:dyDescent="0.3">
      <c r="A14" s="15">
        <v>10</v>
      </c>
      <c r="B14" s="16" t="s">
        <v>97</v>
      </c>
      <c r="C14" s="17">
        <v>120747.05258183727</v>
      </c>
      <c r="D14" s="14">
        <f t="shared" si="0"/>
        <v>3.0563671515450981E-2</v>
      </c>
    </row>
    <row r="15" spans="1:4" ht="16.5" thickTop="1" thickBot="1" x14ac:dyDescent="0.3">
      <c r="A15" s="15">
        <v>11</v>
      </c>
      <c r="B15" s="16" t="s">
        <v>98</v>
      </c>
      <c r="C15" s="17">
        <v>0</v>
      </c>
      <c r="D15" s="14">
        <f t="shared" si="0"/>
        <v>0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214450.05775200858</v>
      </c>
      <c r="D17" s="14">
        <f t="shared" si="0"/>
        <v>5.4281913980132969E-2</v>
      </c>
    </row>
    <row r="18" spans="1:4" ht="16.5" thickTop="1" thickBot="1" x14ac:dyDescent="0.3">
      <c r="A18" s="15">
        <v>14</v>
      </c>
      <c r="B18" s="16" t="s">
        <v>101</v>
      </c>
      <c r="C18" s="17">
        <v>1785321.1565558799</v>
      </c>
      <c r="D18" s="14">
        <f t="shared" si="0"/>
        <v>0.45190311657153232</v>
      </c>
    </row>
    <row r="19" spans="1:4" ht="16.5" thickTop="1" thickBot="1" x14ac:dyDescent="0.3">
      <c r="A19" s="15">
        <v>15</v>
      </c>
      <c r="B19" s="16" t="s">
        <v>102</v>
      </c>
      <c r="C19" s="17">
        <v>8460.1589985169539</v>
      </c>
      <c r="D19" s="14">
        <f t="shared" si="0"/>
        <v>2.1414478868865862E-3</v>
      </c>
    </row>
    <row r="20" spans="1:4" ht="16.5" thickTop="1" thickBot="1" x14ac:dyDescent="0.3">
      <c r="A20" s="15">
        <v>16</v>
      </c>
      <c r="B20" s="16" t="s">
        <v>103</v>
      </c>
      <c r="C20" s="17">
        <v>465258.40502115688</v>
      </c>
      <c r="D20" s="14">
        <f t="shared" si="0"/>
        <v>0.11776689166993594</v>
      </c>
    </row>
    <row r="21" spans="1:4" ht="16.5" thickTop="1" thickBot="1" x14ac:dyDescent="0.3">
      <c r="A21" s="15">
        <v>17</v>
      </c>
      <c r="B21" s="16" t="s">
        <v>104</v>
      </c>
      <c r="C21" s="17">
        <v>456293.59887348837</v>
      </c>
      <c r="D21" s="14">
        <f t="shared" si="0"/>
        <v>0.11549770675454157</v>
      </c>
    </row>
    <row r="22" spans="1:4" ht="16.5" thickTop="1" thickBot="1" x14ac:dyDescent="0.3">
      <c r="A22" s="15">
        <v>18</v>
      </c>
      <c r="B22" s="16" t="s">
        <v>105</v>
      </c>
      <c r="C22" s="17">
        <v>700749.4974107875</v>
      </c>
      <c r="D22" s="14">
        <f t="shared" si="0"/>
        <v>0.17737474327967395</v>
      </c>
    </row>
    <row r="23" spans="1:4" ht="16.5" thickTop="1" thickBot="1" x14ac:dyDescent="0.3">
      <c r="A23" s="31"/>
      <c r="B23" s="18" t="s">
        <v>106</v>
      </c>
      <c r="C23" s="19">
        <f>SUM(C5:C22)</f>
        <v>3950672.3699996416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BF945-7160-4A53-9084-81C53406EE2F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133063.77657483495</v>
      </c>
      <c r="D5" s="14">
        <f>C5/C$23</f>
        <v>2.7809356048370606E-2</v>
      </c>
    </row>
    <row r="6" spans="1:4" ht="16.5" thickTop="1" thickBot="1" x14ac:dyDescent="0.3">
      <c r="A6" s="15">
        <v>2</v>
      </c>
      <c r="B6" s="16" t="s">
        <v>89</v>
      </c>
      <c r="C6" s="17">
        <v>17946.37913110658</v>
      </c>
      <c r="D6" s="14">
        <f t="shared" ref="D6:D23" si="0">C6/C$23</f>
        <v>3.7506619749012623E-3</v>
      </c>
    </row>
    <row r="7" spans="1:4" ht="16.5" thickTop="1" thickBot="1" x14ac:dyDescent="0.3">
      <c r="A7" s="15">
        <v>3</v>
      </c>
      <c r="B7" s="16" t="s">
        <v>90</v>
      </c>
      <c r="C7" s="17">
        <v>181298.42366259597</v>
      </c>
      <c r="D7" s="14">
        <f t="shared" si="0"/>
        <v>3.78900444916049E-2</v>
      </c>
    </row>
    <row r="8" spans="1:4" ht="16.5" thickTop="1" thickBot="1" x14ac:dyDescent="0.3">
      <c r="A8" s="15">
        <v>4</v>
      </c>
      <c r="B8" s="16" t="s">
        <v>91</v>
      </c>
      <c r="C8" s="17">
        <v>0</v>
      </c>
      <c r="D8" s="14">
        <f t="shared" si="0"/>
        <v>0</v>
      </c>
    </row>
    <row r="9" spans="1:4" ht="16.5" thickTop="1" thickBot="1" x14ac:dyDescent="0.3">
      <c r="A9" s="15">
        <v>5</v>
      </c>
      <c r="B9" s="16" t="s">
        <v>92</v>
      </c>
      <c r="C9" s="17">
        <v>55425.4590348032</v>
      </c>
      <c r="D9" s="14">
        <f t="shared" si="0"/>
        <v>1.158351554509179E-2</v>
      </c>
    </row>
    <row r="10" spans="1:4" ht="16.5" thickTop="1" thickBot="1" x14ac:dyDescent="0.3">
      <c r="A10" s="15">
        <v>6</v>
      </c>
      <c r="B10" s="16" t="s">
        <v>93</v>
      </c>
      <c r="C10" s="17">
        <v>67901.823937413137</v>
      </c>
      <c r="D10" s="14">
        <f t="shared" si="0"/>
        <v>1.4190984555043907E-2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791.90705903832463</v>
      </c>
      <c r="D12" s="14">
        <f t="shared" si="0"/>
        <v>1.6550278316826081E-4</v>
      </c>
    </row>
    <row r="13" spans="1:4" ht="16.5" thickTop="1" thickBot="1" x14ac:dyDescent="0.3">
      <c r="A13" s="15">
        <v>9</v>
      </c>
      <c r="B13" s="16" t="s">
        <v>96</v>
      </c>
      <c r="C13" s="17">
        <v>43360.922894499337</v>
      </c>
      <c r="D13" s="14">
        <f t="shared" si="0"/>
        <v>9.0621157342615603E-3</v>
      </c>
    </row>
    <row r="14" spans="1:4" ht="16.5" thickTop="1" thickBot="1" x14ac:dyDescent="0.3">
      <c r="A14" s="15">
        <v>10</v>
      </c>
      <c r="B14" s="16" t="s">
        <v>97</v>
      </c>
      <c r="C14" s="17">
        <v>1124383.2568995925</v>
      </c>
      <c r="D14" s="14">
        <f t="shared" si="0"/>
        <v>0.23498787672212215</v>
      </c>
    </row>
    <row r="15" spans="1:4" ht="16.5" thickTop="1" thickBot="1" x14ac:dyDescent="0.3">
      <c r="A15" s="15">
        <v>11</v>
      </c>
      <c r="B15" s="16" t="s">
        <v>98</v>
      </c>
      <c r="C15" s="17">
        <v>52390.654003625277</v>
      </c>
      <c r="D15" s="14">
        <f t="shared" si="0"/>
        <v>1.0949263490762421E-2</v>
      </c>
    </row>
    <row r="16" spans="1:4" ht="16.5" thickTop="1" thickBot="1" x14ac:dyDescent="0.3">
      <c r="A16" s="15">
        <v>12</v>
      </c>
      <c r="B16" s="16" t="s">
        <v>99</v>
      </c>
      <c r="C16" s="17">
        <v>5350.050274517178</v>
      </c>
      <c r="D16" s="14">
        <f t="shared" si="0"/>
        <v>1.1181213760084177E-3</v>
      </c>
    </row>
    <row r="17" spans="1:4" ht="16.5" thickTop="1" thickBot="1" x14ac:dyDescent="0.3">
      <c r="A17" s="15">
        <v>13</v>
      </c>
      <c r="B17" s="16" t="s">
        <v>100</v>
      </c>
      <c r="C17" s="17">
        <v>192914.93774403486</v>
      </c>
      <c r="D17" s="14">
        <f t="shared" si="0"/>
        <v>4.0317810969057635E-2</v>
      </c>
    </row>
    <row r="18" spans="1:4" ht="16.5" thickTop="1" thickBot="1" x14ac:dyDescent="0.3">
      <c r="A18" s="15">
        <v>14</v>
      </c>
      <c r="B18" s="16" t="s">
        <v>101</v>
      </c>
      <c r="C18" s="17">
        <v>1512070.2595267077</v>
      </c>
      <c r="D18" s="14">
        <f t="shared" si="0"/>
        <v>0.31601162464888893</v>
      </c>
    </row>
    <row r="19" spans="1:4" ht="16.5" thickTop="1" thickBot="1" x14ac:dyDescent="0.3">
      <c r="A19" s="15">
        <v>15</v>
      </c>
      <c r="B19" s="16" t="s">
        <v>102</v>
      </c>
      <c r="C19" s="17">
        <v>65602.640787236218</v>
      </c>
      <c r="D19" s="14">
        <f t="shared" si="0"/>
        <v>1.3710472093354341E-2</v>
      </c>
    </row>
    <row r="20" spans="1:4" ht="16.5" thickTop="1" thickBot="1" x14ac:dyDescent="0.3">
      <c r="A20" s="15">
        <v>16</v>
      </c>
      <c r="B20" s="16" t="s">
        <v>103</v>
      </c>
      <c r="C20" s="17">
        <v>707173.75179317791</v>
      </c>
      <c r="D20" s="14">
        <f t="shared" si="0"/>
        <v>0.14779414171082375</v>
      </c>
    </row>
    <row r="21" spans="1:4" ht="16.5" thickTop="1" thickBot="1" x14ac:dyDescent="0.3">
      <c r="A21" s="15">
        <v>17</v>
      </c>
      <c r="B21" s="16" t="s">
        <v>104</v>
      </c>
      <c r="C21" s="17">
        <v>179594.16083467298</v>
      </c>
      <c r="D21" s="14">
        <f t="shared" si="0"/>
        <v>3.7533866025897075E-2</v>
      </c>
    </row>
    <row r="22" spans="1:4" ht="16.5" thickTop="1" thickBot="1" x14ac:dyDescent="0.3">
      <c r="A22" s="15">
        <v>18</v>
      </c>
      <c r="B22" s="16" t="s">
        <v>105</v>
      </c>
      <c r="C22" s="17">
        <v>445588.04283748346</v>
      </c>
      <c r="D22" s="14">
        <f t="shared" si="0"/>
        <v>9.3124641830642868E-2</v>
      </c>
    </row>
    <row r="23" spans="1:4" ht="16.5" thickTop="1" thickBot="1" x14ac:dyDescent="0.3">
      <c r="A23" s="31"/>
      <c r="B23" s="18" t="s">
        <v>106</v>
      </c>
      <c r="C23" s="19">
        <f>SUM(C5:C22)</f>
        <v>4784856.4469953403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BD4D-9405-43F7-BFCC-ECCFC6A31CF9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184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106821.78661821569</v>
      </c>
      <c r="D5" s="14">
        <f>C5/C$23</f>
        <v>1.1881030286987943E-2</v>
      </c>
    </row>
    <row r="6" spans="1:4" ht="16.5" thickTop="1" thickBot="1" x14ac:dyDescent="0.3">
      <c r="A6" s="15">
        <v>2</v>
      </c>
      <c r="B6" s="16" t="s">
        <v>89</v>
      </c>
      <c r="C6" s="17">
        <v>21688.054387095643</v>
      </c>
      <c r="D6" s="14">
        <f t="shared" ref="D6:D23" si="0">C6/C$23</f>
        <v>2.412208587746884E-3</v>
      </c>
    </row>
    <row r="7" spans="1:4" ht="16.5" thickTop="1" thickBot="1" x14ac:dyDescent="0.3">
      <c r="A7" s="15">
        <v>3</v>
      </c>
      <c r="B7" s="16" t="s">
        <v>90</v>
      </c>
      <c r="C7" s="17">
        <v>446578.7034612688</v>
      </c>
      <c r="D7" s="14">
        <f t="shared" si="0"/>
        <v>4.9669784313852439E-2</v>
      </c>
    </row>
    <row r="8" spans="1:4" ht="16.5" thickTop="1" thickBot="1" x14ac:dyDescent="0.3">
      <c r="A8" s="15">
        <v>4</v>
      </c>
      <c r="B8" s="16" t="s">
        <v>91</v>
      </c>
      <c r="C8" s="17">
        <v>177593.24826381254</v>
      </c>
      <c r="D8" s="14">
        <f t="shared" si="0"/>
        <v>1.9752438413411833E-2</v>
      </c>
    </row>
    <row r="9" spans="1:4" ht="16.5" thickTop="1" thickBot="1" x14ac:dyDescent="0.3">
      <c r="A9" s="15">
        <v>5</v>
      </c>
      <c r="B9" s="16" t="s">
        <v>92</v>
      </c>
      <c r="C9" s="17">
        <v>55091.056160343302</v>
      </c>
      <c r="D9" s="14">
        <f t="shared" si="0"/>
        <v>6.1273877502398735E-3</v>
      </c>
    </row>
    <row r="10" spans="1:4" ht="16.5" thickTop="1" thickBot="1" x14ac:dyDescent="0.3">
      <c r="A10" s="15">
        <v>6</v>
      </c>
      <c r="B10" s="16" t="s">
        <v>93</v>
      </c>
      <c r="C10" s="17">
        <v>85224.922485757415</v>
      </c>
      <c r="D10" s="14">
        <f t="shared" si="0"/>
        <v>9.4789641450053943E-3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3985.6216453717093</v>
      </c>
      <c r="D12" s="14">
        <f t="shared" si="0"/>
        <v>4.4329244979189592E-4</v>
      </c>
    </row>
    <row r="13" spans="1:4" ht="16.5" thickTop="1" thickBot="1" x14ac:dyDescent="0.3">
      <c r="A13" s="15">
        <v>9</v>
      </c>
      <c r="B13" s="16" t="s">
        <v>96</v>
      </c>
      <c r="C13" s="17">
        <v>0</v>
      </c>
      <c r="D13" s="14">
        <f t="shared" si="0"/>
        <v>0</v>
      </c>
    </row>
    <row r="14" spans="1:4" ht="16.5" thickTop="1" thickBot="1" x14ac:dyDescent="0.3">
      <c r="A14" s="15">
        <v>10</v>
      </c>
      <c r="B14" s="16" t="s">
        <v>97</v>
      </c>
      <c r="C14" s="17">
        <v>1168939.4335480842</v>
      </c>
      <c r="D14" s="14">
        <f t="shared" si="0"/>
        <v>0.130012849001264</v>
      </c>
    </row>
    <row r="15" spans="1:4" ht="16.5" thickTop="1" thickBot="1" x14ac:dyDescent="0.3">
      <c r="A15" s="15">
        <v>11</v>
      </c>
      <c r="B15" s="16" t="s">
        <v>98</v>
      </c>
      <c r="C15" s="17">
        <v>303284.47608599474</v>
      </c>
      <c r="D15" s="14">
        <f t="shared" si="0"/>
        <v>3.3732182919102377E-2</v>
      </c>
    </row>
    <row r="16" spans="1:4" ht="16.5" thickTop="1" thickBot="1" x14ac:dyDescent="0.3">
      <c r="A16" s="15">
        <v>12</v>
      </c>
      <c r="B16" s="16" t="s">
        <v>99</v>
      </c>
      <c r="C16" s="17">
        <v>2939.3957676214995</v>
      </c>
      <c r="D16" s="14">
        <f t="shared" si="0"/>
        <v>3.2692815993961281E-4</v>
      </c>
    </row>
    <row r="17" spans="1:4" ht="16.5" thickTop="1" thickBot="1" x14ac:dyDescent="0.3">
      <c r="A17" s="15">
        <v>13</v>
      </c>
      <c r="B17" s="16" t="s">
        <v>100</v>
      </c>
      <c r="C17" s="17">
        <v>199143.72160094327</v>
      </c>
      <c r="D17" s="14">
        <f t="shared" si="0"/>
        <v>2.2149344835998432E-2</v>
      </c>
    </row>
    <row r="18" spans="1:4" ht="16.5" thickTop="1" thickBot="1" x14ac:dyDescent="0.3">
      <c r="A18" s="15">
        <v>14</v>
      </c>
      <c r="B18" s="16" t="s">
        <v>101</v>
      </c>
      <c r="C18" s="17">
        <v>3822446.9349699914</v>
      </c>
      <c r="D18" s="14">
        <f t="shared" si="0"/>
        <v>0.42514368316171203</v>
      </c>
    </row>
    <row r="19" spans="1:4" ht="16.5" thickTop="1" thickBot="1" x14ac:dyDescent="0.3">
      <c r="A19" s="15">
        <v>15</v>
      </c>
      <c r="B19" s="16" t="s">
        <v>102</v>
      </c>
      <c r="C19" s="17">
        <v>1659.2848037007918</v>
      </c>
      <c r="D19" s="14">
        <f t="shared" si="0"/>
        <v>1.845504894798889E-4</v>
      </c>
    </row>
    <row r="20" spans="1:4" ht="16.5" thickTop="1" thickBot="1" x14ac:dyDescent="0.3">
      <c r="A20" s="15">
        <v>16</v>
      </c>
      <c r="B20" s="16" t="s">
        <v>103</v>
      </c>
      <c r="C20" s="17">
        <v>1307868.9873484382</v>
      </c>
      <c r="D20" s="14">
        <f t="shared" si="0"/>
        <v>0.14546499868641311</v>
      </c>
    </row>
    <row r="21" spans="1:4" ht="16.5" thickTop="1" thickBot="1" x14ac:dyDescent="0.3">
      <c r="A21" s="15">
        <v>17</v>
      </c>
      <c r="B21" s="16" t="s">
        <v>104</v>
      </c>
      <c r="C21" s="17">
        <v>704960.25534691394</v>
      </c>
      <c r="D21" s="14">
        <f t="shared" si="0"/>
        <v>7.8407733198043963E-2</v>
      </c>
    </row>
    <row r="22" spans="1:4" ht="16.5" thickTop="1" thickBot="1" x14ac:dyDescent="0.3">
      <c r="A22" s="15">
        <v>18</v>
      </c>
      <c r="B22" s="16" t="s">
        <v>105</v>
      </c>
      <c r="C22" s="17">
        <v>582727.26196618855</v>
      </c>
      <c r="D22" s="14">
        <f t="shared" si="0"/>
        <v>6.4812623601010214E-2</v>
      </c>
    </row>
    <row r="23" spans="1:4" ht="16.5" thickTop="1" thickBot="1" x14ac:dyDescent="0.3">
      <c r="A23" s="7"/>
      <c r="B23" s="8" t="s">
        <v>106</v>
      </c>
      <c r="C23" s="9">
        <f>SUM(C5:C22)</f>
        <v>8990953.1444597431</v>
      </c>
      <c r="D23" s="1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6DB2B-7298-4B79-98BA-7023AD01C9C3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185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488455.13396838587</v>
      </c>
      <c r="D5" s="14">
        <f>C5/C$23</f>
        <v>2.5946481389656242E-2</v>
      </c>
    </row>
    <row r="6" spans="1:4" ht="16.5" thickTop="1" thickBot="1" x14ac:dyDescent="0.3">
      <c r="A6" s="15">
        <v>2</v>
      </c>
      <c r="B6" s="16" t="s">
        <v>89</v>
      </c>
      <c r="C6" s="17">
        <v>387754.63790056593</v>
      </c>
      <c r="D6" s="14">
        <f t="shared" ref="D6:D23" si="0">C6/C$23</f>
        <v>2.0597323677001407E-2</v>
      </c>
    </row>
    <row r="7" spans="1:4" ht="16.5" thickTop="1" thickBot="1" x14ac:dyDescent="0.3">
      <c r="A7" s="15">
        <v>3</v>
      </c>
      <c r="B7" s="16" t="s">
        <v>90</v>
      </c>
      <c r="C7" s="17">
        <v>819280.64287577453</v>
      </c>
      <c r="D7" s="14">
        <f t="shared" si="0"/>
        <v>4.3519759492706499E-2</v>
      </c>
    </row>
    <row r="8" spans="1:4" ht="16.5" thickTop="1" thickBot="1" x14ac:dyDescent="0.3">
      <c r="A8" s="15">
        <v>4</v>
      </c>
      <c r="B8" s="16" t="s">
        <v>91</v>
      </c>
      <c r="C8" s="17">
        <v>91575.494318481244</v>
      </c>
      <c r="D8" s="14">
        <f t="shared" si="0"/>
        <v>4.8644423895784659E-3</v>
      </c>
    </row>
    <row r="9" spans="1:4" ht="16.5" thickTop="1" thickBot="1" x14ac:dyDescent="0.3">
      <c r="A9" s="15">
        <v>5</v>
      </c>
      <c r="B9" s="16" t="s">
        <v>92</v>
      </c>
      <c r="C9" s="17">
        <v>166673.04888368573</v>
      </c>
      <c r="D9" s="14">
        <f t="shared" si="0"/>
        <v>8.8535852328613576E-3</v>
      </c>
    </row>
    <row r="10" spans="1:4" ht="16.5" thickTop="1" thickBot="1" x14ac:dyDescent="0.3">
      <c r="A10" s="15">
        <v>6</v>
      </c>
      <c r="B10" s="16" t="s">
        <v>93</v>
      </c>
      <c r="C10" s="17">
        <v>698257.82828996249</v>
      </c>
      <c r="D10" s="14">
        <f t="shared" si="0"/>
        <v>3.7091090843319706E-2</v>
      </c>
    </row>
    <row r="11" spans="1:4" ht="16.5" thickTop="1" thickBot="1" x14ac:dyDescent="0.3">
      <c r="A11" s="15">
        <v>7</v>
      </c>
      <c r="B11" s="16" t="s">
        <v>94</v>
      </c>
      <c r="C11" s="17">
        <v>208617.69623539736</v>
      </c>
      <c r="D11" s="14">
        <f t="shared" si="0"/>
        <v>1.10816629747514E-2</v>
      </c>
    </row>
    <row r="12" spans="1:4" ht="16.5" thickTop="1" thickBot="1" x14ac:dyDescent="0.3">
      <c r="A12" s="15">
        <v>8</v>
      </c>
      <c r="B12" s="16" t="s">
        <v>95</v>
      </c>
      <c r="C12" s="17">
        <v>46604.090664479321</v>
      </c>
      <c r="D12" s="14">
        <f t="shared" si="0"/>
        <v>2.4755849350659677E-3</v>
      </c>
    </row>
    <row r="13" spans="1:4" ht="16.5" thickTop="1" thickBot="1" x14ac:dyDescent="0.3">
      <c r="A13" s="15">
        <v>9</v>
      </c>
      <c r="B13" s="16" t="s">
        <v>96</v>
      </c>
      <c r="C13" s="17">
        <v>88495.200383783187</v>
      </c>
      <c r="D13" s="14">
        <f t="shared" si="0"/>
        <v>4.7008187859078638E-3</v>
      </c>
    </row>
    <row r="14" spans="1:4" ht="16.5" thickTop="1" thickBot="1" x14ac:dyDescent="0.3">
      <c r="A14" s="15">
        <v>10</v>
      </c>
      <c r="B14" s="16" t="s">
        <v>97</v>
      </c>
      <c r="C14" s="17">
        <v>1460229.9705585581</v>
      </c>
      <c r="D14" s="14">
        <f t="shared" si="0"/>
        <v>7.7566652740245559E-2</v>
      </c>
    </row>
    <row r="15" spans="1:4" ht="16.5" thickTop="1" thickBot="1" x14ac:dyDescent="0.3">
      <c r="A15" s="15">
        <v>11</v>
      </c>
      <c r="B15" s="16" t="s">
        <v>98</v>
      </c>
      <c r="C15" s="17">
        <v>78812.077554084724</v>
      </c>
      <c r="D15" s="14">
        <f t="shared" si="0"/>
        <v>4.1864563627855228E-3</v>
      </c>
    </row>
    <row r="16" spans="1:4" ht="16.5" thickTop="1" thickBot="1" x14ac:dyDescent="0.3">
      <c r="A16" s="15">
        <v>12</v>
      </c>
      <c r="B16" s="16" t="s">
        <v>99</v>
      </c>
      <c r="C16" s="17">
        <v>53856.347212644047</v>
      </c>
      <c r="D16" s="14">
        <f t="shared" si="0"/>
        <v>2.8608210119830083E-3</v>
      </c>
    </row>
    <row r="17" spans="1:4" ht="16.5" thickTop="1" thickBot="1" x14ac:dyDescent="0.3">
      <c r="A17" s="15">
        <v>13</v>
      </c>
      <c r="B17" s="16" t="s">
        <v>100</v>
      </c>
      <c r="C17" s="17">
        <v>734563.83521175676</v>
      </c>
      <c r="D17" s="14">
        <f t="shared" si="0"/>
        <v>3.901964695301971E-2</v>
      </c>
    </row>
    <row r="18" spans="1:4" ht="16.5" thickTop="1" thickBot="1" x14ac:dyDescent="0.3">
      <c r="A18" s="15">
        <v>14</v>
      </c>
      <c r="B18" s="16" t="s">
        <v>101</v>
      </c>
      <c r="C18" s="17">
        <v>6008729.0284410389</v>
      </c>
      <c r="D18" s="14">
        <f t="shared" si="0"/>
        <v>0.31918054508978355</v>
      </c>
    </row>
    <row r="19" spans="1:4" ht="16.5" thickTop="1" thickBot="1" x14ac:dyDescent="0.3">
      <c r="A19" s="15">
        <v>15</v>
      </c>
      <c r="B19" s="16" t="s">
        <v>102</v>
      </c>
      <c r="C19" s="17">
        <v>141952.83656491342</v>
      </c>
      <c r="D19" s="14">
        <f t="shared" si="0"/>
        <v>7.540460476312294E-3</v>
      </c>
    </row>
    <row r="20" spans="1:4" ht="16.5" thickTop="1" thickBot="1" x14ac:dyDescent="0.3">
      <c r="A20" s="15">
        <v>16</v>
      </c>
      <c r="B20" s="16" t="s">
        <v>103</v>
      </c>
      <c r="C20" s="17">
        <v>1838596.4438859066</v>
      </c>
      <c r="D20" s="14">
        <f t="shared" si="0"/>
        <v>9.766528202252743E-2</v>
      </c>
    </row>
    <row r="21" spans="1:4" ht="16.5" thickTop="1" thickBot="1" x14ac:dyDescent="0.3">
      <c r="A21" s="15">
        <v>17</v>
      </c>
      <c r="B21" s="16" t="s">
        <v>104</v>
      </c>
      <c r="C21" s="17">
        <v>4326413.7680159109</v>
      </c>
      <c r="D21" s="14">
        <f t="shared" si="0"/>
        <v>0.22981683784091997</v>
      </c>
    </row>
    <row r="22" spans="1:4" ht="16.5" thickTop="1" thickBot="1" x14ac:dyDescent="0.3">
      <c r="A22" s="15">
        <v>18</v>
      </c>
      <c r="B22" s="16" t="s">
        <v>105</v>
      </c>
      <c r="C22" s="17">
        <v>1186618.3745165349</v>
      </c>
      <c r="D22" s="14">
        <f t="shared" si="0"/>
        <v>6.3032547781574008E-2</v>
      </c>
    </row>
    <row r="23" spans="1:4" ht="16.5" thickTop="1" thickBot="1" x14ac:dyDescent="0.3">
      <c r="A23" s="31"/>
      <c r="B23" s="18" t="s">
        <v>106</v>
      </c>
      <c r="C23" s="19">
        <f>SUM(C5:C22)</f>
        <v>18825486.455481865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C34E4E-0A1B-484E-8DED-9F5ED359F697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112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297030.7771520525</v>
      </c>
      <c r="D5" s="14">
        <f>C5/C$23</f>
        <v>8.6940658426550004E-3</v>
      </c>
    </row>
    <row r="6" spans="1:4" ht="16.5" thickTop="1" thickBot="1" x14ac:dyDescent="0.3">
      <c r="A6" s="15">
        <v>2</v>
      </c>
      <c r="B6" s="16" t="s">
        <v>89</v>
      </c>
      <c r="C6" s="17">
        <v>388787.19982215756</v>
      </c>
      <c r="D6" s="14">
        <f t="shared" ref="D6:D23" si="0">C6/C$23</f>
        <v>1.1379768609988123E-2</v>
      </c>
    </row>
    <row r="7" spans="1:4" ht="16.5" thickTop="1" thickBot="1" x14ac:dyDescent="0.3">
      <c r="A7" s="15">
        <v>3</v>
      </c>
      <c r="B7" s="16" t="s">
        <v>90</v>
      </c>
      <c r="C7" s="17">
        <v>755321.73838007788</v>
      </c>
      <c r="D7" s="14">
        <f t="shared" si="0"/>
        <v>2.2108203698041111E-2</v>
      </c>
    </row>
    <row r="8" spans="1:4" ht="16.5" thickTop="1" thickBot="1" x14ac:dyDescent="0.3">
      <c r="A8" s="15">
        <v>4</v>
      </c>
      <c r="B8" s="16" t="s">
        <v>91</v>
      </c>
      <c r="C8" s="17">
        <v>309523.88789894013</v>
      </c>
      <c r="D8" s="14">
        <f t="shared" si="0"/>
        <v>9.0597381425238464E-3</v>
      </c>
    </row>
    <row r="9" spans="1:4" ht="16.5" thickTop="1" thickBot="1" x14ac:dyDescent="0.3">
      <c r="A9" s="15">
        <v>5</v>
      </c>
      <c r="B9" s="16" t="s">
        <v>92</v>
      </c>
      <c r="C9" s="17">
        <v>385012.68220903521</v>
      </c>
      <c r="D9" s="14">
        <f t="shared" si="0"/>
        <v>1.126928879719772E-2</v>
      </c>
    </row>
    <row r="10" spans="1:4" ht="16.5" thickTop="1" thickBot="1" x14ac:dyDescent="0.3">
      <c r="A10" s="15">
        <v>6</v>
      </c>
      <c r="B10" s="16" t="s">
        <v>93</v>
      </c>
      <c r="C10" s="17">
        <v>679190.75089487061</v>
      </c>
      <c r="D10" s="14">
        <f t="shared" si="0"/>
        <v>1.9879856103192681E-2</v>
      </c>
    </row>
    <row r="11" spans="1:4" ht="16.5" thickTop="1" thickBot="1" x14ac:dyDescent="0.3">
      <c r="A11" s="15">
        <v>7</v>
      </c>
      <c r="B11" s="16" t="s">
        <v>94</v>
      </c>
      <c r="C11" s="17">
        <v>83441.158457957979</v>
      </c>
      <c r="D11" s="14">
        <f t="shared" si="0"/>
        <v>2.4423156838374888E-3</v>
      </c>
    </row>
    <row r="12" spans="1:4" ht="16.5" thickTop="1" thickBot="1" x14ac:dyDescent="0.3">
      <c r="A12" s="15">
        <v>8</v>
      </c>
      <c r="B12" s="16" t="s">
        <v>95</v>
      </c>
      <c r="C12" s="17">
        <v>94266.566666122308</v>
      </c>
      <c r="D12" s="14">
        <f t="shared" si="0"/>
        <v>2.7591744707881065E-3</v>
      </c>
    </row>
    <row r="13" spans="1:4" ht="16.5" thickTop="1" thickBot="1" x14ac:dyDescent="0.3">
      <c r="A13" s="15">
        <v>9</v>
      </c>
      <c r="B13" s="16" t="s">
        <v>96</v>
      </c>
      <c r="C13" s="17">
        <v>211372.45550435982</v>
      </c>
      <c r="D13" s="14">
        <f t="shared" si="0"/>
        <v>6.1868539788987658E-3</v>
      </c>
    </row>
    <row r="14" spans="1:4" ht="16.5" thickTop="1" thickBot="1" x14ac:dyDescent="0.3">
      <c r="A14" s="15">
        <v>10</v>
      </c>
      <c r="B14" s="16" t="s">
        <v>97</v>
      </c>
      <c r="C14" s="17">
        <v>3337090.9750644048</v>
      </c>
      <c r="D14" s="14">
        <f t="shared" si="0"/>
        <v>9.7676371917808966E-2</v>
      </c>
    </row>
    <row r="15" spans="1:4" ht="16.5" thickTop="1" thickBot="1" x14ac:dyDescent="0.3">
      <c r="A15" s="15">
        <v>11</v>
      </c>
      <c r="B15" s="16" t="s">
        <v>98</v>
      </c>
      <c r="C15" s="17">
        <v>1464333.4806570886</v>
      </c>
      <c r="D15" s="14">
        <f t="shared" si="0"/>
        <v>4.2860917708604285E-2</v>
      </c>
    </row>
    <row r="16" spans="1:4" ht="16.5" thickTop="1" thickBot="1" x14ac:dyDescent="0.3">
      <c r="A16" s="15">
        <v>12</v>
      </c>
      <c r="B16" s="16" t="s">
        <v>99</v>
      </c>
      <c r="C16" s="17">
        <v>5140055.9200729141</v>
      </c>
      <c r="D16" s="14">
        <f t="shared" si="0"/>
        <v>0.15044900408137302</v>
      </c>
    </row>
    <row r="17" spans="1:4" ht="16.5" thickTop="1" thickBot="1" x14ac:dyDescent="0.3">
      <c r="A17" s="15">
        <v>13</v>
      </c>
      <c r="B17" s="16" t="s">
        <v>100</v>
      </c>
      <c r="C17" s="17">
        <v>1643807.6741488224</v>
      </c>
      <c r="D17" s="14">
        <f t="shared" si="0"/>
        <v>4.8114112243646617E-2</v>
      </c>
    </row>
    <row r="18" spans="1:4" ht="16.5" thickTop="1" thickBot="1" x14ac:dyDescent="0.3">
      <c r="A18" s="15">
        <v>14</v>
      </c>
      <c r="B18" s="16" t="s">
        <v>101</v>
      </c>
      <c r="C18" s="17">
        <v>4083486.9381272784</v>
      </c>
      <c r="D18" s="14">
        <f t="shared" si="0"/>
        <v>0.11952331892370334</v>
      </c>
    </row>
    <row r="19" spans="1:4" ht="16.5" thickTop="1" thickBot="1" x14ac:dyDescent="0.3">
      <c r="A19" s="15">
        <v>15</v>
      </c>
      <c r="B19" s="16" t="s">
        <v>102</v>
      </c>
      <c r="C19" s="17">
        <v>179782.87164814174</v>
      </c>
      <c r="D19" s="14">
        <f t="shared" si="0"/>
        <v>5.2622295186953039E-3</v>
      </c>
    </row>
    <row r="20" spans="1:4" ht="16.5" thickTop="1" thickBot="1" x14ac:dyDescent="0.3">
      <c r="A20" s="15">
        <v>16</v>
      </c>
      <c r="B20" s="16" t="s">
        <v>103</v>
      </c>
      <c r="C20" s="17">
        <v>5517877.5904451869</v>
      </c>
      <c r="D20" s="14">
        <f t="shared" si="0"/>
        <v>0.16150781256746102</v>
      </c>
    </row>
    <row r="21" spans="1:4" ht="16.5" thickTop="1" thickBot="1" x14ac:dyDescent="0.3">
      <c r="A21" s="15">
        <v>17</v>
      </c>
      <c r="B21" s="16" t="s">
        <v>104</v>
      </c>
      <c r="C21" s="17">
        <v>6651645.2404762218</v>
      </c>
      <c r="D21" s="14">
        <f t="shared" si="0"/>
        <v>0.19469309624126746</v>
      </c>
    </row>
    <row r="22" spans="1:4" ht="16.5" thickTop="1" thickBot="1" x14ac:dyDescent="0.3">
      <c r="A22" s="15">
        <v>18</v>
      </c>
      <c r="B22" s="16" t="s">
        <v>105</v>
      </c>
      <c r="C22" s="17">
        <v>2942744.0791189522</v>
      </c>
      <c r="D22" s="14">
        <f t="shared" si="0"/>
        <v>8.6133871470317216E-2</v>
      </c>
    </row>
    <row r="23" spans="1:4" ht="16.5" thickTop="1" thickBot="1" x14ac:dyDescent="0.3">
      <c r="A23" s="31"/>
      <c r="B23" s="18" t="s">
        <v>106</v>
      </c>
      <c r="C23" s="19">
        <f>SUM(C5:C22)</f>
        <v>34164771.986744583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7EBC1-42FE-4D82-A6F4-96F75813BF3B}">
  <dimension ref="A1:D23"/>
  <sheetViews>
    <sheetView workbookViewId="0">
      <selection activeCell="A2" sqref="A2:D2"/>
    </sheetView>
  </sheetViews>
  <sheetFormatPr defaultColWidth="8.85546875" defaultRowHeight="15" x14ac:dyDescent="0.25"/>
  <cols>
    <col min="1" max="1" width="8.140625" style="1" customWidth="1"/>
    <col min="2" max="2" width="42.7109375" style="1" customWidth="1"/>
    <col min="3" max="3" width="18.28515625" style="1" customWidth="1"/>
    <col min="4" max="4" width="17.28515625" style="1" customWidth="1"/>
    <col min="5" max="16384" width="8.85546875" style="1"/>
  </cols>
  <sheetData>
    <row r="1" spans="1:4" x14ac:dyDescent="0.25">
      <c r="A1" s="47" t="s">
        <v>2</v>
      </c>
      <c r="B1" s="48"/>
      <c r="C1" s="48"/>
      <c r="D1" s="49"/>
    </row>
    <row r="2" spans="1:4" x14ac:dyDescent="0.25">
      <c r="A2" s="50" t="s">
        <v>187</v>
      </c>
      <c r="B2" s="51"/>
      <c r="C2" s="51"/>
      <c r="D2" s="52"/>
    </row>
    <row r="3" spans="1:4" ht="15.75" thickBot="1" x14ac:dyDescent="0.3">
      <c r="A3" s="53" t="s">
        <v>113</v>
      </c>
      <c r="B3" s="54"/>
      <c r="C3" s="54"/>
      <c r="D3" s="55"/>
    </row>
    <row r="4" spans="1:4" ht="15.75" thickBot="1" x14ac:dyDescent="0.3">
      <c r="A4" s="5" t="s">
        <v>3</v>
      </c>
      <c r="B4" s="5" t="s">
        <v>85</v>
      </c>
      <c r="C4" s="5" t="s">
        <v>86</v>
      </c>
      <c r="D4" s="6" t="s">
        <v>87</v>
      </c>
    </row>
    <row r="5" spans="1:4" ht="15.75" thickBot="1" x14ac:dyDescent="0.3">
      <c r="A5" s="11">
        <v>1</v>
      </c>
      <c r="B5" s="12" t="s">
        <v>88</v>
      </c>
      <c r="C5" s="13">
        <v>1849.5976953183879</v>
      </c>
      <c r="D5" s="14">
        <f>C5/C$23</f>
        <v>5.9375111165724768E-4</v>
      </c>
    </row>
    <row r="6" spans="1:4" ht="16.5" thickTop="1" thickBot="1" x14ac:dyDescent="0.3">
      <c r="A6" s="15">
        <v>2</v>
      </c>
      <c r="B6" s="16" t="s">
        <v>89</v>
      </c>
      <c r="C6" s="17">
        <v>50316.882803928682</v>
      </c>
      <c r="D6" s="14">
        <f t="shared" ref="D6:D23" si="0">C6/C$23</f>
        <v>1.6152542347765704E-2</v>
      </c>
    </row>
    <row r="7" spans="1:4" ht="16.5" thickTop="1" thickBot="1" x14ac:dyDescent="0.3">
      <c r="A7" s="15">
        <v>3</v>
      </c>
      <c r="B7" s="16" t="s">
        <v>90</v>
      </c>
      <c r="C7" s="17">
        <v>16525.005259155918</v>
      </c>
      <c r="D7" s="14">
        <f t="shared" si="0"/>
        <v>5.3047969661730726E-3</v>
      </c>
    </row>
    <row r="8" spans="1:4" ht="16.5" thickTop="1" thickBot="1" x14ac:dyDescent="0.3">
      <c r="A8" s="15">
        <v>4</v>
      </c>
      <c r="B8" s="16" t="s">
        <v>91</v>
      </c>
      <c r="C8" s="17">
        <v>83.157249599833364</v>
      </c>
      <c r="D8" s="14">
        <f t="shared" si="0"/>
        <v>2.6694837216349886E-5</v>
      </c>
    </row>
    <row r="9" spans="1:4" ht="16.5" thickTop="1" thickBot="1" x14ac:dyDescent="0.3">
      <c r="A9" s="15">
        <v>5</v>
      </c>
      <c r="B9" s="16" t="s">
        <v>92</v>
      </c>
      <c r="C9" s="17">
        <v>103168.04610526992</v>
      </c>
      <c r="D9" s="14">
        <f t="shared" si="0"/>
        <v>3.3118630185125543E-2</v>
      </c>
    </row>
    <row r="10" spans="1:4" ht="16.5" thickTop="1" thickBot="1" x14ac:dyDescent="0.3">
      <c r="A10" s="15">
        <v>6</v>
      </c>
      <c r="B10" s="16" t="s">
        <v>93</v>
      </c>
      <c r="C10" s="17">
        <v>11534.030728204083</v>
      </c>
      <c r="D10" s="14">
        <f t="shared" si="0"/>
        <v>3.702612510868836E-3</v>
      </c>
    </row>
    <row r="11" spans="1:4" ht="16.5" thickTop="1" thickBot="1" x14ac:dyDescent="0.3">
      <c r="A11" s="15">
        <v>7</v>
      </c>
      <c r="B11" s="16" t="s">
        <v>94</v>
      </c>
      <c r="C11" s="17">
        <v>0</v>
      </c>
      <c r="D11" s="14">
        <f t="shared" si="0"/>
        <v>0</v>
      </c>
    </row>
    <row r="12" spans="1:4" ht="16.5" thickTop="1" thickBot="1" x14ac:dyDescent="0.3">
      <c r="A12" s="15">
        <v>8</v>
      </c>
      <c r="B12" s="16" t="s">
        <v>95</v>
      </c>
      <c r="C12" s="17">
        <v>0</v>
      </c>
      <c r="D12" s="14">
        <f t="shared" si="0"/>
        <v>0</v>
      </c>
    </row>
    <row r="13" spans="1:4" ht="16.5" thickTop="1" thickBot="1" x14ac:dyDescent="0.3">
      <c r="A13" s="15">
        <v>9</v>
      </c>
      <c r="B13" s="16" t="s">
        <v>96</v>
      </c>
      <c r="C13" s="17">
        <v>5537.8904223059444</v>
      </c>
      <c r="D13" s="14">
        <f t="shared" si="0"/>
        <v>1.7777534016196774E-3</v>
      </c>
    </row>
    <row r="14" spans="1:4" ht="16.5" thickTop="1" thickBot="1" x14ac:dyDescent="0.3">
      <c r="A14" s="15">
        <v>10</v>
      </c>
      <c r="B14" s="16" t="s">
        <v>97</v>
      </c>
      <c r="C14" s="17">
        <v>468077.82539996185</v>
      </c>
      <c r="D14" s="14">
        <f t="shared" si="0"/>
        <v>0.15026063769261633</v>
      </c>
    </row>
    <row r="15" spans="1:4" ht="16.5" thickTop="1" thickBot="1" x14ac:dyDescent="0.3">
      <c r="A15" s="15">
        <v>11</v>
      </c>
      <c r="B15" s="16" t="s">
        <v>98</v>
      </c>
      <c r="C15" s="17">
        <v>36122.658721472966</v>
      </c>
      <c r="D15" s="14">
        <f t="shared" si="0"/>
        <v>1.1595964260864811E-2</v>
      </c>
    </row>
    <row r="16" spans="1:4" ht="16.5" thickTop="1" thickBot="1" x14ac:dyDescent="0.3">
      <c r="A16" s="15">
        <v>12</v>
      </c>
      <c r="B16" s="16" t="s">
        <v>99</v>
      </c>
      <c r="C16" s="17">
        <v>0</v>
      </c>
      <c r="D16" s="14">
        <f t="shared" si="0"/>
        <v>0</v>
      </c>
    </row>
    <row r="17" spans="1:4" ht="16.5" thickTop="1" thickBot="1" x14ac:dyDescent="0.3">
      <c r="A17" s="15">
        <v>13</v>
      </c>
      <c r="B17" s="16" t="s">
        <v>100</v>
      </c>
      <c r="C17" s="17">
        <v>238805.19009444062</v>
      </c>
      <c r="D17" s="14">
        <f t="shared" si="0"/>
        <v>7.6660371845720082E-2</v>
      </c>
    </row>
    <row r="18" spans="1:4" ht="16.5" thickTop="1" thickBot="1" x14ac:dyDescent="0.3">
      <c r="A18" s="15">
        <v>14</v>
      </c>
      <c r="B18" s="16" t="s">
        <v>101</v>
      </c>
      <c r="C18" s="17">
        <v>944752.16026578285</v>
      </c>
      <c r="D18" s="14">
        <f t="shared" si="0"/>
        <v>0.30328089552568016</v>
      </c>
    </row>
    <row r="19" spans="1:4" ht="16.5" thickTop="1" thickBot="1" x14ac:dyDescent="0.3">
      <c r="A19" s="15">
        <v>15</v>
      </c>
      <c r="B19" s="16" t="s">
        <v>102</v>
      </c>
      <c r="C19" s="17">
        <v>6374.4543255992312</v>
      </c>
      <c r="D19" s="14">
        <f t="shared" si="0"/>
        <v>2.0463040971628031E-3</v>
      </c>
    </row>
    <row r="20" spans="1:4" ht="16.5" thickTop="1" thickBot="1" x14ac:dyDescent="0.3">
      <c r="A20" s="15">
        <v>16</v>
      </c>
      <c r="B20" s="16" t="s">
        <v>103</v>
      </c>
      <c r="C20" s="17">
        <v>761613.19775432849</v>
      </c>
      <c r="D20" s="14">
        <f t="shared" si="0"/>
        <v>0.24449029319406729</v>
      </c>
    </row>
    <row r="21" spans="1:4" ht="16.5" thickTop="1" thickBot="1" x14ac:dyDescent="0.3">
      <c r="A21" s="15">
        <v>17</v>
      </c>
      <c r="B21" s="16" t="s">
        <v>104</v>
      </c>
      <c r="C21" s="17">
        <v>140794.39526169523</v>
      </c>
      <c r="D21" s="14">
        <f t="shared" si="0"/>
        <v>4.5197303669515659E-2</v>
      </c>
    </row>
    <row r="22" spans="1:4" ht="16.5" thickTop="1" thickBot="1" x14ac:dyDescent="0.3">
      <c r="A22" s="15">
        <v>18</v>
      </c>
      <c r="B22" s="16" t="s">
        <v>105</v>
      </c>
      <c r="C22" s="17">
        <v>329551.5835140167</v>
      </c>
      <c r="D22" s="14">
        <f t="shared" si="0"/>
        <v>0.10579144835394651</v>
      </c>
    </row>
    <row r="23" spans="1:4" ht="16.5" thickTop="1" thickBot="1" x14ac:dyDescent="0.3">
      <c r="A23" s="31"/>
      <c r="B23" s="18" t="s">
        <v>106</v>
      </c>
      <c r="C23" s="19">
        <f>SUM(C5:C22)</f>
        <v>3115106.0756010804</v>
      </c>
      <c r="D23" s="20">
        <f t="shared" si="0"/>
        <v>1</v>
      </c>
    </row>
  </sheetData>
  <mergeCells count="3">
    <mergeCell ref="A1:D1"/>
    <mergeCell ref="A2:D2"/>
    <mergeCell ref="A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e0f9a37-d5d4-403e-a0de-8e0e72481b0e" xsi:nil="true"/>
    <lcf76f155ced4ddcb4097134ff3c332f xmlns="6ea6a792-ef83-4575-af34-288d3fd4cb51">
      <Terms xmlns="http://schemas.microsoft.com/office/infopath/2007/PartnerControls"/>
    </lcf76f155ced4ddcb4097134ff3c332f>
    <Enlace_x002d_Alterno xmlns="6ea6a792-ef83-4575-af34-288d3fd4cb51" xsi:nil="true"/>
    <NumericOrder xmlns="6ea6a792-ef83-4575-af34-288d3fd4cb51" xsi:nil="true"/>
    <_ip_UnifiedCompliancePolicyProperties xmlns="http://schemas.microsoft.com/sharepoint/v3" xsi:nil="true"/>
    <EnlaceWebflow xmlns="6ea6a792-ef83-4575-af34-288d3fd4cb51">
      <Url xsi:nil="true"/>
      <Description xsi:nil="true"/>
    </EnlaceWebflow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17D3EE593A8A4D9AAE3F2AD010A0BC" ma:contentTypeVersion="20" ma:contentTypeDescription="Crear nuevo documento." ma:contentTypeScope="" ma:versionID="4a118e5010ac8a252d393191915ceed6">
  <xsd:schema xmlns:xsd="http://www.w3.org/2001/XMLSchema" xmlns:xs="http://www.w3.org/2001/XMLSchema" xmlns:p="http://schemas.microsoft.com/office/2006/metadata/properties" xmlns:ns1="http://schemas.microsoft.com/sharepoint/v3" xmlns:ns2="6ea6a792-ef83-4575-af34-288d3fd4cb51" xmlns:ns3="2e0f9a37-d5d4-403e-a0de-8e0e72481b0e" targetNamespace="http://schemas.microsoft.com/office/2006/metadata/properties" ma:root="true" ma:fieldsID="96472d19c15ba856ee5442449736188e" ns1:_="" ns2:_="" ns3:_="">
    <xsd:import namespace="http://schemas.microsoft.com/sharepoint/v3"/>
    <xsd:import namespace="6ea6a792-ef83-4575-af34-288d3fd4cb51"/>
    <xsd:import namespace="2e0f9a37-d5d4-403e-a0de-8e0e72481b0e"/>
    <xsd:element name="properties">
      <xsd:complexType>
        <xsd:sequence>
          <xsd:element name="documentManagement">
            <xsd:complexType>
              <xsd:all>
                <xsd:element ref="ns2:EnlaceWebflow" minOccurs="0"/>
                <xsd:element ref="ns2:NumericOrder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Enlace_x002d_Alterno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6a792-ef83-4575-af34-288d3fd4cb51" elementFormDefault="qualified">
    <xsd:import namespace="http://schemas.microsoft.com/office/2006/documentManagement/types"/>
    <xsd:import namespace="http://schemas.microsoft.com/office/infopath/2007/PartnerControls"/>
    <xsd:element name="EnlaceWebflow" ma:index="8" nillable="true" ma:displayName="EnlaceWebflow" ma:format="Hyperlink" ma:internalName="EnlaceWebflow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NumericOrder" ma:index="9" nillable="true" ma:displayName="NumericOrder" ma:format="Dropdown" ma:internalName="NumericOrder" ma:percentage="FALSE">
      <xsd:simpleType>
        <xsd:restriction base="dms:Number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9189064c-74a9-43e5-b572-e3b11b1ca6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Enlace_x002d_Alterno" ma:index="23" nillable="true" ma:displayName="Enlace-Alterno (WEBFLOW)" ma:format="Dropdown" ma:internalName="Enlace_x002d_Alterno">
      <xsd:simpleType>
        <xsd:restriction base="dms:Note">
          <xsd:maxLength value="255"/>
        </xsd:restriction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f9a37-d5d4-403e-a0de-8e0e72481b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edb5104-a6ea-46f1-a222-154c6f3224c0}" ma:internalName="TaxCatchAll" ma:showField="CatchAllData" ma:web="2e0f9a37-d5d4-403e-a0de-8e0e72481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A9200-D7C5-4EA3-8AFC-41B9D3A22A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3A8FC8-3D22-4BBD-9B3D-1B3B796FC635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metadata/properties"/>
    <ds:schemaRef ds:uri="d639cb9e-2500-42fb-95bd-87e7ab784ed6"/>
  </ds:schemaRefs>
</ds:datastoreItem>
</file>

<file path=customXml/itemProps3.xml><?xml version="1.0" encoding="utf-8"?>
<ds:datastoreItem xmlns:ds="http://schemas.openxmlformats.org/officeDocument/2006/customXml" ds:itemID="{480CB9AD-EAA4-4272-A4E1-59FB5C236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79</vt:i4>
      </vt:variant>
    </vt:vector>
  </HeadingPairs>
  <TitlesOfParts>
    <vt:vector size="79" baseType="lpstr">
      <vt:lpstr>InfoVentasMunicipal</vt:lpstr>
      <vt:lpstr>Adjuntas</vt:lpstr>
      <vt:lpstr>Aguada</vt:lpstr>
      <vt:lpstr>Aguadilla</vt:lpstr>
      <vt:lpstr>AguasBuenas</vt:lpstr>
      <vt:lpstr>Aibonito</vt:lpstr>
      <vt:lpstr>Anasco</vt:lpstr>
      <vt:lpstr>Arecibo</vt:lpstr>
      <vt:lpstr>Arroyo</vt:lpstr>
      <vt:lpstr>Barceloneta</vt:lpstr>
      <vt:lpstr>Barranquitas</vt:lpstr>
      <vt:lpstr>Bayamon</vt:lpstr>
      <vt:lpstr>CaboRojo</vt:lpstr>
      <vt:lpstr>Caguas</vt:lpstr>
      <vt:lpstr>Camuy</vt:lpstr>
      <vt:lpstr>Canovanas</vt:lpstr>
      <vt:lpstr>Carolina</vt:lpstr>
      <vt:lpstr>Catano</vt:lpstr>
      <vt:lpstr>Cayey</vt:lpstr>
      <vt:lpstr>Ceiba</vt:lpstr>
      <vt:lpstr>Ciales</vt:lpstr>
      <vt:lpstr>Cidra</vt:lpstr>
      <vt:lpstr>Coamo</vt:lpstr>
      <vt:lpstr>Comerio</vt:lpstr>
      <vt:lpstr>Corozal</vt:lpstr>
      <vt:lpstr>Culebra</vt:lpstr>
      <vt:lpstr>Dorado</vt:lpstr>
      <vt:lpstr>Fajardo</vt:lpstr>
      <vt:lpstr>Florida</vt:lpstr>
      <vt:lpstr>Guanica</vt:lpstr>
      <vt:lpstr>Guayama</vt:lpstr>
      <vt:lpstr>Guayanilla</vt:lpstr>
      <vt:lpstr>Guaynabo</vt:lpstr>
      <vt:lpstr>Gurabo</vt:lpstr>
      <vt:lpstr>Hatillo</vt:lpstr>
      <vt:lpstr>Hormigueros</vt:lpstr>
      <vt:lpstr>Humacao</vt:lpstr>
      <vt:lpstr>Isabela</vt:lpstr>
      <vt:lpstr>Jayuya</vt:lpstr>
      <vt:lpstr>JuanaDiaz</vt:lpstr>
      <vt:lpstr>Juncos</vt:lpstr>
      <vt:lpstr>Lajas</vt:lpstr>
      <vt:lpstr>Lares</vt:lpstr>
      <vt:lpstr>LasMarias</vt:lpstr>
      <vt:lpstr>LasPiedras</vt:lpstr>
      <vt:lpstr>Loiza</vt:lpstr>
      <vt:lpstr>Luquillo</vt:lpstr>
      <vt:lpstr>Manati</vt:lpstr>
      <vt:lpstr>Maricao</vt:lpstr>
      <vt:lpstr>Maunabo</vt:lpstr>
      <vt:lpstr>Mayaguez</vt:lpstr>
      <vt:lpstr>Moca</vt:lpstr>
      <vt:lpstr>Morovis</vt:lpstr>
      <vt:lpstr>Naguabo</vt:lpstr>
      <vt:lpstr>Naranjito</vt:lpstr>
      <vt:lpstr>Orocovis</vt:lpstr>
      <vt:lpstr>Patillas</vt:lpstr>
      <vt:lpstr>Penuelas</vt:lpstr>
      <vt:lpstr>Ponce</vt:lpstr>
      <vt:lpstr>Quebradillas</vt:lpstr>
      <vt:lpstr>Rincon</vt:lpstr>
      <vt:lpstr>RioGrande</vt:lpstr>
      <vt:lpstr>SabanaGrande</vt:lpstr>
      <vt:lpstr>Salinas</vt:lpstr>
      <vt:lpstr>SanGerman</vt:lpstr>
      <vt:lpstr>SanJuan</vt:lpstr>
      <vt:lpstr>SanLorenzo</vt:lpstr>
      <vt:lpstr>SanSebastian</vt:lpstr>
      <vt:lpstr>SantaIsabel</vt:lpstr>
      <vt:lpstr>ToaAlta</vt:lpstr>
      <vt:lpstr>ToaBaja</vt:lpstr>
      <vt:lpstr>TrujilloAlto</vt:lpstr>
      <vt:lpstr>Utuado</vt:lpstr>
      <vt:lpstr>VegaAlta</vt:lpstr>
      <vt:lpstr>VegaBaja</vt:lpstr>
      <vt:lpstr>Vieques</vt:lpstr>
      <vt:lpstr>Villalba</vt:lpstr>
      <vt:lpstr>Yabucoa</vt:lpstr>
      <vt:lpstr>Yauco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Matos Vázquez</dc:creator>
  <cp:keywords/>
  <dc:description/>
  <cp:lastModifiedBy>Mónica González Bonnin</cp:lastModifiedBy>
  <cp:revision/>
  <dcterms:created xsi:type="dcterms:W3CDTF">2019-05-20T13:39:56Z</dcterms:created>
  <dcterms:modified xsi:type="dcterms:W3CDTF">2024-12-02T18:23:22Z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0x0101004517D3EE593A8A4D9AAE3F2AD010A0BC</vt:lpwstr>
  </property>
  <property fmtid="{D5CDD505-2E9C-101B-9397-08002B2CF9AE}" pid="3" name="MSIP_Label_434345d5-b8e0-4a5a-b857-5bc7a1d5607d_Enabled">
    <vt:lpwstr>true</vt:lpwstr>
  </property>
  <property fmtid="{D5CDD505-2E9C-101B-9397-08002B2CF9AE}" pid="4" name="MSIP_Label_434345d5-b8e0-4a5a-b857-5bc7a1d5607d_SetDate">
    <vt:lpwstr>2024-12-02T18:22:57Z</vt:lpwstr>
  </property>
  <property fmtid="{D5CDD505-2E9C-101B-9397-08002B2CF9AE}" pid="5" name="MSIP_Label_434345d5-b8e0-4a5a-b857-5bc7a1d5607d_Method">
    <vt:lpwstr>Privileged</vt:lpwstr>
  </property>
  <property fmtid="{D5CDD505-2E9C-101B-9397-08002B2CF9AE}" pid="6" name="MSIP_Label_434345d5-b8e0-4a5a-b857-5bc7a1d5607d_Name">
    <vt:lpwstr>Etiqueta General</vt:lpwstr>
  </property>
  <property fmtid="{D5CDD505-2E9C-101B-9397-08002B2CF9AE}" pid="7" name="MSIP_Label_434345d5-b8e0-4a5a-b857-5bc7a1d5607d_SiteId">
    <vt:lpwstr>f158816a-c495-432d-ab2e-ec87c98727fa</vt:lpwstr>
  </property>
  <property fmtid="{D5CDD505-2E9C-101B-9397-08002B2CF9AE}" pid="8" name="MSIP_Label_434345d5-b8e0-4a5a-b857-5bc7a1d5607d_ActionId">
    <vt:lpwstr>942d29db-bfb6-4d2f-85f2-018aa8f1df0b</vt:lpwstr>
  </property>
  <property fmtid="{D5CDD505-2E9C-101B-9397-08002B2CF9AE}" pid="9" name="MSIP_Label_434345d5-b8e0-4a5a-b857-5bc7a1d5607d_ContentBits">
    <vt:lpwstr>0</vt:lpwstr>
  </property>
</Properties>
</file>