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sabel.Rodriguez\Downloads\"/>
    </mc:Choice>
  </mc:AlternateContent>
  <xr:revisionPtr revIDLastSave="0" documentId="8_{1F1B2FE1-EFAA-461C-B7B6-14523EE2ADCC}" xr6:coauthVersionLast="47" xr6:coauthVersionMax="47" xr10:uidLastSave="{00000000-0000-0000-0000-000000000000}"/>
  <bookViews>
    <workbookView xWindow="-120" yWindow="-120" windowWidth="29040" windowHeight="15720" tabRatio="869" xr2:uid="{EFE95271-E55B-4822-BEE4-93827FD0CA26}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60" l="1"/>
  <c r="C23" i="82" l="1"/>
  <c r="D23" i="82" s="1"/>
  <c r="C23" i="81"/>
  <c r="D23" i="81" s="1"/>
  <c r="C23" i="80"/>
  <c r="D23" i="80" s="1"/>
  <c r="C23" i="79"/>
  <c r="D23" i="79" s="1"/>
  <c r="C23" i="78"/>
  <c r="D23" i="78" s="1"/>
  <c r="C23" i="77"/>
  <c r="D23" i="77" s="1"/>
  <c r="C23" i="76"/>
  <c r="D15" i="76" s="1"/>
  <c r="C23" i="75"/>
  <c r="D19" i="75" s="1"/>
  <c r="C23" i="74"/>
  <c r="C23" i="73"/>
  <c r="C23" i="72"/>
  <c r="D15" i="72" s="1"/>
  <c r="C23" i="71"/>
  <c r="C23" i="70"/>
  <c r="C23" i="69"/>
  <c r="D19" i="69" s="1"/>
  <c r="C23" i="68"/>
  <c r="D15" i="68" s="1"/>
  <c r="C23" i="67"/>
  <c r="D19" i="67" s="1"/>
  <c r="C23" i="66"/>
  <c r="D15" i="66" s="1"/>
  <c r="C23" i="65"/>
  <c r="D19" i="65" s="1"/>
  <c r="C23" i="64"/>
  <c r="D15" i="64" s="1"/>
  <c r="C23" i="63"/>
  <c r="D19" i="63" s="1"/>
  <c r="C23" i="62"/>
  <c r="D15" i="62" s="1"/>
  <c r="C23" i="61"/>
  <c r="D19" i="61" s="1"/>
  <c r="D15" i="60"/>
  <c r="D7" i="60"/>
  <c r="C23" i="59"/>
  <c r="D23" i="59" s="1"/>
  <c r="C23" i="58"/>
  <c r="D23" i="58" s="1"/>
  <c r="C23" i="57"/>
  <c r="D23" i="57" s="1"/>
  <c r="D19" i="73" l="1"/>
  <c r="D5" i="73"/>
  <c r="D5" i="74"/>
  <c r="D9" i="74"/>
  <c r="D13" i="74"/>
  <c r="D17" i="74"/>
  <c r="D21" i="74"/>
  <c r="D12" i="74"/>
  <c r="D6" i="74"/>
  <c r="D10" i="74"/>
  <c r="D14" i="74"/>
  <c r="D18" i="74"/>
  <c r="D22" i="74"/>
  <c r="D19" i="74"/>
  <c r="D20" i="74"/>
  <c r="D7" i="74"/>
  <c r="D11" i="74"/>
  <c r="D15" i="74"/>
  <c r="D16" i="74"/>
  <c r="D8" i="74"/>
  <c r="D5" i="71"/>
  <c r="D13" i="71"/>
  <c r="D21" i="71"/>
  <c r="D6" i="71"/>
  <c r="D14" i="71"/>
  <c r="D22" i="71"/>
  <c r="D15" i="71"/>
  <c r="D16" i="71"/>
  <c r="D17" i="71"/>
  <c r="D7" i="71"/>
  <c r="D8" i="71"/>
  <c r="D9" i="71"/>
  <c r="D10" i="71"/>
  <c r="D18" i="71"/>
  <c r="D19" i="71"/>
  <c r="D20" i="71"/>
  <c r="D11" i="71"/>
  <c r="D12" i="71"/>
  <c r="D5" i="70"/>
  <c r="D13" i="70"/>
  <c r="D21" i="70"/>
  <c r="D22" i="70"/>
  <c r="D16" i="70"/>
  <c r="D17" i="70"/>
  <c r="D11" i="70"/>
  <c r="D6" i="70"/>
  <c r="D14" i="70"/>
  <c r="D10" i="70"/>
  <c r="D20" i="70"/>
  <c r="D7" i="70"/>
  <c r="D15" i="70"/>
  <c r="D8" i="70"/>
  <c r="D9" i="70"/>
  <c r="D18" i="70"/>
  <c r="D12" i="70"/>
  <c r="D19" i="70"/>
  <c r="D7" i="81"/>
  <c r="D7" i="82"/>
  <c r="D9" i="82"/>
  <c r="D15" i="81"/>
  <c r="D11" i="81"/>
  <c r="D19" i="81"/>
  <c r="D11" i="82"/>
  <c r="D13" i="82"/>
  <c r="D17" i="82"/>
  <c r="D15" i="82"/>
  <c r="D19" i="82"/>
  <c r="D5" i="82"/>
  <c r="D21" i="82"/>
  <c r="D7" i="79"/>
  <c r="D15" i="79"/>
  <c r="D7" i="78"/>
  <c r="D7" i="75"/>
  <c r="D7" i="57"/>
  <c r="D15" i="57"/>
  <c r="D7" i="80"/>
  <c r="D11" i="79"/>
  <c r="D19" i="79"/>
  <c r="D7" i="68"/>
  <c r="D7" i="67"/>
  <c r="D7" i="66"/>
  <c r="D15" i="80"/>
  <c r="D15" i="78"/>
  <c r="D7" i="72"/>
  <c r="D7" i="58"/>
  <c r="D11" i="57"/>
  <c r="D19" i="57"/>
  <c r="D11" i="80"/>
  <c r="D19" i="80"/>
  <c r="D11" i="78"/>
  <c r="D19" i="78"/>
  <c r="D7" i="59"/>
  <c r="D15" i="58"/>
  <c r="D5" i="81"/>
  <c r="D9" i="81"/>
  <c r="D13" i="81"/>
  <c r="D17" i="81"/>
  <c r="D21" i="81"/>
  <c r="D5" i="79"/>
  <c r="D9" i="79"/>
  <c r="D13" i="79"/>
  <c r="D17" i="79"/>
  <c r="D21" i="79"/>
  <c r="D5" i="78"/>
  <c r="D9" i="78"/>
  <c r="D13" i="78"/>
  <c r="D17" i="78"/>
  <c r="D21" i="78"/>
  <c r="D7" i="64"/>
  <c r="D7" i="63"/>
  <c r="D7" i="62"/>
  <c r="D15" i="59"/>
  <c r="D11" i="58"/>
  <c r="D19" i="58"/>
  <c r="D5" i="80"/>
  <c r="D9" i="80"/>
  <c r="D13" i="80"/>
  <c r="D17" i="80"/>
  <c r="D21" i="80"/>
  <c r="D7" i="73"/>
  <c r="D7" i="69"/>
  <c r="D7" i="65"/>
  <c r="D7" i="61"/>
  <c r="D5" i="58"/>
  <c r="D9" i="58"/>
  <c r="D13" i="58"/>
  <c r="D17" i="58"/>
  <c r="D21" i="58"/>
  <c r="D5" i="57"/>
  <c r="D9" i="57"/>
  <c r="D13" i="57"/>
  <c r="D17" i="57"/>
  <c r="D21" i="57"/>
  <c r="D7" i="76"/>
  <c r="D15" i="75"/>
  <c r="D15" i="73"/>
  <c r="D15" i="69"/>
  <c r="D15" i="67"/>
  <c r="D15" i="65"/>
  <c r="D15" i="63"/>
  <c r="D15" i="61"/>
  <c r="D11" i="59"/>
  <c r="D19" i="59"/>
  <c r="D5" i="59"/>
  <c r="D9" i="59"/>
  <c r="D13" i="59"/>
  <c r="D17" i="59"/>
  <c r="D21" i="59"/>
  <c r="D11" i="61"/>
  <c r="D11" i="63"/>
  <c r="D11" i="65"/>
  <c r="D11" i="67"/>
  <c r="D11" i="69"/>
  <c r="D11" i="73"/>
  <c r="D11" i="75"/>
  <c r="D23" i="60"/>
  <c r="D21" i="60"/>
  <c r="D17" i="60"/>
  <c r="D13" i="60"/>
  <c r="D9" i="60"/>
  <c r="D5" i="60"/>
  <c r="D23" i="62"/>
  <c r="D21" i="62"/>
  <c r="D17" i="62"/>
  <c r="D13" i="62"/>
  <c r="D9" i="62"/>
  <c r="D5" i="62"/>
  <c r="D23" i="64"/>
  <c r="D21" i="64"/>
  <c r="D17" i="64"/>
  <c r="D13" i="64"/>
  <c r="D9" i="64"/>
  <c r="D5" i="64"/>
  <c r="D23" i="66"/>
  <c r="D21" i="66"/>
  <c r="D17" i="66"/>
  <c r="D13" i="66"/>
  <c r="D9" i="66"/>
  <c r="D5" i="66"/>
  <c r="D23" i="68"/>
  <c r="D21" i="68"/>
  <c r="D17" i="68"/>
  <c r="D13" i="68"/>
  <c r="D9" i="68"/>
  <c r="D5" i="68"/>
  <c r="D23" i="70"/>
  <c r="D23" i="72"/>
  <c r="D21" i="72"/>
  <c r="D17" i="72"/>
  <c r="D13" i="72"/>
  <c r="D9" i="72"/>
  <c r="D5" i="72"/>
  <c r="D23" i="74"/>
  <c r="D23" i="76"/>
  <c r="D21" i="76"/>
  <c r="D17" i="76"/>
  <c r="D13" i="76"/>
  <c r="D9" i="76"/>
  <c r="D5" i="76"/>
  <c r="D11" i="60"/>
  <c r="D19" i="60"/>
  <c r="D23" i="61"/>
  <c r="D21" i="61"/>
  <c r="D17" i="61"/>
  <c r="D13" i="61"/>
  <c r="D9" i="61"/>
  <c r="D5" i="61"/>
  <c r="D11" i="62"/>
  <c r="D19" i="62"/>
  <c r="D23" i="63"/>
  <c r="D21" i="63"/>
  <c r="D17" i="63"/>
  <c r="D13" i="63"/>
  <c r="D9" i="63"/>
  <c r="D5" i="63"/>
  <c r="D11" i="64"/>
  <c r="D19" i="64"/>
  <c r="D23" i="65"/>
  <c r="D21" i="65"/>
  <c r="D17" i="65"/>
  <c r="D13" i="65"/>
  <c r="D9" i="65"/>
  <c r="D5" i="65"/>
  <c r="D11" i="66"/>
  <c r="D19" i="66"/>
  <c r="D23" i="67"/>
  <c r="D21" i="67"/>
  <c r="D17" i="67"/>
  <c r="D13" i="67"/>
  <c r="D9" i="67"/>
  <c r="D5" i="67"/>
  <c r="D11" i="68"/>
  <c r="D19" i="68"/>
  <c r="D23" i="69"/>
  <c r="D21" i="69"/>
  <c r="D17" i="69"/>
  <c r="D13" i="69"/>
  <c r="D9" i="69"/>
  <c r="D5" i="69"/>
  <c r="D23" i="71"/>
  <c r="D11" i="72"/>
  <c r="D19" i="72"/>
  <c r="D23" i="73"/>
  <c r="D21" i="73"/>
  <c r="D17" i="73"/>
  <c r="D13" i="73"/>
  <c r="D9" i="73"/>
  <c r="D23" i="75"/>
  <c r="D21" i="75"/>
  <c r="D17" i="75"/>
  <c r="D13" i="75"/>
  <c r="D9" i="75"/>
  <c r="D5" i="75"/>
  <c r="D11" i="76"/>
  <c r="D19" i="76"/>
  <c r="D6" i="82"/>
  <c r="D8" i="82"/>
  <c r="D10" i="82"/>
  <c r="D12" i="82"/>
  <c r="D14" i="82"/>
  <c r="D16" i="82"/>
  <c r="D18" i="82"/>
  <c r="D20" i="82"/>
  <c r="D22" i="82"/>
  <c r="D6" i="81"/>
  <c r="D8" i="81"/>
  <c r="D10" i="81"/>
  <c r="D12" i="81"/>
  <c r="D14" i="81"/>
  <c r="D16" i="81"/>
  <c r="D18" i="81"/>
  <c r="D20" i="81"/>
  <c r="D22" i="81"/>
  <c r="D6" i="80"/>
  <c r="D8" i="80"/>
  <c r="D10" i="80"/>
  <c r="D12" i="80"/>
  <c r="D14" i="80"/>
  <c r="D16" i="80"/>
  <c r="D18" i="80"/>
  <c r="D20" i="80"/>
  <c r="D22" i="80"/>
  <c r="D6" i="79"/>
  <c r="D8" i="79"/>
  <c r="D10" i="79"/>
  <c r="D12" i="79"/>
  <c r="D14" i="79"/>
  <c r="D16" i="79"/>
  <c r="D18" i="79"/>
  <c r="D20" i="79"/>
  <c r="D22" i="79"/>
  <c r="D6" i="78"/>
  <c r="D8" i="78"/>
  <c r="D10" i="78"/>
  <c r="D12" i="78"/>
  <c r="D14" i="78"/>
  <c r="D16" i="78"/>
  <c r="D18" i="78"/>
  <c r="D20" i="78"/>
  <c r="D22" i="78"/>
  <c r="D5" i="77"/>
  <c r="D7" i="77"/>
  <c r="D9" i="77"/>
  <c r="D11" i="77"/>
  <c r="D13" i="77"/>
  <c r="D15" i="77"/>
  <c r="D17" i="77"/>
  <c r="D19" i="77"/>
  <c r="D21" i="77"/>
  <c r="D6" i="77"/>
  <c r="D8" i="77"/>
  <c r="D10" i="77"/>
  <c r="D12" i="77"/>
  <c r="D14" i="77"/>
  <c r="D16" i="77"/>
  <c r="D18" i="77"/>
  <c r="D20" i="77"/>
  <c r="D22" i="77"/>
  <c r="D6" i="76"/>
  <c r="D8" i="76"/>
  <c r="D10" i="76"/>
  <c r="D12" i="76"/>
  <c r="D14" i="76"/>
  <c r="D16" i="76"/>
  <c r="D18" i="76"/>
  <c r="D20" i="76"/>
  <c r="D22" i="76"/>
  <c r="D6" i="75"/>
  <c r="D8" i="75"/>
  <c r="D10" i="75"/>
  <c r="D12" i="75"/>
  <c r="D14" i="75"/>
  <c r="D16" i="75"/>
  <c r="D18" i="75"/>
  <c r="D20" i="75"/>
  <c r="D22" i="75"/>
  <c r="D6" i="73"/>
  <c r="D8" i="73"/>
  <c r="D10" i="73"/>
  <c r="D12" i="73"/>
  <c r="D14" i="73"/>
  <c r="D16" i="73"/>
  <c r="D18" i="73"/>
  <c r="D20" i="73"/>
  <c r="D22" i="73"/>
  <c r="D6" i="72"/>
  <c r="D8" i="72"/>
  <c r="D10" i="72"/>
  <c r="D12" i="72"/>
  <c r="D14" i="72"/>
  <c r="D16" i="72"/>
  <c r="D18" i="72"/>
  <c r="D20" i="72"/>
  <c r="D22" i="72"/>
  <c r="D6" i="69"/>
  <c r="D8" i="69"/>
  <c r="D10" i="69"/>
  <c r="D12" i="69"/>
  <c r="D14" i="69"/>
  <c r="D16" i="69"/>
  <c r="D18" i="69"/>
  <c r="D20" i="69"/>
  <c r="D22" i="69"/>
  <c r="D6" i="68"/>
  <c r="D8" i="68"/>
  <c r="D10" i="68"/>
  <c r="D12" i="68"/>
  <c r="D14" i="68"/>
  <c r="D16" i="68"/>
  <c r="D18" i="68"/>
  <c r="D20" i="68"/>
  <c r="D22" i="68"/>
  <c r="D6" i="67"/>
  <c r="D8" i="67"/>
  <c r="D10" i="67"/>
  <c r="D12" i="67"/>
  <c r="D14" i="67"/>
  <c r="D16" i="67"/>
  <c r="D18" i="67"/>
  <c r="D20" i="67"/>
  <c r="D22" i="67"/>
  <c r="D6" i="66"/>
  <c r="D8" i="66"/>
  <c r="D10" i="66"/>
  <c r="D12" i="66"/>
  <c r="D14" i="66"/>
  <c r="D16" i="66"/>
  <c r="D18" i="66"/>
  <c r="D20" i="66"/>
  <c r="D22" i="66"/>
  <c r="D6" i="65"/>
  <c r="D8" i="65"/>
  <c r="D10" i="65"/>
  <c r="D12" i="65"/>
  <c r="D14" i="65"/>
  <c r="D16" i="65"/>
  <c r="D18" i="65"/>
  <c r="D20" i="65"/>
  <c r="D22" i="65"/>
  <c r="D6" i="64"/>
  <c r="D8" i="64"/>
  <c r="D10" i="64"/>
  <c r="D12" i="64"/>
  <c r="D14" i="64"/>
  <c r="D16" i="64"/>
  <c r="D18" i="64"/>
  <c r="D20" i="64"/>
  <c r="D22" i="64"/>
  <c r="D6" i="63"/>
  <c r="D8" i="63"/>
  <c r="D10" i="63"/>
  <c r="D12" i="63"/>
  <c r="D14" i="63"/>
  <c r="D16" i="63"/>
  <c r="D18" i="63"/>
  <c r="D20" i="63"/>
  <c r="D22" i="63"/>
  <c r="D6" i="62"/>
  <c r="D8" i="62"/>
  <c r="D10" i="62"/>
  <c r="D12" i="62"/>
  <c r="D14" i="62"/>
  <c r="D16" i="62"/>
  <c r="D18" i="62"/>
  <c r="D20" i="62"/>
  <c r="D22" i="62"/>
  <c r="D6" i="61"/>
  <c r="D8" i="61"/>
  <c r="D10" i="61"/>
  <c r="D12" i="61"/>
  <c r="D14" i="61"/>
  <c r="D16" i="61"/>
  <c r="D18" i="61"/>
  <c r="D20" i="61"/>
  <c r="D22" i="61"/>
  <c r="D6" i="60"/>
  <c r="D8" i="60"/>
  <c r="D10" i="60"/>
  <c r="D12" i="60"/>
  <c r="D14" i="60"/>
  <c r="D16" i="60"/>
  <c r="D18" i="60"/>
  <c r="D20" i="60"/>
  <c r="D22" i="60"/>
  <c r="D6" i="59"/>
  <c r="D8" i="59"/>
  <c r="D10" i="59"/>
  <c r="D12" i="59"/>
  <c r="D14" i="59"/>
  <c r="D16" i="59"/>
  <c r="D18" i="59"/>
  <c r="D20" i="59"/>
  <c r="D22" i="59"/>
  <c r="D6" i="58"/>
  <c r="D8" i="58"/>
  <c r="D10" i="58"/>
  <c r="D12" i="58"/>
  <c r="D14" i="58"/>
  <c r="D16" i="58"/>
  <c r="D18" i="58"/>
  <c r="D20" i="58"/>
  <c r="D22" i="58"/>
  <c r="D6" i="57"/>
  <c r="D8" i="57"/>
  <c r="D10" i="57"/>
  <c r="D12" i="57"/>
  <c r="D14" i="57"/>
  <c r="D16" i="57"/>
  <c r="D18" i="57"/>
  <c r="D20" i="57"/>
  <c r="D22" i="57"/>
  <c r="C23" i="56" l="1"/>
  <c r="C23" i="55"/>
  <c r="D23" i="55" s="1"/>
  <c r="C23" i="54"/>
  <c r="D23" i="54" s="1"/>
  <c r="C23" i="53"/>
  <c r="D23" i="53" s="1"/>
  <c r="C23" i="52"/>
  <c r="D23" i="52" s="1"/>
  <c r="C23" i="51"/>
  <c r="D23" i="51" s="1"/>
  <c r="C23" i="50"/>
  <c r="D23" i="50" s="1"/>
  <c r="C23" i="49"/>
  <c r="D23" i="49" s="1"/>
  <c r="C23" i="48"/>
  <c r="D23" i="48" s="1"/>
  <c r="C23" i="47"/>
  <c r="D23" i="47" s="1"/>
  <c r="C23" i="46"/>
  <c r="D23" i="46" s="1"/>
  <c r="C23" i="45"/>
  <c r="D23" i="45" s="1"/>
  <c r="C23" i="44"/>
  <c r="C23" i="43"/>
  <c r="D23" i="43" s="1"/>
  <c r="C23" i="42"/>
  <c r="D23" i="42" s="1"/>
  <c r="C23" i="41"/>
  <c r="C23" i="40"/>
  <c r="D23" i="40" s="1"/>
  <c r="C23" i="39"/>
  <c r="D23" i="39" s="1"/>
  <c r="C23" i="38"/>
  <c r="C23" i="37"/>
  <c r="D23" i="37" s="1"/>
  <c r="C23" i="36"/>
  <c r="D23" i="36" s="1"/>
  <c r="C23" i="35"/>
  <c r="D23" i="35" s="1"/>
  <c r="C23" i="34"/>
  <c r="D19" i="34" s="1"/>
  <c r="C23" i="33"/>
  <c r="D23" i="33" s="1"/>
  <c r="C23" i="32"/>
  <c r="D23" i="32" s="1"/>
  <c r="C23" i="31"/>
  <c r="D23" i="31" s="1"/>
  <c r="D23" i="41" l="1"/>
  <c r="D5" i="41"/>
  <c r="D9" i="41"/>
  <c r="D6" i="41"/>
  <c r="D10" i="41"/>
  <c r="D14" i="41"/>
  <c r="D18" i="41"/>
  <c r="D22" i="41"/>
  <c r="D11" i="41"/>
  <c r="D15" i="41"/>
  <c r="D19" i="41"/>
  <c r="D7" i="41"/>
  <c r="D8" i="41"/>
  <c r="D12" i="41"/>
  <c r="D16" i="41"/>
  <c r="D20" i="41"/>
  <c r="D13" i="41"/>
  <c r="D17" i="41"/>
  <c r="D21" i="41"/>
  <c r="D23" i="38"/>
  <c r="D5" i="38"/>
  <c r="D9" i="38"/>
  <c r="D13" i="38"/>
  <c r="D17" i="38"/>
  <c r="D21" i="38"/>
  <c r="D15" i="38"/>
  <c r="D19" i="38"/>
  <c r="D12" i="38"/>
  <c r="D20" i="38"/>
  <c r="D6" i="38"/>
  <c r="D10" i="38"/>
  <c r="D14" i="38"/>
  <c r="D18" i="38"/>
  <c r="D22" i="38"/>
  <c r="D11" i="38"/>
  <c r="D8" i="38"/>
  <c r="D16" i="38"/>
  <c r="D7" i="38"/>
  <c r="D23" i="56"/>
  <c r="D20" i="56"/>
  <c r="D23" i="44"/>
  <c r="D5" i="44"/>
  <c r="D13" i="44"/>
  <c r="D21" i="44"/>
  <c r="D14" i="44"/>
  <c r="D22" i="44"/>
  <c r="D15" i="44"/>
  <c r="D8" i="44"/>
  <c r="D16" i="44"/>
  <c r="D9" i="44"/>
  <c r="D17" i="44"/>
  <c r="D18" i="44"/>
  <c r="D11" i="44"/>
  <c r="D19" i="44"/>
  <c r="D6" i="44"/>
  <c r="D10" i="44"/>
  <c r="D20" i="44"/>
  <c r="D7" i="44"/>
  <c r="D12" i="44"/>
  <c r="D7" i="56"/>
  <c r="D11" i="56"/>
  <c r="D7" i="48"/>
  <c r="D15" i="56"/>
  <c r="D19" i="56"/>
  <c r="D15" i="54"/>
  <c r="D7" i="54"/>
  <c r="D7" i="53"/>
  <c r="D7" i="52"/>
  <c r="D7" i="50"/>
  <c r="D7" i="47"/>
  <c r="D7" i="46"/>
  <c r="D15" i="46"/>
  <c r="D7" i="40"/>
  <c r="D15" i="37"/>
  <c r="D7" i="37"/>
  <c r="D7" i="36"/>
  <c r="D11" i="34"/>
  <c r="D7" i="32"/>
  <c r="D11" i="32"/>
  <c r="D15" i="32"/>
  <c r="D19" i="32"/>
  <c r="D7" i="31"/>
  <c r="D7" i="55"/>
  <c r="D11" i="54"/>
  <c r="D19" i="54"/>
  <c r="D15" i="52"/>
  <c r="D7" i="51"/>
  <c r="D15" i="50"/>
  <c r="D7" i="49"/>
  <c r="D15" i="48"/>
  <c r="D15" i="47"/>
  <c r="D11" i="37"/>
  <c r="D19" i="37"/>
  <c r="D7" i="34"/>
  <c r="D15" i="34"/>
  <c r="D7" i="33"/>
  <c r="D15" i="55"/>
  <c r="D15" i="53"/>
  <c r="D15" i="51"/>
  <c r="D15" i="49"/>
  <c r="D11" i="47"/>
  <c r="D19" i="47"/>
  <c r="D7" i="42"/>
  <c r="D15" i="40"/>
  <c r="D15" i="36"/>
  <c r="D7" i="35"/>
  <c r="D15" i="31"/>
  <c r="D11" i="55"/>
  <c r="D19" i="55"/>
  <c r="D11" i="53"/>
  <c r="D19" i="53"/>
  <c r="D11" i="51"/>
  <c r="D19" i="51"/>
  <c r="D11" i="49"/>
  <c r="D19" i="49"/>
  <c r="D7" i="43"/>
  <c r="D15" i="42"/>
  <c r="D11" i="42"/>
  <c r="D19" i="42"/>
  <c r="D11" i="40"/>
  <c r="D19" i="40"/>
  <c r="D11" i="36"/>
  <c r="D19" i="36"/>
  <c r="D15" i="33"/>
  <c r="D11" i="31"/>
  <c r="D19" i="31"/>
  <c r="D5" i="56"/>
  <c r="D9" i="56"/>
  <c r="D13" i="56"/>
  <c r="D17" i="56"/>
  <c r="D21" i="56"/>
  <c r="D11" i="52"/>
  <c r="D19" i="52"/>
  <c r="D5" i="50"/>
  <c r="D11" i="50"/>
  <c r="D19" i="50"/>
  <c r="D5" i="49"/>
  <c r="D9" i="49"/>
  <c r="D13" i="49"/>
  <c r="D17" i="49"/>
  <c r="D21" i="49"/>
  <c r="D11" i="48"/>
  <c r="D19" i="48"/>
  <c r="D11" i="46"/>
  <c r="D19" i="46"/>
  <c r="D7" i="45"/>
  <c r="D15" i="43"/>
  <c r="D7" i="39"/>
  <c r="D5" i="37"/>
  <c r="D9" i="37"/>
  <c r="D13" i="37"/>
  <c r="D17" i="37"/>
  <c r="D21" i="37"/>
  <c r="D11" i="33"/>
  <c r="D19" i="33"/>
  <c r="D5" i="54"/>
  <c r="D9" i="54"/>
  <c r="D13" i="54"/>
  <c r="D17" i="54"/>
  <c r="D21" i="54"/>
  <c r="D5" i="53"/>
  <c r="D9" i="53"/>
  <c r="D13" i="53"/>
  <c r="D17" i="53"/>
  <c r="D21" i="53"/>
  <c r="D5" i="52"/>
  <c r="D9" i="52"/>
  <c r="D13" i="52"/>
  <c r="D17" i="52"/>
  <c r="D21" i="52"/>
  <c r="D5" i="51"/>
  <c r="D9" i="51"/>
  <c r="D13" i="51"/>
  <c r="D17" i="51"/>
  <c r="D21" i="51"/>
  <c r="D5" i="48"/>
  <c r="D9" i="48"/>
  <c r="D13" i="48"/>
  <c r="D17" i="48"/>
  <c r="D21" i="48"/>
  <c r="D5" i="47"/>
  <c r="D9" i="47"/>
  <c r="D13" i="47"/>
  <c r="D17" i="47"/>
  <c r="D21" i="47"/>
  <c r="D5" i="46"/>
  <c r="D9" i="46"/>
  <c r="D13" i="46"/>
  <c r="D17" i="46"/>
  <c r="D21" i="46"/>
  <c r="D15" i="45"/>
  <c r="D11" i="45"/>
  <c r="D19" i="45"/>
  <c r="D5" i="45"/>
  <c r="D9" i="45"/>
  <c r="D13" i="45"/>
  <c r="D17" i="45"/>
  <c r="D21" i="45"/>
  <c r="D11" i="43"/>
  <c r="D19" i="43"/>
  <c r="D15" i="39"/>
  <c r="D15" i="35"/>
  <c r="D23" i="34"/>
  <c r="D5" i="34"/>
  <c r="D5" i="33"/>
  <c r="D9" i="33"/>
  <c r="D13" i="33"/>
  <c r="D17" i="33"/>
  <c r="D21" i="33"/>
  <c r="D5" i="32"/>
  <c r="D9" i="32"/>
  <c r="D13" i="32"/>
  <c r="D17" i="32"/>
  <c r="D21" i="32"/>
  <c r="D5" i="31"/>
  <c r="D9" i="31"/>
  <c r="D13" i="31"/>
  <c r="D17" i="31"/>
  <c r="D21" i="31"/>
  <c r="D5" i="55"/>
  <c r="D9" i="55"/>
  <c r="D13" i="55"/>
  <c r="D17" i="55"/>
  <c r="D21" i="55"/>
  <c r="D9" i="50"/>
  <c r="D13" i="50"/>
  <c r="D17" i="50"/>
  <c r="D21" i="50"/>
  <c r="D5" i="43"/>
  <c r="D9" i="43"/>
  <c r="D13" i="43"/>
  <c r="D17" i="43"/>
  <c r="D21" i="43"/>
  <c r="D5" i="40"/>
  <c r="D9" i="40"/>
  <c r="D13" i="40"/>
  <c r="D17" i="40"/>
  <c r="D21" i="40"/>
  <c r="D11" i="39"/>
  <c r="D19" i="39"/>
  <c r="D11" i="35"/>
  <c r="D19" i="35"/>
  <c r="D9" i="34"/>
  <c r="D13" i="34"/>
  <c r="D17" i="34"/>
  <c r="D21" i="34"/>
  <c r="D5" i="35"/>
  <c r="D9" i="35"/>
  <c r="D13" i="35"/>
  <c r="D17" i="35"/>
  <c r="D21" i="35"/>
  <c r="D5" i="36"/>
  <c r="D9" i="36"/>
  <c r="D13" i="36"/>
  <c r="D17" i="36"/>
  <c r="D21" i="36"/>
  <c r="D5" i="39"/>
  <c r="D9" i="39"/>
  <c r="D13" i="39"/>
  <c r="D17" i="39"/>
  <c r="D21" i="39"/>
  <c r="D5" i="42"/>
  <c r="D9" i="42"/>
  <c r="D13" i="42"/>
  <c r="D17" i="42"/>
  <c r="D21" i="42"/>
  <c r="D6" i="56"/>
  <c r="D8" i="56"/>
  <c r="D10" i="56"/>
  <c r="D12" i="56"/>
  <c r="D14" i="56"/>
  <c r="D16" i="56"/>
  <c r="D18" i="56"/>
  <c r="D22" i="56"/>
  <c r="D6" i="55"/>
  <c r="D8" i="55"/>
  <c r="D10" i="55"/>
  <c r="D12" i="55"/>
  <c r="D14" i="55"/>
  <c r="D16" i="55"/>
  <c r="D18" i="55"/>
  <c r="D20" i="55"/>
  <c r="D22" i="55"/>
  <c r="D6" i="54"/>
  <c r="D8" i="54"/>
  <c r="D10" i="54"/>
  <c r="D12" i="54"/>
  <c r="D14" i="54"/>
  <c r="D16" i="54"/>
  <c r="D18" i="54"/>
  <c r="D20" i="54"/>
  <c r="D22" i="54"/>
  <c r="D6" i="53"/>
  <c r="D8" i="53"/>
  <c r="D10" i="53"/>
  <c r="D12" i="53"/>
  <c r="D14" i="53"/>
  <c r="D16" i="53"/>
  <c r="D18" i="53"/>
  <c r="D20" i="53"/>
  <c r="D22" i="53"/>
  <c r="D6" i="52"/>
  <c r="D8" i="52"/>
  <c r="D10" i="52"/>
  <c r="D12" i="52"/>
  <c r="D14" i="52"/>
  <c r="D16" i="52"/>
  <c r="D18" i="52"/>
  <c r="D20" i="52"/>
  <c r="D22" i="52"/>
  <c r="D6" i="51"/>
  <c r="D8" i="51"/>
  <c r="D10" i="51"/>
  <c r="D12" i="51"/>
  <c r="D14" i="51"/>
  <c r="D16" i="51"/>
  <c r="D18" i="51"/>
  <c r="D20" i="51"/>
  <c r="D22" i="51"/>
  <c r="D6" i="50"/>
  <c r="D8" i="50"/>
  <c r="D10" i="50"/>
  <c r="D12" i="50"/>
  <c r="D14" i="50"/>
  <c r="D16" i="50"/>
  <c r="D18" i="50"/>
  <c r="D20" i="50"/>
  <c r="D22" i="50"/>
  <c r="D6" i="49"/>
  <c r="D8" i="49"/>
  <c r="D10" i="49"/>
  <c r="D12" i="49"/>
  <c r="D14" i="49"/>
  <c r="D16" i="49"/>
  <c r="D18" i="49"/>
  <c r="D20" i="49"/>
  <c r="D22" i="49"/>
  <c r="D6" i="48"/>
  <c r="D8" i="48"/>
  <c r="D10" i="48"/>
  <c r="D12" i="48"/>
  <c r="D14" i="48"/>
  <c r="D16" i="48"/>
  <c r="D18" i="48"/>
  <c r="D20" i="48"/>
  <c r="D22" i="48"/>
  <c r="D6" i="47"/>
  <c r="D8" i="47"/>
  <c r="D10" i="47"/>
  <c r="D12" i="47"/>
  <c r="D14" i="47"/>
  <c r="D16" i="47"/>
  <c r="D18" i="47"/>
  <c r="D20" i="47"/>
  <c r="D22" i="47"/>
  <c r="D6" i="46"/>
  <c r="D8" i="46"/>
  <c r="D10" i="46"/>
  <c r="D12" i="46"/>
  <c r="D14" i="46"/>
  <c r="D16" i="46"/>
  <c r="D18" i="46"/>
  <c r="D20" i="46"/>
  <c r="D22" i="46"/>
  <c r="D6" i="45"/>
  <c r="D8" i="45"/>
  <c r="D10" i="45"/>
  <c r="D12" i="45"/>
  <c r="D14" i="45"/>
  <c r="D16" i="45"/>
  <c r="D18" i="45"/>
  <c r="D20" i="45"/>
  <c r="D22" i="45"/>
  <c r="D6" i="43"/>
  <c r="D8" i="43"/>
  <c r="D10" i="43"/>
  <c r="D12" i="43"/>
  <c r="D14" i="43"/>
  <c r="D16" i="43"/>
  <c r="D18" i="43"/>
  <c r="D20" i="43"/>
  <c r="D22" i="43"/>
  <c r="D6" i="42"/>
  <c r="D8" i="42"/>
  <c r="D10" i="42"/>
  <c r="D12" i="42"/>
  <c r="D14" i="42"/>
  <c r="D16" i="42"/>
  <c r="D18" i="42"/>
  <c r="D20" i="42"/>
  <c r="D22" i="42"/>
  <c r="D6" i="40"/>
  <c r="D8" i="40"/>
  <c r="D10" i="40"/>
  <c r="D12" i="40"/>
  <c r="D14" i="40"/>
  <c r="D16" i="40"/>
  <c r="D18" i="40"/>
  <c r="D20" i="40"/>
  <c r="D22" i="40"/>
  <c r="D6" i="39"/>
  <c r="D8" i="39"/>
  <c r="D10" i="39"/>
  <c r="D12" i="39"/>
  <c r="D14" i="39"/>
  <c r="D16" i="39"/>
  <c r="D18" i="39"/>
  <c r="D20" i="39"/>
  <c r="D22" i="39"/>
  <c r="D6" i="37"/>
  <c r="D8" i="37"/>
  <c r="D10" i="37"/>
  <c r="D12" i="37"/>
  <c r="D14" i="37"/>
  <c r="D16" i="37"/>
  <c r="D18" i="37"/>
  <c r="D20" i="37"/>
  <c r="D22" i="37"/>
  <c r="D6" i="36"/>
  <c r="D8" i="36"/>
  <c r="D10" i="36"/>
  <c r="D12" i="36"/>
  <c r="D14" i="36"/>
  <c r="D16" i="36"/>
  <c r="D18" i="36"/>
  <c r="D20" i="36"/>
  <c r="D22" i="36"/>
  <c r="D6" i="35"/>
  <c r="D8" i="35"/>
  <c r="D10" i="35"/>
  <c r="D12" i="35"/>
  <c r="D14" i="35"/>
  <c r="D16" i="35"/>
  <c r="D18" i="35"/>
  <c r="D20" i="35"/>
  <c r="D22" i="35"/>
  <c r="D6" i="34"/>
  <c r="D8" i="34"/>
  <c r="D10" i="34"/>
  <c r="D12" i="34"/>
  <c r="D14" i="34"/>
  <c r="D16" i="34"/>
  <c r="D18" i="34"/>
  <c r="D20" i="34"/>
  <c r="D22" i="34"/>
  <c r="D6" i="33"/>
  <c r="D8" i="33"/>
  <c r="D10" i="33"/>
  <c r="D12" i="33"/>
  <c r="D14" i="33"/>
  <c r="D16" i="33"/>
  <c r="D18" i="33"/>
  <c r="D20" i="33"/>
  <c r="D22" i="33"/>
  <c r="D6" i="32"/>
  <c r="D8" i="32"/>
  <c r="D10" i="32"/>
  <c r="D12" i="32"/>
  <c r="D14" i="32"/>
  <c r="D16" i="32"/>
  <c r="D18" i="32"/>
  <c r="D20" i="32"/>
  <c r="D22" i="32"/>
  <c r="D6" i="31"/>
  <c r="D8" i="31"/>
  <c r="D10" i="31"/>
  <c r="D12" i="31"/>
  <c r="D14" i="31"/>
  <c r="D16" i="31"/>
  <c r="D18" i="31"/>
  <c r="D20" i="31"/>
  <c r="D22" i="31"/>
  <c r="C23" i="30"/>
  <c r="D23" i="30" s="1"/>
  <c r="C23" i="29"/>
  <c r="D23" i="29" s="1"/>
  <c r="C23" i="28"/>
  <c r="D23" i="28" s="1"/>
  <c r="C23" i="27"/>
  <c r="D23" i="27" s="1"/>
  <c r="C23" i="26"/>
  <c r="D23" i="26" s="1"/>
  <c r="C23" i="25"/>
  <c r="D23" i="25" s="1"/>
  <c r="C23" i="24"/>
  <c r="D23" i="24" s="1"/>
  <c r="C23" i="23"/>
  <c r="D23" i="23" s="1"/>
  <c r="C23" i="22"/>
  <c r="D23" i="22" s="1"/>
  <c r="C23" i="21"/>
  <c r="D23" i="21" s="1"/>
  <c r="C23" i="20"/>
  <c r="D23" i="20" s="1"/>
  <c r="C23" i="19"/>
  <c r="D23" i="19" s="1"/>
  <c r="C23" i="18"/>
  <c r="D23" i="18" s="1"/>
  <c r="C23" i="17"/>
  <c r="D23" i="17" s="1"/>
  <c r="C23" i="16"/>
  <c r="D23" i="16" s="1"/>
  <c r="C23" i="15"/>
  <c r="C23" i="14"/>
  <c r="D23" i="14" s="1"/>
  <c r="C23" i="13"/>
  <c r="D23" i="13" s="1"/>
  <c r="C23" i="12"/>
  <c r="D23" i="12" s="1"/>
  <c r="C23" i="11"/>
  <c r="D23" i="11" s="1"/>
  <c r="C23" i="10"/>
  <c r="D23" i="10" s="1"/>
  <c r="C23" i="9"/>
  <c r="C23" i="8"/>
  <c r="D23" i="8" s="1"/>
  <c r="C23" i="7"/>
  <c r="C23" i="6"/>
  <c r="D23" i="6" s="1"/>
  <c r="C23" i="5"/>
  <c r="D23" i="15" l="1"/>
  <c r="D5" i="15"/>
  <c r="D9" i="15"/>
  <c r="D13" i="15"/>
  <c r="D17" i="15"/>
  <c r="D21" i="15"/>
  <c r="D16" i="15"/>
  <c r="D6" i="15"/>
  <c r="D10" i="15"/>
  <c r="D14" i="15"/>
  <c r="D18" i="15"/>
  <c r="D22" i="15"/>
  <c r="D20" i="15"/>
  <c r="D7" i="15"/>
  <c r="D11" i="15"/>
  <c r="D15" i="15"/>
  <c r="D19" i="15"/>
  <c r="D12" i="15"/>
  <c r="D8" i="15"/>
  <c r="D23" i="7"/>
  <c r="D5" i="7"/>
  <c r="D6" i="7"/>
  <c r="D10" i="7"/>
  <c r="D14" i="7"/>
  <c r="D18" i="7"/>
  <c r="D22" i="7"/>
  <c r="D7" i="7"/>
  <c r="D11" i="7"/>
  <c r="D15" i="7"/>
  <c r="D19" i="7"/>
  <c r="D8" i="7"/>
  <c r="D12" i="7"/>
  <c r="D16" i="7"/>
  <c r="D20" i="7"/>
  <c r="D9" i="7"/>
  <c r="D13" i="7"/>
  <c r="D17" i="7"/>
  <c r="D21" i="7"/>
  <c r="D23" i="9"/>
  <c r="D5" i="9"/>
  <c r="D13" i="9"/>
  <c r="D21" i="9"/>
  <c r="D6" i="9"/>
  <c r="D14" i="9"/>
  <c r="D22" i="9"/>
  <c r="D7" i="9"/>
  <c r="D15" i="9"/>
  <c r="D16" i="9"/>
  <c r="D9" i="9"/>
  <c r="D17" i="9"/>
  <c r="D10" i="9"/>
  <c r="D18" i="9"/>
  <c r="D19" i="9"/>
  <c r="D8" i="9"/>
  <c r="D12" i="9"/>
  <c r="D20" i="9"/>
  <c r="D11" i="9"/>
  <c r="D15" i="28"/>
  <c r="D11" i="28"/>
  <c r="D7" i="29"/>
  <c r="D19" i="28"/>
  <c r="D5" i="30"/>
  <c r="D7" i="28"/>
  <c r="D15" i="26"/>
  <c r="D7" i="26"/>
  <c r="D7" i="8"/>
  <c r="D13" i="30"/>
  <c r="D9" i="30"/>
  <c r="D17" i="30"/>
  <c r="D7" i="30"/>
  <c r="D11" i="30"/>
  <c r="D15" i="30"/>
  <c r="D19" i="30"/>
  <c r="D7" i="27"/>
  <c r="D5" i="26"/>
  <c r="D11" i="26"/>
  <c r="D19" i="26"/>
  <c r="D23" i="5"/>
  <c r="D5" i="5"/>
  <c r="D15" i="29"/>
  <c r="D15" i="27"/>
  <c r="D7" i="25"/>
  <c r="D11" i="29"/>
  <c r="D19" i="29"/>
  <c r="D11" i="27"/>
  <c r="D19" i="27"/>
  <c r="D7" i="5"/>
  <c r="D15" i="5"/>
  <c r="D7" i="6"/>
  <c r="D6" i="26"/>
  <c r="D9" i="26"/>
  <c r="D13" i="26"/>
  <c r="D17" i="26"/>
  <c r="D21" i="26"/>
  <c r="D5" i="27"/>
  <c r="D9" i="27"/>
  <c r="D13" i="27"/>
  <c r="D17" i="27"/>
  <c r="D21" i="27"/>
  <c r="D5" i="28"/>
  <c r="D9" i="28"/>
  <c r="D13" i="28"/>
  <c r="D17" i="28"/>
  <c r="D21" i="28"/>
  <c r="D5" i="29"/>
  <c r="D9" i="29"/>
  <c r="D13" i="29"/>
  <c r="D17" i="29"/>
  <c r="D21" i="29"/>
  <c r="D21" i="30"/>
  <c r="D15" i="25"/>
  <c r="D11" i="25"/>
  <c r="D19" i="25"/>
  <c r="D5" i="25"/>
  <c r="D9" i="25"/>
  <c r="D13" i="25"/>
  <c r="D17" i="25"/>
  <c r="D21" i="25"/>
  <c r="D7" i="24"/>
  <c r="D15" i="24"/>
  <c r="D11" i="24"/>
  <c r="D19" i="24"/>
  <c r="D5" i="24"/>
  <c r="D9" i="24"/>
  <c r="D13" i="24"/>
  <c r="D17" i="24"/>
  <c r="D21" i="24"/>
  <c r="D7" i="23"/>
  <c r="D15" i="23"/>
  <c r="D11" i="23"/>
  <c r="D19" i="23"/>
  <c r="D5" i="23"/>
  <c r="D9" i="23"/>
  <c r="D13" i="23"/>
  <c r="D17" i="23"/>
  <c r="D21" i="23"/>
  <c r="D7" i="22"/>
  <c r="D15" i="22"/>
  <c r="D11" i="22"/>
  <c r="D19" i="22"/>
  <c r="D5" i="22"/>
  <c r="D9" i="22"/>
  <c r="D13" i="22"/>
  <c r="D17" i="22"/>
  <c r="D21" i="22"/>
  <c r="D7" i="21"/>
  <c r="D15" i="21"/>
  <c r="D11" i="21"/>
  <c r="D19" i="21"/>
  <c r="D5" i="21"/>
  <c r="D9" i="21"/>
  <c r="D13" i="21"/>
  <c r="D17" i="21"/>
  <c r="D21" i="21"/>
  <c r="D7" i="20"/>
  <c r="D15" i="20"/>
  <c r="D11" i="20"/>
  <c r="D19" i="20"/>
  <c r="D5" i="20"/>
  <c r="D9" i="20"/>
  <c r="D13" i="20"/>
  <c r="D17" i="20"/>
  <c r="D21" i="20"/>
  <c r="D7" i="19"/>
  <c r="D11" i="19"/>
  <c r="D15" i="19"/>
  <c r="D19" i="19"/>
  <c r="D5" i="19"/>
  <c r="D9" i="19"/>
  <c r="D13" i="19"/>
  <c r="D17" i="19"/>
  <c r="D21" i="19"/>
  <c r="D7" i="18"/>
  <c r="D15" i="18"/>
  <c r="D11" i="18"/>
  <c r="D19" i="18"/>
  <c r="D5" i="18"/>
  <c r="D9" i="18"/>
  <c r="D13" i="18"/>
  <c r="D17" i="18"/>
  <c r="D21" i="18"/>
  <c r="D7" i="17"/>
  <c r="D15" i="17"/>
  <c r="D11" i="17"/>
  <c r="D19" i="17"/>
  <c r="D5" i="17"/>
  <c r="D9" i="17"/>
  <c r="D13" i="17"/>
  <c r="D17" i="17"/>
  <c r="D21" i="17"/>
  <c r="D7" i="16"/>
  <c r="D15" i="16"/>
  <c r="D11" i="16"/>
  <c r="D19" i="16"/>
  <c r="D5" i="16"/>
  <c r="D9" i="16"/>
  <c r="D13" i="16"/>
  <c r="D17" i="16"/>
  <c r="D21" i="16"/>
  <c r="D7" i="14"/>
  <c r="D15" i="14"/>
  <c r="D11" i="14"/>
  <c r="D19" i="14"/>
  <c r="D5" i="14"/>
  <c r="D9" i="14"/>
  <c r="D13" i="14"/>
  <c r="D17" i="14"/>
  <c r="D21" i="14"/>
  <c r="D7" i="13"/>
  <c r="D15" i="13"/>
  <c r="D11" i="13"/>
  <c r="D19" i="13"/>
  <c r="D5" i="13"/>
  <c r="D9" i="13"/>
  <c r="D13" i="13"/>
  <c r="D17" i="13"/>
  <c r="D21" i="13"/>
  <c r="D11" i="12"/>
  <c r="D7" i="12"/>
  <c r="D15" i="12"/>
  <c r="D19" i="12"/>
  <c r="D5" i="12"/>
  <c r="D9" i="12"/>
  <c r="D13" i="12"/>
  <c r="D17" i="12"/>
  <c r="D21" i="12"/>
  <c r="D7" i="11"/>
  <c r="D15" i="11"/>
  <c r="D11" i="11"/>
  <c r="D19" i="11"/>
  <c r="D5" i="11"/>
  <c r="D9" i="11"/>
  <c r="D13" i="11"/>
  <c r="D17" i="11"/>
  <c r="D21" i="11"/>
  <c r="D7" i="10"/>
  <c r="D15" i="10"/>
  <c r="D11" i="10"/>
  <c r="D19" i="10"/>
  <c r="D5" i="10"/>
  <c r="D9" i="10"/>
  <c r="D13" i="10"/>
  <c r="D17" i="10"/>
  <c r="D21" i="10"/>
  <c r="D15" i="8"/>
  <c r="D11" i="8"/>
  <c r="D19" i="8"/>
  <c r="D5" i="8"/>
  <c r="D9" i="8"/>
  <c r="D13" i="8"/>
  <c r="D17" i="8"/>
  <c r="D21" i="8"/>
  <c r="D15" i="6"/>
  <c r="D11" i="6"/>
  <c r="D19" i="6"/>
  <c r="D5" i="6"/>
  <c r="D9" i="6"/>
  <c r="D13" i="6"/>
  <c r="D17" i="6"/>
  <c r="D21" i="6"/>
  <c r="D11" i="5"/>
  <c r="D19" i="5"/>
  <c r="D9" i="5"/>
  <c r="D13" i="5"/>
  <c r="D17" i="5"/>
  <c r="D21" i="5"/>
  <c r="D6" i="30"/>
  <c r="D8" i="30"/>
  <c r="D10" i="30"/>
  <c r="D12" i="30"/>
  <c r="D14" i="30"/>
  <c r="D16" i="30"/>
  <c r="D18" i="30"/>
  <c r="D20" i="30"/>
  <c r="D22" i="30"/>
  <c r="D6" i="29"/>
  <c r="D8" i="29"/>
  <c r="D10" i="29"/>
  <c r="D12" i="29"/>
  <c r="D14" i="29"/>
  <c r="D16" i="29"/>
  <c r="D18" i="29"/>
  <c r="D20" i="29"/>
  <c r="D22" i="29"/>
  <c r="D6" i="28"/>
  <c r="D8" i="28"/>
  <c r="D10" i="28"/>
  <c r="D12" i="28"/>
  <c r="D14" i="28"/>
  <c r="D16" i="28"/>
  <c r="D18" i="28"/>
  <c r="D20" i="28"/>
  <c r="D22" i="28"/>
  <c r="D6" i="27"/>
  <c r="D8" i="27"/>
  <c r="D10" i="27"/>
  <c r="D12" i="27"/>
  <c r="D14" i="27"/>
  <c r="D16" i="27"/>
  <c r="D18" i="27"/>
  <c r="D20" i="27"/>
  <c r="D22" i="27"/>
  <c r="D8" i="26"/>
  <c r="D10" i="26"/>
  <c r="D12" i="26"/>
  <c r="D14" i="26"/>
  <c r="D16" i="26"/>
  <c r="D18" i="26"/>
  <c r="D20" i="26"/>
  <c r="D22" i="26"/>
  <c r="D6" i="25"/>
  <c r="D8" i="25"/>
  <c r="D10" i="25"/>
  <c r="D12" i="25"/>
  <c r="D14" i="25"/>
  <c r="D16" i="25"/>
  <c r="D18" i="25"/>
  <c r="D20" i="25"/>
  <c r="D22" i="25"/>
  <c r="D6" i="24"/>
  <c r="D8" i="24"/>
  <c r="D10" i="24"/>
  <c r="D12" i="24"/>
  <c r="D14" i="24"/>
  <c r="D16" i="24"/>
  <c r="D18" i="24"/>
  <c r="D20" i="24"/>
  <c r="D22" i="24"/>
  <c r="D6" i="23"/>
  <c r="D8" i="23"/>
  <c r="D10" i="23"/>
  <c r="D12" i="23"/>
  <c r="D14" i="23"/>
  <c r="D16" i="23"/>
  <c r="D18" i="23"/>
  <c r="D20" i="23"/>
  <c r="D22" i="23"/>
  <c r="D6" i="22"/>
  <c r="D8" i="22"/>
  <c r="D10" i="22"/>
  <c r="D12" i="22"/>
  <c r="D14" i="22"/>
  <c r="D16" i="22"/>
  <c r="D18" i="22"/>
  <c r="D20" i="22"/>
  <c r="D22" i="22"/>
  <c r="D6" i="21"/>
  <c r="D8" i="21"/>
  <c r="D10" i="21"/>
  <c r="D12" i="21"/>
  <c r="D14" i="21"/>
  <c r="D16" i="21"/>
  <c r="D18" i="21"/>
  <c r="D20" i="21"/>
  <c r="D22" i="21"/>
  <c r="D6" i="20"/>
  <c r="D8" i="20"/>
  <c r="D10" i="20"/>
  <c r="D12" i="20"/>
  <c r="D14" i="20"/>
  <c r="D16" i="20"/>
  <c r="D18" i="20"/>
  <c r="D20" i="20"/>
  <c r="D22" i="20"/>
  <c r="D6" i="19"/>
  <c r="D8" i="19"/>
  <c r="D10" i="19"/>
  <c r="D12" i="19"/>
  <c r="D14" i="19"/>
  <c r="D16" i="19"/>
  <c r="D18" i="19"/>
  <c r="D20" i="19"/>
  <c r="D22" i="19"/>
  <c r="D6" i="18"/>
  <c r="D8" i="18"/>
  <c r="D10" i="18"/>
  <c r="D12" i="18"/>
  <c r="D14" i="18"/>
  <c r="D16" i="18"/>
  <c r="D18" i="18"/>
  <c r="D20" i="18"/>
  <c r="D22" i="18"/>
  <c r="D6" i="17"/>
  <c r="D8" i="17"/>
  <c r="D10" i="17"/>
  <c r="D12" i="17"/>
  <c r="D14" i="17"/>
  <c r="D16" i="17"/>
  <c r="D18" i="17"/>
  <c r="D20" i="17"/>
  <c r="D22" i="17"/>
  <c r="D6" i="16"/>
  <c r="D8" i="16"/>
  <c r="D10" i="16"/>
  <c r="D12" i="16"/>
  <c r="D14" i="16"/>
  <c r="D16" i="16"/>
  <c r="D18" i="16"/>
  <c r="D20" i="16"/>
  <c r="D22" i="16"/>
  <c r="D6" i="14"/>
  <c r="D8" i="14"/>
  <c r="D10" i="14"/>
  <c r="D12" i="14"/>
  <c r="D14" i="14"/>
  <c r="D16" i="14"/>
  <c r="D18" i="14"/>
  <c r="D20" i="14"/>
  <c r="D22" i="14"/>
  <c r="D6" i="13"/>
  <c r="D8" i="13"/>
  <c r="D10" i="13"/>
  <c r="D12" i="13"/>
  <c r="D14" i="13"/>
  <c r="D16" i="13"/>
  <c r="D18" i="13"/>
  <c r="D20" i="13"/>
  <c r="D22" i="13"/>
  <c r="D6" i="12"/>
  <c r="D8" i="12"/>
  <c r="D10" i="12"/>
  <c r="D12" i="12"/>
  <c r="D14" i="12"/>
  <c r="D16" i="12"/>
  <c r="D18" i="12"/>
  <c r="D20" i="12"/>
  <c r="D22" i="12"/>
  <c r="D6" i="11"/>
  <c r="D8" i="11"/>
  <c r="D10" i="11"/>
  <c r="D12" i="11"/>
  <c r="D14" i="11"/>
  <c r="D16" i="11"/>
  <c r="D18" i="11"/>
  <c r="D20" i="11"/>
  <c r="D22" i="11"/>
  <c r="D6" i="10"/>
  <c r="D8" i="10"/>
  <c r="D10" i="10"/>
  <c r="D12" i="10"/>
  <c r="D14" i="10"/>
  <c r="D16" i="10"/>
  <c r="D18" i="10"/>
  <c r="D20" i="10"/>
  <c r="D22" i="10"/>
  <c r="D6" i="8"/>
  <c r="D8" i="8"/>
  <c r="D10" i="8"/>
  <c r="D12" i="8"/>
  <c r="D14" i="8"/>
  <c r="D16" i="8"/>
  <c r="D18" i="8"/>
  <c r="D20" i="8"/>
  <c r="D22" i="8"/>
  <c r="D6" i="6"/>
  <c r="D8" i="6"/>
  <c r="D10" i="6"/>
  <c r="D12" i="6"/>
  <c r="D14" i="6"/>
  <c r="D16" i="6"/>
  <c r="D18" i="6"/>
  <c r="D20" i="6"/>
  <c r="D22" i="6"/>
  <c r="D6" i="5"/>
  <c r="D8" i="5"/>
  <c r="D10" i="5"/>
  <c r="D12" i="5"/>
  <c r="D14" i="5"/>
  <c r="D16" i="5"/>
  <c r="D18" i="5"/>
  <c r="D20" i="5"/>
  <c r="D22" i="5"/>
</calcChain>
</file>

<file path=xl/sharedStrings.xml><?xml version="1.0" encoding="utf-8"?>
<sst xmlns="http://schemas.openxmlformats.org/spreadsheetml/2006/main" count="2116" uniqueCount="188">
  <si>
    <t>Departamento de Desarrollo Económico y Comercio</t>
  </si>
  <si>
    <t>Secreataría Auxiliar de Sectores Estratégicos</t>
  </si>
  <si>
    <t>Informe Municipal de Ventas</t>
  </si>
  <si>
    <t>Id</t>
  </si>
  <si>
    <t>Municipios</t>
  </si>
  <si>
    <t>Ventas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</si>
  <si>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</si>
  <si>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</si>
  <si>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</si>
  <si>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</si>
  <si>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</si>
  <si>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</si>
  <si>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</si>
  <si>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</si>
  <si>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</si>
  <si>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</si>
  <si>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</si>
  <si>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</si>
  <si>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</si>
  <si>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</si>
  <si>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</si>
  <si>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</si>
  <si>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</si>
  <si>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</si>
  <si>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</si>
  <si>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</si>
  <si>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</si>
  <si>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</si>
  <si>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</si>
  <si>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</si>
  <si>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</si>
  <si>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</si>
  <si>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</si>
  <si>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</si>
  <si>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</si>
  <si>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</si>
  <si>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</si>
  <si>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</si>
  <si>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</si>
  <si>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</si>
  <si>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</si>
  <si>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</si>
  <si>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</si>
  <si>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</si>
  <si>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</si>
  <si>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</si>
  <si>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</si>
  <si>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</si>
  <si>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</si>
  <si>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</si>
  <si>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</si>
  <si>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</si>
  <si>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</si>
  <si>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</si>
  <si>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</si>
  <si>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</si>
  <si>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</si>
  <si>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</si>
  <si>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</si>
  <si>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</si>
  <si>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</si>
  <si>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</si>
  <si>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</si>
  <si>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</si>
  <si>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</si>
  <si>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</si>
  <si>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</si>
  <si>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</si>
  <si>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</si>
  <si>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</si>
  <si>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</si>
  <si>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</si>
  <si>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</si>
  <si>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</si>
  <si>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</si>
  <si>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</si>
  <si>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</si>
  <si>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</si>
  <si>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</si>
  <si>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</si>
  <si>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</si>
  <si>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</si>
  <si>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</si>
  <si>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</si>
  <si>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</si>
  <si>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</si>
  <si>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</si>
  <si>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</si>
  <si>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</si>
  <si>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</si>
  <si>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</si>
  <si>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</si>
  <si>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</si>
  <si>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</si>
  <si>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</si>
  <si>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</si>
  <si>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</si>
  <si>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</si>
  <si>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</si>
  <si>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</si>
  <si>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</si>
  <si>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</si>
  <si>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</si>
  <si>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</si>
  <si>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</si>
  <si>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</si>
  <si>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</si>
  <si>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</si>
  <si>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</si>
  <si>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</si>
  <si>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</si>
  <si>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</si>
  <si>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</si>
  <si>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</si>
  <si>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</si>
  <si>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</si>
  <si>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</si>
  <si>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 xml:space="preserve">     </t>
  </si>
  <si>
    <t>Municipio de Cabo Rojo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</si>
  <si>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</si>
  <si>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</si>
  <si>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</si>
  <si>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</si>
  <si>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</si>
  <si>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</si>
  <si>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</si>
  <si>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</si>
  <si>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</si>
  <si>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</si>
  <si>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</si>
  <si>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</si>
  <si>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</si>
  <si>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</si>
  <si>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</si>
  <si>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</si>
  <si>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</si>
  <si>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</si>
  <si>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</si>
  <si>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</si>
  <si>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</si>
  <si>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</si>
  <si>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</si>
  <si>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</si>
  <si>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</si>
  <si>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</si>
  <si>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</si>
  <si>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</si>
  <si>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</si>
  <si>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</si>
  <si>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</si>
  <si>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</si>
  <si>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</si>
  <si>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</si>
  <si>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</si>
  <si>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</si>
  <si>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</si>
  <si>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</si>
  <si>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</si>
  <si>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</si>
  <si>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</si>
  <si>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</si>
  <si>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</si>
  <si>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</si>
  <si>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</si>
  <si>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</si>
  <si>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</si>
  <si>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</si>
  <si>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</si>
  <si>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</si>
  <si>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</si>
  <si>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</si>
  <si>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</si>
  <si>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</si>
  <si>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</si>
  <si>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</si>
  <si>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</si>
  <si>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</si>
  <si>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</si>
  <si>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</si>
  <si>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</si>
  <si>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</si>
  <si>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</si>
  <si>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</si>
  <si>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</si>
  <si>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</si>
  <si>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</si>
  <si>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>Oficina de Estrategia e Inteligencia de Negocios</t>
  </si>
  <si>
    <t>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</si>
</sst>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5" xfId="2" applyFont="1" applyFill="1" applyBorder="1" applyAlignment="1">
      <alignment horizontal="center" vertical="center" wrapText="1"/>
    </xf>
    <xf numFmtId="6" fontId="5" fillId="3" borderId="16" xfId="2" applyNumberFormat="1" applyFont="1" applyFill="1" applyBorder="1" applyAlignment="1">
      <alignment horizontal="right" vertical="center" wrapText="1"/>
    </xf>
    <xf numFmtId="6" fontId="5" fillId="3" borderId="16" xfId="2" applyNumberFormat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6" fontId="5" fillId="0" borderId="12" xfId="2" applyNumberFormat="1" applyFont="1" applyBorder="1" applyAlignment="1">
      <alignment horizontal="left" vertical="center" wrapText="1"/>
    </xf>
    <xf numFmtId="6" fontId="5" fillId="0" borderId="12" xfId="2" applyNumberFormat="1" applyFont="1" applyBorder="1" applyAlignment="1">
      <alignment horizontal="center" vertical="center" wrapText="1"/>
    </xf>
    <xf numFmtId="9" fontId="5" fillId="0" borderId="12" xfId="1" applyFont="1" applyFill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6" fontId="5" fillId="0" borderId="14" xfId="2" applyNumberFormat="1" applyFont="1" applyBorder="1" applyAlignment="1">
      <alignment horizontal="left" vertical="center" wrapText="1"/>
    </xf>
    <xf numFmtId="6" fontId="5" fillId="0" borderId="14" xfId="2" applyNumberFormat="1" applyFont="1" applyBorder="1" applyAlignment="1">
      <alignment horizontal="center" vertical="center" wrapText="1"/>
    </xf>
    <xf numFmtId="6" fontId="12" fillId="3" borderId="16" xfId="2" applyNumberFormat="1" applyFont="1" applyFill="1" applyBorder="1" applyAlignment="1">
      <alignment horizontal="right" vertical="center" wrapText="1"/>
    </xf>
    <xf numFmtId="6" fontId="12" fillId="3" borderId="16" xfId="2" applyNumberFormat="1" applyFont="1" applyFill="1" applyBorder="1" applyAlignment="1">
      <alignment horizontal="center" vertical="center" wrapText="1"/>
    </xf>
    <xf numFmtId="9" fontId="12" fillId="3" borderId="12" xfId="1" applyFont="1" applyFill="1" applyBorder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/>
    </xf>
    <xf numFmtId="0" fontId="7" fillId="0" borderId="11" xfId="2" applyFont="1" applyBorder="1" applyAlignment="1">
      <alignment horizontal="center" vertical="center" wrapText="1"/>
    </xf>
    <xf numFmtId="6" fontId="8" fillId="0" borderId="12" xfId="3" applyNumberFormat="1" applyFont="1" applyFill="1" applyBorder="1" applyAlignment="1">
      <alignment horizontal="left" vertical="center" wrapText="1"/>
    </xf>
    <xf numFmtId="164" fontId="7" fillId="0" borderId="12" xfId="4" applyNumberFormat="1" applyFont="1" applyFill="1" applyBorder="1" applyAlignment="1">
      <alignment horizontal="left" vertical="center" wrapText="1"/>
    </xf>
    <xf numFmtId="0" fontId="7" fillId="0" borderId="13" xfId="2" applyFont="1" applyBorder="1" applyAlignment="1">
      <alignment horizontal="center" vertical="center" wrapText="1"/>
    </xf>
    <xf numFmtId="6" fontId="8" fillId="0" borderId="14" xfId="3" applyNumberFormat="1" applyFont="1" applyFill="1" applyBorder="1" applyAlignment="1">
      <alignment horizontal="left" vertical="center" wrapText="1"/>
    </xf>
    <xf numFmtId="164" fontId="7" fillId="0" borderId="14" xfId="4" applyNumberFormat="1" applyFont="1" applyFill="1" applyBorder="1" applyAlignment="1">
      <alignment horizontal="left" vertical="center" wrapText="1"/>
    </xf>
    <xf numFmtId="0" fontId="7" fillId="0" borderId="15" xfId="2" applyFont="1" applyBorder="1" applyAlignment="1">
      <alignment horizontal="center" vertical="center" wrapText="1"/>
    </xf>
    <xf numFmtId="6" fontId="8" fillId="0" borderId="16" xfId="3" applyNumberFormat="1" applyFont="1" applyFill="1" applyBorder="1" applyAlignment="1">
      <alignment horizontal="left" vertical="center" wrapText="1"/>
    </xf>
    <xf numFmtId="164" fontId="7" fillId="0" borderId="16" xfId="4" applyNumberFormat="1" applyFont="1" applyFill="1" applyBorder="1" applyAlignment="1">
      <alignment horizontal="left" vertical="center" wrapText="1"/>
    </xf>
    <xf numFmtId="0" fontId="12" fillId="3" borderId="15" xfId="2" applyFont="1" applyFill="1" applyBorder="1" applyAlignment="1">
      <alignment horizontal="center" vertical="center" wrapText="1"/>
    </xf>
    <xf numFmtId="0" fontId="12" fillId="4" borderId="15" xfId="2" applyFont="1" applyFill="1" applyBorder="1" applyAlignment="1">
      <alignment horizontal="center" vertical="center" wrapText="1"/>
    </xf>
    <xf numFmtId="6" fontId="12" fillId="4" borderId="16" xfId="2" applyNumberFormat="1" applyFont="1" applyFill="1" applyBorder="1" applyAlignment="1">
      <alignment horizontal="right" vertical="center" wrapText="1"/>
    </xf>
    <xf numFmtId="6" fontId="12" fillId="4" borderId="16" xfId="2" applyNumberFormat="1" applyFont="1" applyFill="1" applyBorder="1" applyAlignment="1">
      <alignment horizontal="center" vertical="center" wrapText="1"/>
    </xf>
    <xf numFmtId="9" fontId="12" fillId="4" borderId="12" xfId="1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 xr:uid="{56E75A8B-13A0-48E8-8A6E-BE59F022D2B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304800</xdr:colOff>
      <xdr:row>4</xdr:row>
      <xdr:rowOff>28575</xdr:rowOff>
    </xdr:to>
    <xdr:pic>
      <xdr:nvPicPr>
        <xdr:cNvPr id="3" name="Picture 2" descr="Text&#10;&#10;Description automatically generated">
          <a:extLst>
            <a:ext uri="{FF2B5EF4-FFF2-40B4-BE49-F238E27FC236}">
              <a16:creationId xmlns:a16="http://schemas.microsoft.com/office/drawing/2014/main" id="{A1778B70-A58A-4197-84D6-B8A7621BCA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0"/>
          <a:ext cx="2505075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3F39-F023-4A54-928E-3283453FEB24}">
  <dimension ref="A1:E87"/>
  <sheetViews>
    <sheetView showGridLines="0" tabSelected="1" workbookViewId="0">
      <selection activeCell="A5" sqref="A5:C5"/>
    </sheetView>
  </sheetViews>
  <sheetFormatPr defaultColWidth="8.85546875" defaultRowHeight="16.5" x14ac:dyDescent="0.25"/>
  <cols>
    <col min="1" max="3" width="16.7109375" style="2" customWidth="1"/>
    <col min="4" max="4" width="8.85546875" style="1"/>
    <col min="5" max="5" width="15.28515625" style="1" bestFit="1" customWidth="1"/>
    <col min="6" max="16384" width="8.85546875" style="1"/>
  </cols>
  <sheetData>
    <row r="1" spans="1:5" s="38" customFormat="1" ht="18" customHeight="1" x14ac:dyDescent="0.25">
      <c r="A1" s="42" t="s">
        <v>0</v>
      </c>
      <c r="B1" s="43"/>
      <c r="C1" s="43"/>
    </row>
    <row r="2" spans="1:5" s="38" customFormat="1" ht="18" customHeight="1" x14ac:dyDescent="0.25">
      <c r="A2" s="42" t="s">
        <v>1</v>
      </c>
      <c r="B2" s="43"/>
      <c r="C2" s="43"/>
    </row>
    <row r="3" spans="1:5" s="38" customFormat="1" ht="18.75" customHeight="1" thickBot="1" x14ac:dyDescent="0.3">
      <c r="A3" s="39" t="s">
        <v>186</v>
      </c>
      <c r="B3" s="40"/>
      <c r="C3" s="40"/>
    </row>
    <row r="4" spans="1:5" s="38" customFormat="1" ht="15.75" x14ac:dyDescent="0.25">
      <c r="A4" s="44" t="s">
        <v>2</v>
      </c>
      <c r="B4" s="45"/>
      <c r="C4" s="46"/>
    </row>
    <row r="5" spans="1:5" s="38" customFormat="1" thickBot="1" x14ac:dyDescent="0.3">
      <c r="A5" s="39" t="s">
        <v>187</v>
      </c>
      <c r="B5" s="40"/>
      <c r="C5" s="41"/>
    </row>
    <row r="6" spans="1:5" ht="17.25" thickBot="1" x14ac:dyDescent="0.3">
      <c r="A6" s="21" t="s">
        <v>3</v>
      </c>
      <c r="B6" s="21" t="s">
        <v>4</v>
      </c>
      <c r="C6" s="21" t="s">
        <v>5</v>
      </c>
      <c r="E6" s="3"/>
    </row>
    <row r="7" spans="1:5" ht="17.25" thickBot="1" x14ac:dyDescent="0.3">
      <c r="A7" s="22">
        <v>1</v>
      </c>
      <c r="B7" s="23" t="s">
        <v>6</v>
      </c>
      <c r="C7" s="24">
        <v>3784562.8741587102</v>
      </c>
      <c r="E7" s="3"/>
    </row>
    <row r="8" spans="1:5" ht="18" thickTop="1" thickBot="1" x14ac:dyDescent="0.3">
      <c r="A8" s="25">
        <v>2</v>
      </c>
      <c r="B8" s="26" t="s">
        <v>7</v>
      </c>
      <c r="C8" s="27">
        <v>17713158.9886555</v>
      </c>
      <c r="E8" s="3"/>
    </row>
    <row r="9" spans="1:5" ht="18" thickTop="1" thickBot="1" x14ac:dyDescent="0.3">
      <c r="A9" s="25">
        <v>3</v>
      </c>
      <c r="B9" s="26" t="s">
        <v>8</v>
      </c>
      <c r="C9" s="27">
        <v>40844652.737282008</v>
      </c>
    </row>
    <row r="10" spans="1:5" ht="18" thickTop="1" thickBot="1" x14ac:dyDescent="0.3">
      <c r="A10" s="22">
        <v>4</v>
      </c>
      <c r="B10" s="26" t="s">
        <v>9</v>
      </c>
      <c r="C10" s="27">
        <v>5647343.9072926017</v>
      </c>
    </row>
    <row r="11" spans="1:5" ht="18" thickTop="1" thickBot="1" x14ac:dyDescent="0.3">
      <c r="A11" s="25">
        <v>5</v>
      </c>
      <c r="B11" s="26" t="s">
        <v>10</v>
      </c>
      <c r="C11" s="27">
        <v>9867993.6206302028</v>
      </c>
    </row>
    <row r="12" spans="1:5" ht="18" thickTop="1" thickBot="1" x14ac:dyDescent="0.3">
      <c r="A12" s="25">
        <v>6</v>
      </c>
      <c r="B12" s="26" t="s">
        <v>11</v>
      </c>
      <c r="C12" s="27">
        <v>8989169.1932984795</v>
      </c>
    </row>
    <row r="13" spans="1:5" ht="18" thickTop="1" thickBot="1" x14ac:dyDescent="0.3">
      <c r="A13" s="22">
        <v>7</v>
      </c>
      <c r="B13" s="26" t="s">
        <v>12</v>
      </c>
      <c r="C13" s="27">
        <v>36980871.613216624</v>
      </c>
    </row>
    <row r="14" spans="1:5" ht="18" thickTop="1" thickBot="1" x14ac:dyDescent="0.3">
      <c r="A14" s="25">
        <v>8</v>
      </c>
      <c r="B14" s="26" t="s">
        <v>13</v>
      </c>
      <c r="C14" s="27">
        <v>4403616.456561978</v>
      </c>
    </row>
    <row r="15" spans="1:5" ht="18" thickTop="1" thickBot="1" x14ac:dyDescent="0.3">
      <c r="A15" s="25">
        <v>9</v>
      </c>
      <c r="B15" s="26" t="s">
        <v>14</v>
      </c>
      <c r="C15" s="27">
        <v>32499638.330017626</v>
      </c>
    </row>
    <row r="16" spans="1:5" ht="18" thickTop="1" thickBot="1" x14ac:dyDescent="0.3">
      <c r="A16" s="22">
        <v>10</v>
      </c>
      <c r="B16" s="26" t="s">
        <v>15</v>
      </c>
      <c r="C16" s="27">
        <v>13077232.94348981</v>
      </c>
    </row>
    <row r="17" spans="1:3" ht="18" thickTop="1" thickBot="1" x14ac:dyDescent="0.3">
      <c r="A17" s="25">
        <v>11</v>
      </c>
      <c r="B17" s="26" t="s">
        <v>16</v>
      </c>
      <c r="C17" s="27">
        <v>270691372.45061451</v>
      </c>
    </row>
    <row r="18" spans="1:3" ht="18" thickTop="1" thickBot="1" x14ac:dyDescent="0.3">
      <c r="A18" s="25">
        <v>12</v>
      </c>
      <c r="B18" s="26" t="s">
        <v>17</v>
      </c>
      <c r="C18" s="27">
        <v>19558593.692010574</v>
      </c>
    </row>
    <row r="19" spans="1:3" ht="18" thickTop="1" thickBot="1" x14ac:dyDescent="0.3">
      <c r="A19" s="22">
        <v>13</v>
      </c>
      <c r="B19" s="26" t="s">
        <v>18</v>
      </c>
      <c r="C19" s="27">
        <v>206362962.92102453</v>
      </c>
    </row>
    <row r="20" spans="1:3" ht="18" thickTop="1" thickBot="1" x14ac:dyDescent="0.3">
      <c r="A20" s="25">
        <v>14</v>
      </c>
      <c r="B20" s="26" t="s">
        <v>19</v>
      </c>
      <c r="C20" s="27">
        <v>11513670.198947938</v>
      </c>
    </row>
    <row r="21" spans="1:3" ht="18" thickTop="1" thickBot="1" x14ac:dyDescent="0.3">
      <c r="A21" s="25">
        <v>15</v>
      </c>
      <c r="B21" s="26" t="s">
        <v>20</v>
      </c>
      <c r="C21" s="27">
        <v>35135535.196411453</v>
      </c>
    </row>
    <row r="22" spans="1:3" ht="18" thickTop="1" thickBot="1" x14ac:dyDescent="0.3">
      <c r="A22" s="22">
        <v>16</v>
      </c>
      <c r="B22" s="26" t="s">
        <v>21</v>
      </c>
      <c r="C22" s="27">
        <v>173940696.2281715</v>
      </c>
    </row>
    <row r="23" spans="1:3" ht="18" thickTop="1" thickBot="1" x14ac:dyDescent="0.3">
      <c r="A23" s="25">
        <v>17</v>
      </c>
      <c r="B23" s="26" t="s">
        <v>22</v>
      </c>
      <c r="C23" s="27">
        <v>8428747.7966520451</v>
      </c>
    </row>
    <row r="24" spans="1:3" ht="18" thickTop="1" thickBot="1" x14ac:dyDescent="0.3">
      <c r="A24" s="25">
        <v>18</v>
      </c>
      <c r="B24" s="26" t="s">
        <v>23</v>
      </c>
      <c r="C24" s="27">
        <v>43497115.859838746</v>
      </c>
    </row>
    <row r="25" spans="1:3" ht="18" thickTop="1" thickBot="1" x14ac:dyDescent="0.3">
      <c r="A25" s="22">
        <v>19</v>
      </c>
      <c r="B25" s="26" t="s">
        <v>24</v>
      </c>
      <c r="C25" s="27">
        <v>2701313.176596567</v>
      </c>
    </row>
    <row r="26" spans="1:3" ht="18" thickTop="1" thickBot="1" x14ac:dyDescent="0.3">
      <c r="A26" s="25">
        <v>20</v>
      </c>
      <c r="B26" s="26" t="s">
        <v>25</v>
      </c>
      <c r="C26" s="27">
        <v>4218295.0794551708</v>
      </c>
    </row>
    <row r="27" spans="1:3" ht="18" thickTop="1" thickBot="1" x14ac:dyDescent="0.3">
      <c r="A27" s="25">
        <v>21</v>
      </c>
      <c r="B27" s="26" t="s">
        <v>26</v>
      </c>
      <c r="C27" s="27">
        <v>20495738.798750371</v>
      </c>
    </row>
    <row r="28" spans="1:3" ht="18" thickTop="1" thickBot="1" x14ac:dyDescent="0.3">
      <c r="A28" s="22">
        <v>22</v>
      </c>
      <c r="B28" s="26" t="s">
        <v>27</v>
      </c>
      <c r="C28" s="27">
        <v>9850379.4568920583</v>
      </c>
    </row>
    <row r="29" spans="1:3" ht="18" thickTop="1" thickBot="1" x14ac:dyDescent="0.3">
      <c r="A29" s="25">
        <v>23</v>
      </c>
      <c r="B29" s="26" t="s">
        <v>28</v>
      </c>
      <c r="C29" s="27">
        <v>4128885.8504770477</v>
      </c>
    </row>
    <row r="30" spans="1:3" ht="18" thickTop="1" thickBot="1" x14ac:dyDescent="0.3">
      <c r="A30" s="25">
        <v>24</v>
      </c>
      <c r="B30" s="26" t="s">
        <v>29</v>
      </c>
      <c r="C30" s="27">
        <v>8947910.755561417</v>
      </c>
    </row>
    <row r="31" spans="1:3" ht="18" thickTop="1" thickBot="1" x14ac:dyDescent="0.3">
      <c r="A31" s="22">
        <v>25</v>
      </c>
      <c r="B31" s="26" t="s">
        <v>30</v>
      </c>
      <c r="C31" s="27">
        <v>1548430.7715557031</v>
      </c>
    </row>
    <row r="32" spans="1:3" ht="18" thickTop="1" thickBot="1" x14ac:dyDescent="0.3">
      <c r="A32" s="25">
        <v>26</v>
      </c>
      <c r="B32" s="26" t="s">
        <v>31</v>
      </c>
      <c r="C32" s="27">
        <v>23322489.346720964</v>
      </c>
    </row>
    <row r="33" spans="1:3" ht="18" thickTop="1" thickBot="1" x14ac:dyDescent="0.3">
      <c r="A33" s="25">
        <v>27</v>
      </c>
      <c r="B33" s="26" t="s">
        <v>32</v>
      </c>
      <c r="C33" s="27">
        <v>36074295.748934694</v>
      </c>
    </row>
    <row r="34" spans="1:3" ht="18" thickTop="1" thickBot="1" x14ac:dyDescent="0.3">
      <c r="A34" s="22">
        <v>28</v>
      </c>
      <c r="B34" s="26" t="s">
        <v>33</v>
      </c>
      <c r="C34" s="27">
        <v>2381821.9843752473</v>
      </c>
    </row>
    <row r="35" spans="1:3" ht="18" thickTop="1" thickBot="1" x14ac:dyDescent="0.3">
      <c r="A35" s="25">
        <v>29</v>
      </c>
      <c r="B35" s="26" t="s">
        <v>34</v>
      </c>
      <c r="C35" s="27">
        <v>3227277.6490955804</v>
      </c>
    </row>
    <row r="36" spans="1:3" ht="18" thickTop="1" thickBot="1" x14ac:dyDescent="0.3">
      <c r="A36" s="25">
        <v>30</v>
      </c>
      <c r="B36" s="26" t="s">
        <v>35</v>
      </c>
      <c r="C36" s="27">
        <v>30811015.701612659</v>
      </c>
    </row>
    <row r="37" spans="1:3" ht="18" thickTop="1" thickBot="1" x14ac:dyDescent="0.3">
      <c r="A37" s="22">
        <v>31</v>
      </c>
      <c r="B37" s="26" t="s">
        <v>36</v>
      </c>
      <c r="C37" s="27">
        <v>4153871.9904865436</v>
      </c>
    </row>
    <row r="38" spans="1:3" ht="18" thickTop="1" thickBot="1" x14ac:dyDescent="0.3">
      <c r="A38" s="25">
        <v>32</v>
      </c>
      <c r="B38" s="26" t="s">
        <v>37</v>
      </c>
      <c r="C38" s="27">
        <v>93552771.712916106</v>
      </c>
    </row>
    <row r="39" spans="1:3" ht="18" thickTop="1" thickBot="1" x14ac:dyDescent="0.3">
      <c r="A39" s="25">
        <v>33</v>
      </c>
      <c r="B39" s="26" t="s">
        <v>38</v>
      </c>
      <c r="C39" s="27">
        <v>10261522.944552772</v>
      </c>
    </row>
    <row r="40" spans="1:3" ht="18" thickTop="1" thickBot="1" x14ac:dyDescent="0.3">
      <c r="A40" s="22">
        <v>34</v>
      </c>
      <c r="B40" s="26" t="s">
        <v>39</v>
      </c>
      <c r="C40" s="27">
        <v>95365937.711610019</v>
      </c>
    </row>
    <row r="41" spans="1:3" ht="18" thickTop="1" thickBot="1" x14ac:dyDescent="0.3">
      <c r="A41" s="25">
        <v>35</v>
      </c>
      <c r="B41" s="26" t="s">
        <v>40</v>
      </c>
      <c r="C41" s="27">
        <v>22433597.089622945</v>
      </c>
    </row>
    <row r="42" spans="1:3" ht="18" thickTop="1" thickBot="1" x14ac:dyDescent="0.3">
      <c r="A42" s="25">
        <v>36</v>
      </c>
      <c r="B42" s="26" t="s">
        <v>41</v>
      </c>
      <c r="C42" s="27">
        <v>64589948.372742392</v>
      </c>
    </row>
    <row r="43" spans="1:3" ht="18" thickTop="1" thickBot="1" x14ac:dyDescent="0.3">
      <c r="A43" s="22">
        <v>37</v>
      </c>
      <c r="B43" s="26" t="s">
        <v>42</v>
      </c>
      <c r="C43" s="27">
        <v>34256900.689442091</v>
      </c>
    </row>
    <row r="44" spans="1:3" ht="18" thickTop="1" thickBot="1" x14ac:dyDescent="0.3">
      <c r="A44" s="25">
        <v>38</v>
      </c>
      <c r="B44" s="26" t="s">
        <v>43</v>
      </c>
      <c r="C44" s="27">
        <v>4510838.7085833335</v>
      </c>
    </row>
    <row r="45" spans="1:3" ht="18" thickTop="1" thickBot="1" x14ac:dyDescent="0.3">
      <c r="A45" s="25">
        <v>39</v>
      </c>
      <c r="B45" s="26" t="s">
        <v>44</v>
      </c>
      <c r="C45" s="27">
        <v>18428933.765951522</v>
      </c>
    </row>
    <row r="46" spans="1:3" ht="18" thickTop="1" thickBot="1" x14ac:dyDescent="0.3">
      <c r="A46" s="22">
        <v>40</v>
      </c>
      <c r="B46" s="26" t="s">
        <v>45</v>
      </c>
      <c r="C46" s="27">
        <v>13152325.919107834</v>
      </c>
    </row>
    <row r="47" spans="1:3" ht="18" thickTop="1" thickBot="1" x14ac:dyDescent="0.3">
      <c r="A47" s="25">
        <v>41</v>
      </c>
      <c r="B47" s="26" t="s">
        <v>46</v>
      </c>
      <c r="C47" s="27">
        <v>6271220.3954676623</v>
      </c>
    </row>
    <row r="48" spans="1:3" ht="18" thickTop="1" thickBot="1" x14ac:dyDescent="0.3">
      <c r="A48" s="25">
        <v>42</v>
      </c>
      <c r="B48" s="26" t="s">
        <v>47</v>
      </c>
      <c r="C48" s="27">
        <v>9816011.3578512128</v>
      </c>
    </row>
    <row r="49" spans="1:3" ht="18" thickTop="1" thickBot="1" x14ac:dyDescent="0.3">
      <c r="A49" s="22">
        <v>43</v>
      </c>
      <c r="B49" s="26" t="s">
        <v>48</v>
      </c>
      <c r="C49" s="27">
        <v>1008640.5755897379</v>
      </c>
    </row>
    <row r="50" spans="1:3" ht="18" thickTop="1" thickBot="1" x14ac:dyDescent="0.3">
      <c r="A50" s="25">
        <v>44</v>
      </c>
      <c r="B50" s="26" t="s">
        <v>49</v>
      </c>
      <c r="C50" s="27">
        <v>12032947.730081649</v>
      </c>
    </row>
    <row r="51" spans="1:3" ht="18" thickTop="1" thickBot="1" x14ac:dyDescent="0.3">
      <c r="A51" s="25">
        <v>45</v>
      </c>
      <c r="B51" s="26" t="s">
        <v>50</v>
      </c>
      <c r="C51" s="27">
        <v>4117754.7865423644</v>
      </c>
    </row>
    <row r="52" spans="1:3" ht="18" thickTop="1" thickBot="1" x14ac:dyDescent="0.3">
      <c r="A52" s="22">
        <v>46</v>
      </c>
      <c r="B52" s="26" t="s">
        <v>51</v>
      </c>
      <c r="C52" s="27">
        <v>7906143.5400150325</v>
      </c>
    </row>
    <row r="53" spans="1:3" ht="18" thickTop="1" thickBot="1" x14ac:dyDescent="0.3">
      <c r="A53" s="25">
        <v>47</v>
      </c>
      <c r="B53" s="26" t="s">
        <v>52</v>
      </c>
      <c r="C53" s="27">
        <v>44002763.324283868</v>
      </c>
    </row>
    <row r="54" spans="1:3" ht="18" thickTop="1" thickBot="1" x14ac:dyDescent="0.3">
      <c r="A54" s="25">
        <v>48</v>
      </c>
      <c r="B54" s="26" t="s">
        <v>53</v>
      </c>
      <c r="C54" s="27">
        <v>351035.93185116764</v>
      </c>
    </row>
    <row r="55" spans="1:3" ht="18" thickTop="1" thickBot="1" x14ac:dyDescent="0.3">
      <c r="A55" s="22">
        <v>49</v>
      </c>
      <c r="B55" s="26" t="s">
        <v>54</v>
      </c>
      <c r="C55" s="27">
        <v>1396501.5103780658</v>
      </c>
    </row>
    <row r="56" spans="1:3" ht="18" thickTop="1" thickBot="1" x14ac:dyDescent="0.3">
      <c r="A56" s="25">
        <v>50</v>
      </c>
      <c r="B56" s="26" t="s">
        <v>55</v>
      </c>
      <c r="C56" s="27">
        <v>114692976.55323684</v>
      </c>
    </row>
    <row r="57" spans="1:3" ht="18" thickTop="1" thickBot="1" x14ac:dyDescent="0.3">
      <c r="A57" s="25">
        <v>51</v>
      </c>
      <c r="B57" s="26" t="s">
        <v>56</v>
      </c>
      <c r="C57" s="27">
        <v>11546743.633172974</v>
      </c>
    </row>
    <row r="58" spans="1:3" ht="18" thickTop="1" thickBot="1" x14ac:dyDescent="0.3">
      <c r="A58" s="22">
        <v>52</v>
      </c>
      <c r="B58" s="26" t="s">
        <v>57</v>
      </c>
      <c r="C58" s="27">
        <v>8225971.6132229781</v>
      </c>
    </row>
    <row r="59" spans="1:3" ht="18" thickTop="1" thickBot="1" x14ac:dyDescent="0.3">
      <c r="A59" s="25">
        <v>53</v>
      </c>
      <c r="B59" s="26" t="s">
        <v>58</v>
      </c>
      <c r="C59" s="27">
        <v>8663038.4647075627</v>
      </c>
    </row>
    <row r="60" spans="1:3" ht="18" thickTop="1" thickBot="1" x14ac:dyDescent="0.3">
      <c r="A60" s="25">
        <v>54</v>
      </c>
      <c r="B60" s="26" t="s">
        <v>59</v>
      </c>
      <c r="C60" s="27">
        <v>10229047.012058247</v>
      </c>
    </row>
    <row r="61" spans="1:3" ht="18" thickTop="1" thickBot="1" x14ac:dyDescent="0.3">
      <c r="A61" s="22">
        <v>55</v>
      </c>
      <c r="B61" s="26" t="s">
        <v>60</v>
      </c>
      <c r="C61" s="27">
        <v>5228823.5062517934</v>
      </c>
    </row>
    <row r="62" spans="1:3" ht="18" thickTop="1" thickBot="1" x14ac:dyDescent="0.3">
      <c r="A62" s="25">
        <v>56</v>
      </c>
      <c r="B62" s="26" t="s">
        <v>61</v>
      </c>
      <c r="C62" s="27">
        <v>3436692.0262493538</v>
      </c>
    </row>
    <row r="63" spans="1:3" ht="18" thickTop="1" thickBot="1" x14ac:dyDescent="0.3">
      <c r="A63" s="25">
        <v>57</v>
      </c>
      <c r="B63" s="26" t="s">
        <v>62</v>
      </c>
      <c r="C63" s="27">
        <v>61803872.883065373</v>
      </c>
    </row>
    <row r="64" spans="1:3" ht="18" thickTop="1" thickBot="1" x14ac:dyDescent="0.3">
      <c r="A64" s="22">
        <v>58</v>
      </c>
      <c r="B64" s="26" t="s">
        <v>63</v>
      </c>
      <c r="C64" s="27">
        <v>183685896.80497172</v>
      </c>
    </row>
    <row r="65" spans="1:3" ht="18" thickTop="1" thickBot="1" x14ac:dyDescent="0.3">
      <c r="A65" s="25">
        <v>59</v>
      </c>
      <c r="B65" s="26" t="s">
        <v>64</v>
      </c>
      <c r="C65" s="27">
        <v>7824058.1112961564</v>
      </c>
    </row>
    <row r="66" spans="1:3" ht="18" thickTop="1" thickBot="1" x14ac:dyDescent="0.3">
      <c r="A66" s="25">
        <v>60</v>
      </c>
      <c r="B66" s="26" t="s">
        <v>65</v>
      </c>
      <c r="C66" s="27">
        <v>8243535.2388735823</v>
      </c>
    </row>
    <row r="67" spans="1:3" ht="18" thickTop="1" thickBot="1" x14ac:dyDescent="0.3">
      <c r="A67" s="22">
        <v>61</v>
      </c>
      <c r="B67" s="26" t="s">
        <v>66</v>
      </c>
      <c r="C67" s="27">
        <v>21662563.496190835</v>
      </c>
    </row>
    <row r="68" spans="1:3" ht="18" thickTop="1" thickBot="1" x14ac:dyDescent="0.3">
      <c r="A68" s="25">
        <v>62</v>
      </c>
      <c r="B68" s="26" t="s">
        <v>67</v>
      </c>
      <c r="C68" s="27">
        <v>6106048.4471745193</v>
      </c>
    </row>
    <row r="69" spans="1:3" ht="18" thickTop="1" thickBot="1" x14ac:dyDescent="0.3">
      <c r="A69" s="25">
        <v>63</v>
      </c>
      <c r="B69" s="26" t="s">
        <v>68</v>
      </c>
      <c r="C69" s="27">
        <v>9632810.1122834831</v>
      </c>
    </row>
    <row r="70" spans="1:3" ht="18" thickTop="1" thickBot="1" x14ac:dyDescent="0.3">
      <c r="A70" s="22">
        <v>64</v>
      </c>
      <c r="B70" s="26" t="s">
        <v>69</v>
      </c>
      <c r="C70" s="27">
        <v>12902324.870494861</v>
      </c>
    </row>
    <row r="71" spans="1:3" ht="18" thickTop="1" thickBot="1" x14ac:dyDescent="0.3">
      <c r="A71" s="25">
        <v>65</v>
      </c>
      <c r="B71" s="26" t="s">
        <v>70</v>
      </c>
      <c r="C71" s="27">
        <v>609321721.55712354</v>
      </c>
    </row>
    <row r="72" spans="1:3" ht="18" thickTop="1" thickBot="1" x14ac:dyDescent="0.3">
      <c r="A72" s="25">
        <v>66</v>
      </c>
      <c r="B72" s="26" t="s">
        <v>71</v>
      </c>
      <c r="C72" s="27">
        <v>11740651.787819011</v>
      </c>
    </row>
    <row r="73" spans="1:3" ht="18" thickTop="1" thickBot="1" x14ac:dyDescent="0.3">
      <c r="A73" s="22">
        <v>67</v>
      </c>
      <c r="B73" s="26" t="s">
        <v>72</v>
      </c>
      <c r="C73" s="27">
        <v>23436480.195909981</v>
      </c>
    </row>
    <row r="74" spans="1:3" ht="18" thickTop="1" thickBot="1" x14ac:dyDescent="0.3">
      <c r="A74" s="25">
        <v>68</v>
      </c>
      <c r="B74" s="26" t="s">
        <v>73</v>
      </c>
      <c r="C74" s="27">
        <v>26778863.925650656</v>
      </c>
    </row>
    <row r="75" spans="1:3" ht="18" thickTop="1" thickBot="1" x14ac:dyDescent="0.3">
      <c r="A75" s="25">
        <v>69</v>
      </c>
      <c r="B75" s="26" t="s">
        <v>74</v>
      </c>
      <c r="C75" s="27">
        <v>14169787.58306112</v>
      </c>
    </row>
    <row r="76" spans="1:3" ht="18" thickTop="1" thickBot="1" x14ac:dyDescent="0.3">
      <c r="A76" s="22">
        <v>70</v>
      </c>
      <c r="B76" s="26" t="s">
        <v>75</v>
      </c>
      <c r="C76" s="27">
        <v>80836924.06585063</v>
      </c>
    </row>
    <row r="77" spans="1:3" ht="18" thickTop="1" thickBot="1" x14ac:dyDescent="0.3">
      <c r="A77" s="25">
        <v>71</v>
      </c>
      <c r="B77" s="26" t="s">
        <v>76</v>
      </c>
      <c r="C77" s="27">
        <v>22302770.827279307</v>
      </c>
    </row>
    <row r="78" spans="1:3" ht="18" thickTop="1" thickBot="1" x14ac:dyDescent="0.3">
      <c r="A78" s="25">
        <v>72</v>
      </c>
      <c r="B78" s="26" t="s">
        <v>77</v>
      </c>
      <c r="C78" s="27">
        <v>7611163.8160652258</v>
      </c>
    </row>
    <row r="79" spans="1:3" ht="18" thickTop="1" thickBot="1" x14ac:dyDescent="0.3">
      <c r="A79" s="22">
        <v>73</v>
      </c>
      <c r="B79" s="26" t="s">
        <v>78</v>
      </c>
      <c r="C79" s="27">
        <v>21646561.154958688</v>
      </c>
    </row>
    <row r="80" spans="1:3" ht="18" thickTop="1" thickBot="1" x14ac:dyDescent="0.3">
      <c r="A80" s="25">
        <v>74</v>
      </c>
      <c r="B80" s="26" t="s">
        <v>79</v>
      </c>
      <c r="C80" s="27">
        <v>25834508.464944474</v>
      </c>
    </row>
    <row r="81" spans="1:5" ht="18" thickTop="1" thickBot="1" x14ac:dyDescent="0.3">
      <c r="A81" s="25">
        <v>75</v>
      </c>
      <c r="B81" s="26" t="s">
        <v>80</v>
      </c>
      <c r="C81" s="27">
        <v>3909258.9336507446</v>
      </c>
    </row>
    <row r="82" spans="1:5" ht="18" thickTop="1" thickBot="1" x14ac:dyDescent="0.3">
      <c r="A82" s="22">
        <v>76</v>
      </c>
      <c r="B82" s="26" t="s">
        <v>81</v>
      </c>
      <c r="C82" s="27">
        <v>4190259.8240127768</v>
      </c>
    </row>
    <row r="83" spans="1:5" ht="18" thickTop="1" thickBot="1" x14ac:dyDescent="0.3">
      <c r="A83" s="25">
        <v>77</v>
      </c>
      <c r="B83" s="26" t="s">
        <v>82</v>
      </c>
      <c r="C83" s="27">
        <v>8517123.8392622098</v>
      </c>
    </row>
    <row r="84" spans="1:5" ht="18" thickTop="1" thickBot="1" x14ac:dyDescent="0.3">
      <c r="A84" s="28">
        <v>78</v>
      </c>
      <c r="B84" s="29" t="s">
        <v>83</v>
      </c>
      <c r="C84" s="30">
        <v>19496125.532744996</v>
      </c>
    </row>
    <row r="85" spans="1:5" x14ac:dyDescent="0.25">
      <c r="E85" s="3"/>
    </row>
    <row r="87" spans="1:5" x14ac:dyDescent="0.25">
      <c r="C87" s="4"/>
    </row>
  </sheetData>
  <sheetProtection algorithmName="SHA-512" hashValue="Uw0ccdWURynSFDPZ+LaJLoYXBjCl0n3HVxyCQnvvSmy3njFJOcfAoAMsQSgQZXkhPSyGseIOzsuNLDq9jLGPPg==" saltValue="SmBlG63zwPJqkTIQOJJQEw==" spinCount="100000" sheet="1" objects="1" scenarios="1"/>
  <mergeCells count="5">
    <mergeCell ref="A5:C5"/>
    <mergeCell ref="A1:C1"/>
    <mergeCell ref="A2:C2"/>
    <mergeCell ref="A3:C3"/>
    <mergeCell ref="A4:C4"/>
  </mergeCells>
  <hyperlinks>
    <hyperlink ref="B7" location="Adjuntas!A1" display="Adjuntas" xr:uid="{39B648C4-1504-47D4-AADC-0F17472BFC2A}"/>
    <hyperlink ref="B8" location="Aguada!A1" display="Aguada" xr:uid="{00859ADD-0085-48A0-B111-A1FFAA8A0D18}"/>
    <hyperlink ref="B9" location="Aguadilla!A1" display="Aguadilla" xr:uid="{84CC39F5-0FC7-491A-A3F4-9F7DD7C9D199}"/>
    <hyperlink ref="B10" location="AguasBuenas!A1" display="Aguas Buenas" xr:uid="{60F13CFF-ABA2-4237-864F-4B3D90EAC1CC}"/>
    <hyperlink ref="B11" location="Aibonito!A1" display="Aibonito" xr:uid="{3DAB6370-C906-43BB-9E8E-205159EDC3AF}"/>
    <hyperlink ref="B12" location="Anasco!A1" display="Añasco" xr:uid="{CAC0EE1D-305A-48F6-A7C7-F6BDCAB6E224}"/>
    <hyperlink ref="B13" location="Arecibo!A1" display="Arecibo" xr:uid="{C7086BE1-A698-4FD9-9F71-869F9D2C83A7}"/>
    <hyperlink ref="B14" location="Arroyo!A1" display="Arroyo" xr:uid="{3213CA25-0FDD-48E1-806A-93658A57C48F}"/>
    <hyperlink ref="B15" location="Barceloneta!A1" display="Barceloneta" xr:uid="{91B31834-5F88-4E83-8FB1-F1016E3DF38B}"/>
    <hyperlink ref="B16" location="Barranquitas!A1" display="Barranquitas" xr:uid="{635AA57F-F5BD-4589-8DE5-92B5308A07A6}"/>
    <hyperlink ref="B17" location="Bayamon!A1" display="Bayamón" xr:uid="{DAFA5852-64C8-421C-8DA7-9DA2FAC4F2F4}"/>
    <hyperlink ref="B18" location="CaboRojo!A1" display="Cabo Rojo" xr:uid="{80EE55C5-7EC3-4304-A123-4B7D9698BCD1}"/>
    <hyperlink ref="B19" location="Caguas!A1" display="Caguas" xr:uid="{965C91BC-4CCD-4441-A97B-0A1745034B60}"/>
    <hyperlink ref="B20" location="Camuy!A1" display="Camuy" xr:uid="{0B635207-C871-4965-92F6-B2C0FE7B4694}"/>
    <hyperlink ref="B21" location="Canovanas!A1" display="Canóvanas" xr:uid="{FE715E78-B198-4770-BC89-092F8156C981}"/>
    <hyperlink ref="B22" location="Carolina!A1" display="Carolina" xr:uid="{101D78FC-07F0-4F14-A506-3F38793EC320}"/>
    <hyperlink ref="B23" location="Catano!A1" display="Cataño" xr:uid="{A7CFC76A-61A8-4103-BBC3-EBB43C7F0142}"/>
    <hyperlink ref="B24" location="Cayey!A1" display="Cayey" xr:uid="{9C3212A8-6636-4C06-97E6-9C0F96DD40E8}"/>
    <hyperlink ref="B25" location="Ceiba!A1" display="Ceiba" xr:uid="{7F6F678B-7E62-47E6-A680-B22FC0CD4484}"/>
    <hyperlink ref="B26" location="Ciales!A1" display="Ciales" xr:uid="{C2ADFF94-7A19-48C3-912C-23E9CF650A34}"/>
    <hyperlink ref="B27" location="Cidra!A1" display="Cidra" xr:uid="{7FA91989-F135-46FE-A2CE-4C00DC9418F9}"/>
    <hyperlink ref="B28" location="Coamo!A1" display="Coamo" xr:uid="{B27D4C85-A790-432B-9BBF-588085209BF7}"/>
    <hyperlink ref="B29" location="Comerio!A1" display="Comerío" xr:uid="{69E5DA9A-1F79-44FA-A59C-F7980EC41619}"/>
    <hyperlink ref="B30" location="Corozal!A1" display="Corozal" xr:uid="{5434E736-7C68-46D7-9DC7-0B20BC8FB44F}"/>
    <hyperlink ref="B31" location="Culebra!A1" display="Culebra" xr:uid="{D27EFC06-4853-44ED-B032-6B6E63707F08}"/>
    <hyperlink ref="B32" location="Dorado!A1" display="Dorado" xr:uid="{57F9A84F-0D9F-460D-B300-5A3097254F5E}"/>
    <hyperlink ref="B33" location="Fajardo!A1" display="Fajardo" xr:uid="{C5E795F9-8361-4F8E-BC2A-5765A0446C81}"/>
    <hyperlink ref="B34" location="Florida!A1" display="Florida" xr:uid="{9E06F58D-F653-4BEA-9B92-2572FD55AFB9}"/>
    <hyperlink ref="B35" location="Guanica!A1" display="Guánica" xr:uid="{E791F112-39E8-4898-9889-BB5E9B78184C}"/>
    <hyperlink ref="B36" location="Guayama!A1" display="Guayama" xr:uid="{F97E3F2E-6829-40B9-8750-F7D923DB739C}"/>
    <hyperlink ref="B37" location="Guayanilla!A1" display="Guayanilla" xr:uid="{367ED740-D8C5-4883-8EC0-DD0B312BBC98}"/>
    <hyperlink ref="B38" location="Guaynabo!A1" display="Guaynabo" xr:uid="{EAA77DED-6326-4E9D-A468-5025D1624B9C}"/>
    <hyperlink ref="B39" location="Gurabo!A1" display="Gurabo" xr:uid="{5E7C8259-5855-423A-A821-DAD9C4375BFF}"/>
    <hyperlink ref="B40" location="Hatillo!A1" display="Hatillo" xr:uid="{54BB7133-522F-4A83-9618-3FAC365A49DB}"/>
    <hyperlink ref="B41" location="Hormigueros!A1" display="Hormigueros" xr:uid="{487DAF88-AD25-433A-8AB0-A59DA6EC61FB}"/>
    <hyperlink ref="B42" location="Humacao!A1" display="Humacao" xr:uid="{AA10CBCF-FEBB-498C-8AE7-8F5CB9740D7F}"/>
    <hyperlink ref="B43" location="Isabela!A1" display="Isabela" xr:uid="{D9375F1C-EA45-437B-9888-449DE48B3D31}"/>
    <hyperlink ref="B44" location="Jayuya!A1" display="Jayuya" xr:uid="{890E53E3-D5A4-48A1-BE4A-D96DF57357A6}"/>
    <hyperlink ref="B45" location="JuanaDiaz!A1" display="Juana Díaz" xr:uid="{AC43E5A7-5999-4567-9DA8-A693D04E86CF}"/>
    <hyperlink ref="B46" location="Juncos!A1" display="Juncos" xr:uid="{42999DC5-B495-4C8E-9A98-6E9B0A43E841}"/>
    <hyperlink ref="B47" location="Lajas!A1" display="Lajas" xr:uid="{F58EBCF3-1257-45DF-B5EC-07B06DF13B22}"/>
    <hyperlink ref="B48" location="Lares!A1" display="Lares" xr:uid="{8ADE688C-08D6-4064-A3E6-A8B445EB0821}"/>
    <hyperlink ref="B49" location="LasMarias!A1" display="Las Marías" xr:uid="{EF8E3439-F249-4083-95AC-CDA32CD33965}"/>
    <hyperlink ref="B50" location="LasPiedras!A1" display="Las Piedras" xr:uid="{28BE08DE-0F11-4170-B0AE-8A2718504A51}"/>
    <hyperlink ref="B51" location="Loiza!A1" display="Loíza" xr:uid="{2E97F82B-2407-4318-879D-3831D5CC990A}"/>
    <hyperlink ref="B52" location="Luquillo!A1" display="Luquillo" xr:uid="{C421BA9D-DC82-4987-B40E-FF292B8ECC01}"/>
    <hyperlink ref="B53" location="Manati!A1" display="Manatí" xr:uid="{D233915D-8574-4B75-912A-20268E5F2971}"/>
    <hyperlink ref="B54" location="Maricao!A1" display="Maricao" xr:uid="{8058F9B5-B25B-4AC8-B094-947CF2530457}"/>
    <hyperlink ref="B55" location="Maunabo!A1" display="Maunabo" xr:uid="{6161534A-0859-4F5F-AE15-1339572E44F4}"/>
    <hyperlink ref="B56" location="Mayaguez!A1" display="Mayagüez" xr:uid="{C83E77D5-E644-45C7-9AA9-F11D29AAD35E}"/>
    <hyperlink ref="B57" location="Moca!A1" display="Moca" xr:uid="{551D1677-DE3A-40E9-AACA-DE1FC5224760}"/>
    <hyperlink ref="B58" location="Morovis!A1" display="Morovis" xr:uid="{BE662483-100A-4A2E-8575-8A833121ECD2}"/>
    <hyperlink ref="B59" location="Naguabo!A1" display="Naguabo" xr:uid="{E35EA7BF-24CB-487F-B01C-97367DDA3ABE}"/>
    <hyperlink ref="B60" location="Naranjito!A1" display="Naranjito" xr:uid="{6EEA63D4-BC91-49FC-BCF8-2948AD9AFA9A}"/>
    <hyperlink ref="B61" location="Orocovis!A1" display="Orocovis" xr:uid="{6700197B-BA0D-407C-81F5-C501636E48B3}"/>
    <hyperlink ref="B62" location="Patillas!A1" display="Patillas" xr:uid="{F00D6C05-D6F6-45BE-9BBB-0092D1D7C5EC}"/>
    <hyperlink ref="B63" location="Penuelas!A1" display="Peñuelas" xr:uid="{F954591B-C2B7-4592-8039-2DFC406653B0}"/>
    <hyperlink ref="B64" location="Ponce!A1" display="Ponce" xr:uid="{2FFD401C-89B4-4827-A6C1-096ED76CC198}"/>
    <hyperlink ref="B65" location="Quebradillas!A1" display="Quebradillas" xr:uid="{E41FF3DB-1E51-449D-83F8-F2284BF708B5}"/>
    <hyperlink ref="B66" location="Rincon!A1" display="Rincón" xr:uid="{A211CC4E-C705-4A9D-84A2-499966F69B8B}"/>
    <hyperlink ref="B67" location="RioGrande!A1" display="Río Grande" xr:uid="{0C777284-740A-4289-99B4-18C1D15080C1}"/>
    <hyperlink ref="B68" location="SabanaGrande!A1" display="Sabana Grande" xr:uid="{6EF230B1-9082-4572-8444-D42862D971AE}"/>
    <hyperlink ref="B69" location="Salinas!A1" display="Salinas" xr:uid="{0DED5046-EA37-4D04-812C-40A04FC81F29}"/>
    <hyperlink ref="B70" location="SanGerman!A1" display="San Gérman" xr:uid="{71C96D99-F60C-4AAA-9899-4095CB89A28F}"/>
    <hyperlink ref="B71" location="SanJuan!A1" display="San Juan" xr:uid="{0A3FD92A-5FF8-4C20-9466-6678E16BC10E}"/>
    <hyperlink ref="B72" location="SanLorenzo!A1" display="San Lorenzo" xr:uid="{D4DC2765-DD27-454A-9B0B-35E1FAED3068}"/>
    <hyperlink ref="B73" location="SanSebastian!A1" display="San Sebastián" xr:uid="{412225D9-F6F9-49D0-AF96-FBA6C1804CF1}"/>
    <hyperlink ref="B74" location="SantaIsabel!A1" display="Santa Isabel" xr:uid="{265EE824-145E-4A87-8169-801D5FABE18A}"/>
    <hyperlink ref="B75" location="ToaAlta!A1" display="Toa Alta" xr:uid="{98F50787-51B9-4AE8-AE22-6DDCD231C822}"/>
    <hyperlink ref="B76" location="ToaBaja!A1" display="Toa Baja" xr:uid="{472FF355-2797-4886-AF8D-2C4269AE5322}"/>
    <hyperlink ref="B77" location="TrujilloAlto!A1" display="Trujillo Alto" xr:uid="{9BFE23F5-E71D-46BE-B96A-2B745565391E}"/>
    <hyperlink ref="B78" location="Utuado!A1" display="Utuado" xr:uid="{2E12F0B8-88A1-49A7-9811-1E2039CF3CFB}"/>
    <hyperlink ref="B79" location="VegaAlta!A1" display="Vega Alta" xr:uid="{5DD0798B-F249-445D-9370-FB8AB2A8390A}"/>
    <hyperlink ref="B80" location="VegaBaja!A1" display="Vega Baja" xr:uid="{98EA1CBA-B265-4337-AAF9-D51BE0EC9C1A}"/>
    <hyperlink ref="B81" location="Vieques!A1" display="Vieques" xr:uid="{F0384720-0FD9-4208-9D94-8367A73642ED}"/>
    <hyperlink ref="B82" location="Villalba!A1" display="Villalba" xr:uid="{9BF86CD4-CF10-4E23-9390-CF19FAD95D71}"/>
    <hyperlink ref="B83" location="Yabucoa!A1" display="Yabucoa" xr:uid="{ACA7F9B3-6E6D-4870-816D-2661DDDBE4DC}"/>
    <hyperlink ref="B84" location="Yauco!A1" display="Yauco" xr:uid="{9118FB4B-447D-444D-93B6-CEECBE11A94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A828-2FF5-40AC-9883-CED77730BAD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844910.82558454713</v>
      </c>
      <c r="D6" s="14">
        <f t="shared" ref="D6:D23" si="0">C6/C$23</f>
        <v>2.5997545480503471E-2</v>
      </c>
    </row>
    <row r="7" spans="1:4" ht="16.5" thickTop="1" thickBot="1" x14ac:dyDescent="0.3">
      <c r="A7" s="15">
        <v>3</v>
      </c>
      <c r="B7" s="16" t="s">
        <v>90</v>
      </c>
      <c r="C7" s="17">
        <v>458880.24325803295</v>
      </c>
      <c r="D7" s="14">
        <f t="shared" si="0"/>
        <v>1.4119549226927784E-2</v>
      </c>
    </row>
    <row r="8" spans="1:4" ht="16.5" thickTop="1" thickBot="1" x14ac:dyDescent="0.3">
      <c r="A8" s="15">
        <v>4</v>
      </c>
      <c r="B8" s="16" t="s">
        <v>91</v>
      </c>
      <c r="C8" s="17">
        <v>9585.5672416176676</v>
      </c>
      <c r="D8" s="14">
        <f t="shared" si="0"/>
        <v>2.9494381273665297E-4</v>
      </c>
    </row>
    <row r="9" spans="1:4" ht="16.5" thickTop="1" thickBot="1" x14ac:dyDescent="0.3">
      <c r="A9" s="15">
        <v>5</v>
      </c>
      <c r="B9" s="16" t="s">
        <v>92</v>
      </c>
      <c r="C9" s="17">
        <v>145993.68137099064</v>
      </c>
      <c r="D9" s="14">
        <f t="shared" si="0"/>
        <v>4.4921632631261177E-3</v>
      </c>
    </row>
    <row r="10" spans="1:4" ht="16.5" thickTop="1" thickBot="1" x14ac:dyDescent="0.3">
      <c r="A10" s="15">
        <v>6</v>
      </c>
      <c r="B10" s="16" t="s">
        <v>93</v>
      </c>
      <c r="C10" s="17">
        <v>4432970.2756233579</v>
      </c>
      <c r="D10" s="14">
        <f t="shared" si="0"/>
        <v>0.13640060331160472</v>
      </c>
    </row>
    <row r="11" spans="1:4" ht="16.5" thickTop="1" thickBot="1" x14ac:dyDescent="0.3">
      <c r="A11" s="15">
        <v>7</v>
      </c>
      <c r="B11" s="16" t="s">
        <v>94</v>
      </c>
      <c r="C11" s="17">
        <v>3294330.5326995561</v>
      </c>
      <c r="D11" s="14">
        <f t="shared" si="0"/>
        <v>0.1013651444132169</v>
      </c>
    </row>
    <row r="12" spans="1:4" ht="16.5" thickTop="1" thickBot="1" x14ac:dyDescent="0.3">
      <c r="A12" s="15">
        <v>8</v>
      </c>
      <c r="B12" s="16" t="s">
        <v>95</v>
      </c>
      <c r="C12" s="17">
        <v>260612.71239921174</v>
      </c>
      <c r="D12" s="14">
        <f t="shared" si="0"/>
        <v>8.0189419264552909E-3</v>
      </c>
    </row>
    <row r="13" spans="1:4" ht="16.5" thickTop="1" thickBot="1" x14ac:dyDescent="0.3">
      <c r="A13" s="15">
        <v>9</v>
      </c>
      <c r="B13" s="16" t="s">
        <v>96</v>
      </c>
      <c r="C13" s="17">
        <v>1209410.9061464539</v>
      </c>
      <c r="D13" s="14">
        <f t="shared" si="0"/>
        <v>3.7213057384377302E-2</v>
      </c>
    </row>
    <row r="14" spans="1:4" ht="16.5" thickTop="1" thickBot="1" x14ac:dyDescent="0.3">
      <c r="A14" s="15">
        <v>10</v>
      </c>
      <c r="B14" s="16" t="s">
        <v>97</v>
      </c>
      <c r="C14" s="17">
        <v>1177527.9392006013</v>
      </c>
      <c r="D14" s="14">
        <f t="shared" si="0"/>
        <v>3.6232032099661915E-2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8323.0862870972742</v>
      </c>
      <c r="D16" s="14">
        <f t="shared" si="0"/>
        <v>2.5609781261503532E-4</v>
      </c>
    </row>
    <row r="17" spans="1:4" ht="16.5" thickTop="1" thickBot="1" x14ac:dyDescent="0.3">
      <c r="A17" s="15">
        <v>13</v>
      </c>
      <c r="B17" s="16" t="s">
        <v>100</v>
      </c>
      <c r="C17" s="17">
        <v>233335.45287405862</v>
      </c>
      <c r="D17" s="14">
        <f t="shared" si="0"/>
        <v>7.1796322932782645E-3</v>
      </c>
    </row>
    <row r="18" spans="1:4" ht="16.5" thickTop="1" thickBot="1" x14ac:dyDescent="0.3">
      <c r="A18" s="15">
        <v>14</v>
      </c>
      <c r="B18" s="16" t="s">
        <v>101</v>
      </c>
      <c r="C18" s="17">
        <v>3380575.2965054028</v>
      </c>
      <c r="D18" s="14">
        <f t="shared" si="0"/>
        <v>0.10401885898474764</v>
      </c>
    </row>
    <row r="19" spans="1:4" ht="16.5" thickTop="1" thickBot="1" x14ac:dyDescent="0.3">
      <c r="A19" s="15">
        <v>15</v>
      </c>
      <c r="B19" s="16" t="s">
        <v>102</v>
      </c>
      <c r="C19" s="17">
        <v>286257.45570557582</v>
      </c>
      <c r="D19" s="14">
        <f t="shared" si="0"/>
        <v>8.8080197323666815E-3</v>
      </c>
    </row>
    <row r="20" spans="1:4" ht="16.5" thickTop="1" thickBot="1" x14ac:dyDescent="0.3">
      <c r="A20" s="15">
        <v>16</v>
      </c>
      <c r="B20" s="16" t="s">
        <v>103</v>
      </c>
      <c r="C20" s="17">
        <v>1373774.1254929621</v>
      </c>
      <c r="D20" s="14">
        <f t="shared" si="0"/>
        <v>4.2270443490569666E-2</v>
      </c>
    </row>
    <row r="21" spans="1:4" ht="16.5" thickTop="1" thickBot="1" x14ac:dyDescent="0.3">
      <c r="A21" s="15">
        <v>17</v>
      </c>
      <c r="B21" s="16" t="s">
        <v>104</v>
      </c>
      <c r="C21" s="17">
        <v>13498868.565557742</v>
      </c>
      <c r="D21" s="14">
        <f t="shared" si="0"/>
        <v>0.41535442420877</v>
      </c>
    </row>
    <row r="22" spans="1:4" ht="16.5" thickTop="1" thickBot="1" x14ac:dyDescent="0.3">
      <c r="A22" s="15">
        <v>18</v>
      </c>
      <c r="B22" s="16" t="s">
        <v>105</v>
      </c>
      <c r="C22" s="17">
        <v>1884281.664070419</v>
      </c>
      <c r="D22" s="14">
        <f t="shared" si="0"/>
        <v>5.7978542559042598E-2</v>
      </c>
    </row>
    <row r="23" spans="1:4" ht="16.5" thickTop="1" thickBot="1" x14ac:dyDescent="0.3">
      <c r="A23" s="31"/>
      <c r="B23" s="18" t="s">
        <v>106</v>
      </c>
      <c r="C23" s="19">
        <f>SUM(C5:C22)</f>
        <v>32499638.330017626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2E7C-FEE5-4218-8E97-FA137E56DA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281145.55336421588</v>
      </c>
      <c r="D5" s="14">
        <f>C5/C$23</f>
        <v>2.1498856415506272E-2</v>
      </c>
    </row>
    <row r="6" spans="1:4" ht="16.5" thickTop="1" thickBot="1" x14ac:dyDescent="0.3">
      <c r="A6" s="15">
        <v>2</v>
      </c>
      <c r="B6" s="16" t="s">
        <v>89</v>
      </c>
      <c r="C6" s="17">
        <v>113111.93883665006</v>
      </c>
      <c r="D6" s="14">
        <f t="shared" ref="D6:D23" si="0">C6/C$23</f>
        <v>8.6495315427534813E-3</v>
      </c>
    </row>
    <row r="7" spans="1:4" ht="16.5" thickTop="1" thickBot="1" x14ac:dyDescent="0.3">
      <c r="A7" s="15">
        <v>3</v>
      </c>
      <c r="B7" s="16" t="s">
        <v>90</v>
      </c>
      <c r="C7" s="17">
        <v>378117.74675022921</v>
      </c>
      <c r="D7" s="14">
        <f t="shared" si="0"/>
        <v>2.8914201374570309E-2</v>
      </c>
    </row>
    <row r="8" spans="1:4" ht="16.5" thickTop="1" thickBot="1" x14ac:dyDescent="0.3">
      <c r="A8" s="15">
        <v>4</v>
      </c>
      <c r="B8" s="16" t="s">
        <v>91</v>
      </c>
      <c r="C8" s="17">
        <v>47436.46438897444</v>
      </c>
      <c r="D8" s="14">
        <f t="shared" si="0"/>
        <v>3.6274083817241748E-3</v>
      </c>
    </row>
    <row r="9" spans="1:4" ht="16.5" thickTop="1" thickBot="1" x14ac:dyDescent="0.3">
      <c r="A9" s="15">
        <v>5</v>
      </c>
      <c r="B9" s="16" t="s">
        <v>92</v>
      </c>
      <c r="C9" s="17">
        <v>521380.38370765402</v>
      </c>
      <c r="D9" s="14">
        <f t="shared" si="0"/>
        <v>3.9869319905875875E-2</v>
      </c>
    </row>
    <row r="10" spans="1:4" ht="16.5" thickTop="1" thickBot="1" x14ac:dyDescent="0.3">
      <c r="A10" s="15">
        <v>6</v>
      </c>
      <c r="B10" s="16" t="s">
        <v>93</v>
      </c>
      <c r="C10" s="17">
        <v>146792.41670719453</v>
      </c>
      <c r="D10" s="14">
        <f t="shared" si="0"/>
        <v>1.1225036469222767E-2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6291.2999331396513</v>
      </c>
      <c r="D12" s="14">
        <f t="shared" si="0"/>
        <v>4.8108800694504915E-4</v>
      </c>
    </row>
    <row r="13" spans="1:4" ht="16.5" thickTop="1" thickBot="1" x14ac:dyDescent="0.3">
      <c r="A13" s="15">
        <v>9</v>
      </c>
      <c r="B13" s="16" t="s">
        <v>96</v>
      </c>
      <c r="C13" s="17">
        <v>35611.475257192527</v>
      </c>
      <c r="D13" s="14">
        <f t="shared" si="0"/>
        <v>2.7231659335793094E-3</v>
      </c>
    </row>
    <row r="14" spans="1:4" ht="16.5" thickTop="1" thickBot="1" x14ac:dyDescent="0.3">
      <c r="A14" s="15">
        <v>10</v>
      </c>
      <c r="B14" s="16" t="s">
        <v>97</v>
      </c>
      <c r="C14" s="17">
        <v>782695.12975460291</v>
      </c>
      <c r="D14" s="14">
        <f t="shared" si="0"/>
        <v>5.9851738753667234E-2</v>
      </c>
    </row>
    <row r="15" spans="1:4" ht="16.5" thickTop="1" thickBot="1" x14ac:dyDescent="0.3">
      <c r="A15" s="15">
        <v>11</v>
      </c>
      <c r="B15" s="16" t="s">
        <v>98</v>
      </c>
      <c r="C15" s="17">
        <v>54441.694204560306</v>
      </c>
      <c r="D15" s="14">
        <f t="shared" si="0"/>
        <v>4.1630897331122949E-3</v>
      </c>
    </row>
    <row r="16" spans="1:4" ht="16.5" thickTop="1" thickBot="1" x14ac:dyDescent="0.3">
      <c r="A16" s="15">
        <v>12</v>
      </c>
      <c r="B16" s="16" t="s">
        <v>99</v>
      </c>
      <c r="C16" s="17">
        <v>3246194.8243902843</v>
      </c>
      <c r="D16" s="14">
        <f t="shared" si="0"/>
        <v>0.24823254570886308</v>
      </c>
    </row>
    <row r="17" spans="1:4" ht="16.5" thickTop="1" thickBot="1" x14ac:dyDescent="0.3">
      <c r="A17" s="15">
        <v>13</v>
      </c>
      <c r="B17" s="16" t="s">
        <v>100</v>
      </c>
      <c r="C17" s="17">
        <v>575372.30352571816</v>
      </c>
      <c r="D17" s="14">
        <f t="shared" si="0"/>
        <v>4.3998015942061625E-2</v>
      </c>
    </row>
    <row r="18" spans="1:4" ht="16.5" thickTop="1" thickBot="1" x14ac:dyDescent="0.3">
      <c r="A18" s="15">
        <v>14</v>
      </c>
      <c r="B18" s="16" t="s">
        <v>101</v>
      </c>
      <c r="C18" s="17">
        <v>3262277.9152812534</v>
      </c>
      <c r="D18" s="14">
        <f t="shared" si="0"/>
        <v>0.24946239998770542</v>
      </c>
    </row>
    <row r="19" spans="1:4" ht="16.5" thickTop="1" thickBot="1" x14ac:dyDescent="0.3">
      <c r="A19" s="15">
        <v>15</v>
      </c>
      <c r="B19" s="16" t="s">
        <v>102</v>
      </c>
      <c r="C19" s="17">
        <v>12046.676510540405</v>
      </c>
      <c r="D19" s="14">
        <f t="shared" si="0"/>
        <v>9.2119461070987163E-4</v>
      </c>
    </row>
    <row r="20" spans="1:4" ht="16.5" thickTop="1" thickBot="1" x14ac:dyDescent="0.3">
      <c r="A20" s="15">
        <v>16</v>
      </c>
      <c r="B20" s="16" t="s">
        <v>103</v>
      </c>
      <c r="C20" s="17">
        <v>2061798.1823008002</v>
      </c>
      <c r="D20" s="14">
        <f t="shared" si="0"/>
        <v>0.15766318388686479</v>
      </c>
    </row>
    <row r="21" spans="1:4" ht="16.5" thickTop="1" thickBot="1" x14ac:dyDescent="0.3">
      <c r="A21" s="15">
        <v>17</v>
      </c>
      <c r="B21" s="16" t="s">
        <v>104</v>
      </c>
      <c r="C21" s="17">
        <v>943873.13476461719</v>
      </c>
      <c r="D21" s="14">
        <f t="shared" si="0"/>
        <v>7.2176823556125605E-2</v>
      </c>
    </row>
    <row r="22" spans="1:4" ht="16.5" thickTop="1" thickBot="1" x14ac:dyDescent="0.3">
      <c r="A22" s="15">
        <v>18</v>
      </c>
      <c r="B22" s="16" t="s">
        <v>105</v>
      </c>
      <c r="C22" s="17">
        <v>608645.80381218262</v>
      </c>
      <c r="D22" s="14">
        <f t="shared" si="0"/>
        <v>4.6542399790712792E-2</v>
      </c>
    </row>
    <row r="23" spans="1:4" ht="16.5" thickTop="1" thickBot="1" x14ac:dyDescent="0.3">
      <c r="A23" s="31"/>
      <c r="B23" s="18" t="s">
        <v>106</v>
      </c>
      <c r="C23" s="19">
        <f>SUM(C5:C22)</f>
        <v>13077232.94348981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DC8E-3B52-4721-8F62-7AD398D7CA3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7" t="s">
        <v>2</v>
      </c>
      <c r="B1" s="48"/>
      <c r="C1" s="48"/>
      <c r="D1" s="49"/>
    </row>
    <row r="2" spans="1:6" x14ac:dyDescent="0.25">
      <c r="A2" s="50" t="s">
        <v>187</v>
      </c>
      <c r="B2" s="51"/>
      <c r="C2" s="51"/>
      <c r="D2" s="52"/>
    </row>
    <row r="3" spans="1:6" ht="15.75" thickBot="1" x14ac:dyDescent="0.3">
      <c r="A3" s="53" t="s">
        <v>116</v>
      </c>
      <c r="B3" s="54"/>
      <c r="C3" s="54"/>
      <c r="D3" s="55"/>
    </row>
    <row r="4" spans="1:6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6" ht="15.75" thickBot="1" x14ac:dyDescent="0.3">
      <c r="A5" s="11">
        <v>1</v>
      </c>
      <c r="B5" s="12" t="s">
        <v>88</v>
      </c>
      <c r="C5" s="13">
        <v>8035007.3246849012</v>
      </c>
      <c r="D5" s="14">
        <f>C5/C$23</f>
        <v>2.9683278236548986E-2</v>
      </c>
    </row>
    <row r="6" spans="1:6" ht="16.5" thickTop="1" thickBot="1" x14ac:dyDescent="0.3">
      <c r="A6" s="15">
        <v>2</v>
      </c>
      <c r="B6" s="16" t="s">
        <v>89</v>
      </c>
      <c r="C6" s="17">
        <v>6830662.863085608</v>
      </c>
      <c r="D6" s="14">
        <f t="shared" ref="D6:D23" si="0">C6/C$23</f>
        <v>2.5234135839818123E-2</v>
      </c>
    </row>
    <row r="7" spans="1:6" ht="16.5" thickTop="1" thickBot="1" x14ac:dyDescent="0.3">
      <c r="A7" s="15">
        <v>3</v>
      </c>
      <c r="B7" s="16" t="s">
        <v>90</v>
      </c>
      <c r="C7" s="17">
        <v>8135175.6898359973</v>
      </c>
      <c r="D7" s="14">
        <f t="shared" si="0"/>
        <v>3.005332462644407E-2</v>
      </c>
    </row>
    <row r="8" spans="1:6" ht="16.5" thickTop="1" thickBot="1" x14ac:dyDescent="0.3">
      <c r="A8" s="15">
        <v>4</v>
      </c>
      <c r="B8" s="16" t="s">
        <v>91</v>
      </c>
      <c r="C8" s="17">
        <v>305008.65973734361</v>
      </c>
      <c r="D8" s="14">
        <f t="shared" si="0"/>
        <v>1.126776435377489E-3</v>
      </c>
    </row>
    <row r="9" spans="1:6" ht="16.5" thickTop="1" thickBot="1" x14ac:dyDescent="0.3">
      <c r="A9" s="15">
        <v>5</v>
      </c>
      <c r="B9" s="16" t="s">
        <v>92</v>
      </c>
      <c r="C9" s="17">
        <v>596938.10641472752</v>
      </c>
      <c r="D9" s="14">
        <f t="shared" si="0"/>
        <v>2.2052350653459932E-3</v>
      </c>
      <c r="F9" s="1" t="s">
        <v>117</v>
      </c>
    </row>
    <row r="10" spans="1:6" ht="16.5" thickTop="1" thickBot="1" x14ac:dyDescent="0.3">
      <c r="A10" s="15">
        <v>6</v>
      </c>
      <c r="B10" s="16" t="s">
        <v>93</v>
      </c>
      <c r="C10" s="17">
        <v>7560221.2251011506</v>
      </c>
      <c r="D10" s="14">
        <f t="shared" si="0"/>
        <v>2.7929302499215977E-2</v>
      </c>
    </row>
    <row r="11" spans="1:6" ht="16.5" thickTop="1" thickBot="1" x14ac:dyDescent="0.3">
      <c r="A11" s="15">
        <v>7</v>
      </c>
      <c r="B11" s="16" t="s">
        <v>94</v>
      </c>
      <c r="C11" s="17">
        <v>5609493.2862151805</v>
      </c>
      <c r="D11" s="14">
        <f t="shared" si="0"/>
        <v>2.0722837360612915E-2</v>
      </c>
    </row>
    <row r="12" spans="1:6" ht="16.5" thickTop="1" thickBot="1" x14ac:dyDescent="0.3">
      <c r="A12" s="15">
        <v>8</v>
      </c>
      <c r="B12" s="16" t="s">
        <v>95</v>
      </c>
      <c r="C12" s="17">
        <v>833985.14013146411</v>
      </c>
      <c r="D12" s="14">
        <f t="shared" si="0"/>
        <v>3.0809446661755652E-3</v>
      </c>
    </row>
    <row r="13" spans="1:6" ht="16.5" thickTop="1" thickBot="1" x14ac:dyDescent="0.3">
      <c r="A13" s="15">
        <v>9</v>
      </c>
      <c r="B13" s="16" t="s">
        <v>96</v>
      </c>
      <c r="C13" s="17">
        <v>1591019.8161819922</v>
      </c>
      <c r="D13" s="14">
        <f t="shared" si="0"/>
        <v>5.8776155360188327E-3</v>
      </c>
    </row>
    <row r="14" spans="1:6" ht="16.5" thickTop="1" thickBot="1" x14ac:dyDescent="0.3">
      <c r="A14" s="15">
        <v>10</v>
      </c>
      <c r="B14" s="16" t="s">
        <v>97</v>
      </c>
      <c r="C14" s="17">
        <v>10368953.193356985</v>
      </c>
      <c r="D14" s="14">
        <f t="shared" si="0"/>
        <v>3.830544394335552E-2</v>
      </c>
    </row>
    <row r="15" spans="1:6" ht="16.5" thickTop="1" thickBot="1" x14ac:dyDescent="0.3">
      <c r="A15" s="15">
        <v>11</v>
      </c>
      <c r="B15" s="16" t="s">
        <v>98</v>
      </c>
      <c r="C15" s="17">
        <v>1308767.6840372831</v>
      </c>
      <c r="D15" s="14">
        <f t="shared" si="0"/>
        <v>4.8349072679664271E-3</v>
      </c>
    </row>
    <row r="16" spans="1:6" ht="16.5" thickTop="1" thickBot="1" x14ac:dyDescent="0.3">
      <c r="A16" s="15">
        <v>12</v>
      </c>
      <c r="B16" s="16" t="s">
        <v>99</v>
      </c>
      <c r="C16" s="17">
        <v>25303375.842694692</v>
      </c>
      <c r="D16" s="14">
        <f t="shared" si="0"/>
        <v>9.3476846393806254E-2</v>
      </c>
    </row>
    <row r="17" spans="1:4" ht="16.5" thickTop="1" thickBot="1" x14ac:dyDescent="0.3">
      <c r="A17" s="15">
        <v>13</v>
      </c>
      <c r="B17" s="16" t="s">
        <v>100</v>
      </c>
      <c r="C17" s="17">
        <v>10508958.637655804</v>
      </c>
      <c r="D17" s="14">
        <f t="shared" si="0"/>
        <v>3.8822658227029676E-2</v>
      </c>
    </row>
    <row r="18" spans="1:4" ht="16.5" thickTop="1" thickBot="1" x14ac:dyDescent="0.3">
      <c r="A18" s="15">
        <v>14</v>
      </c>
      <c r="B18" s="16" t="s">
        <v>101</v>
      </c>
      <c r="C18" s="17">
        <v>23627675.430033412</v>
      </c>
      <c r="D18" s="14">
        <f t="shared" si="0"/>
        <v>8.7286400065610115E-2</v>
      </c>
    </row>
    <row r="19" spans="1:4" ht="16.5" thickTop="1" thickBot="1" x14ac:dyDescent="0.3">
      <c r="A19" s="15">
        <v>15</v>
      </c>
      <c r="B19" s="16" t="s">
        <v>102</v>
      </c>
      <c r="C19" s="17">
        <v>1563164.7652658231</v>
      </c>
      <c r="D19" s="14">
        <f t="shared" si="0"/>
        <v>5.7747121790924835E-3</v>
      </c>
    </row>
    <row r="20" spans="1:4" ht="16.5" thickTop="1" thickBot="1" x14ac:dyDescent="0.3">
      <c r="A20" s="15">
        <v>16</v>
      </c>
      <c r="B20" s="16" t="s">
        <v>103</v>
      </c>
      <c r="C20" s="17">
        <v>9937710.0100276433</v>
      </c>
      <c r="D20" s="14">
        <f t="shared" si="0"/>
        <v>3.6712326366591899E-2</v>
      </c>
    </row>
    <row r="21" spans="1:4" ht="16.5" thickTop="1" thickBot="1" x14ac:dyDescent="0.3">
      <c r="A21" s="15">
        <v>17</v>
      </c>
      <c r="B21" s="16" t="s">
        <v>104</v>
      </c>
      <c r="C21" s="17">
        <v>136658029.51433134</v>
      </c>
      <c r="D21" s="14">
        <f t="shared" si="0"/>
        <v>0.50484811642551897</v>
      </c>
    </row>
    <row r="22" spans="1:4" ht="16.5" thickTop="1" thickBot="1" x14ac:dyDescent="0.3">
      <c r="A22" s="15">
        <v>18</v>
      </c>
      <c r="B22" s="16" t="s">
        <v>105</v>
      </c>
      <c r="C22" s="17">
        <v>11917225.261823129</v>
      </c>
      <c r="D22" s="14">
        <f t="shared" si="0"/>
        <v>4.402513886547061E-2</v>
      </c>
    </row>
    <row r="23" spans="1:4" ht="16.5" thickTop="1" thickBot="1" x14ac:dyDescent="0.3">
      <c r="A23" s="31"/>
      <c r="B23" s="18" t="s">
        <v>106</v>
      </c>
      <c r="C23" s="19">
        <f>SUM(C5:C22)</f>
        <v>270691372.45061451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848B-C32B-4560-8391-3069F36907A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132451.71427579137</v>
      </c>
      <c r="D5" s="14">
        <f>C5/C$23</f>
        <v>6.772046925331658E-3</v>
      </c>
    </row>
    <row r="6" spans="1:4" ht="16.5" thickTop="1" thickBot="1" x14ac:dyDescent="0.3">
      <c r="A6" s="15">
        <v>2</v>
      </c>
      <c r="B6" s="16" t="s">
        <v>89</v>
      </c>
      <c r="C6" s="17">
        <v>314056.95234910963</v>
      </c>
      <c r="D6" s="14">
        <f t="shared" ref="D6:D23" si="0">C6/C$23</f>
        <v>1.6057235877720479E-2</v>
      </c>
    </row>
    <row r="7" spans="1:4" ht="16.5" thickTop="1" thickBot="1" x14ac:dyDescent="0.3">
      <c r="A7" s="15">
        <v>3</v>
      </c>
      <c r="B7" s="16" t="s">
        <v>90</v>
      </c>
      <c r="C7" s="17">
        <v>476484.77233517094</v>
      </c>
      <c r="D7" s="14">
        <f t="shared" si="0"/>
        <v>2.4361913736661377E-2</v>
      </c>
    </row>
    <row r="8" spans="1:4" ht="16.5" thickTop="1" thickBot="1" x14ac:dyDescent="0.3">
      <c r="A8" s="15">
        <v>4</v>
      </c>
      <c r="B8" s="16" t="s">
        <v>91</v>
      </c>
      <c r="C8" s="17">
        <v>15755.250241866752</v>
      </c>
      <c r="D8" s="14">
        <f t="shared" si="0"/>
        <v>8.0554105729506323E-4</v>
      </c>
    </row>
    <row r="9" spans="1:4" ht="16.5" thickTop="1" thickBot="1" x14ac:dyDescent="0.3">
      <c r="A9" s="15">
        <v>5</v>
      </c>
      <c r="B9" s="16" t="s">
        <v>92</v>
      </c>
      <c r="C9" s="17">
        <v>328887.69823928125</v>
      </c>
      <c r="D9" s="14">
        <f t="shared" si="0"/>
        <v>1.6815508487894378E-2</v>
      </c>
    </row>
    <row r="10" spans="1:4" ht="16.5" thickTop="1" thickBot="1" x14ac:dyDescent="0.3">
      <c r="A10" s="15">
        <v>6</v>
      </c>
      <c r="B10" s="16" t="s">
        <v>93</v>
      </c>
      <c r="C10" s="17">
        <v>394628.14940190176</v>
      </c>
      <c r="D10" s="14">
        <f t="shared" si="0"/>
        <v>2.0176713909809484E-2</v>
      </c>
    </row>
    <row r="11" spans="1:4" ht="16.5" thickTop="1" thickBot="1" x14ac:dyDescent="0.3">
      <c r="A11" s="15">
        <v>7</v>
      </c>
      <c r="B11" s="16" t="s">
        <v>94</v>
      </c>
      <c r="C11" s="17">
        <v>60561.39828794897</v>
      </c>
      <c r="D11" s="14">
        <f t="shared" si="0"/>
        <v>3.0964086294551687E-3</v>
      </c>
    </row>
    <row r="12" spans="1:4" ht="16.5" thickTop="1" thickBot="1" x14ac:dyDescent="0.3">
      <c r="A12" s="15">
        <v>8</v>
      </c>
      <c r="B12" s="16" t="s">
        <v>95</v>
      </c>
      <c r="C12" s="17">
        <v>3530.9379318076808</v>
      </c>
      <c r="D12" s="14">
        <f t="shared" si="0"/>
        <v>1.8053127885416537E-4</v>
      </c>
    </row>
    <row r="13" spans="1:4" ht="16.5" thickTop="1" thickBot="1" x14ac:dyDescent="0.3">
      <c r="A13" s="15">
        <v>9</v>
      </c>
      <c r="B13" s="16" t="s">
        <v>96</v>
      </c>
      <c r="C13" s="17">
        <v>707091.70890994021</v>
      </c>
      <c r="D13" s="14">
        <f t="shared" si="0"/>
        <v>3.6152482128547811E-2</v>
      </c>
    </row>
    <row r="14" spans="1:4" ht="16.5" thickTop="1" thickBot="1" x14ac:dyDescent="0.3">
      <c r="A14" s="15">
        <v>10</v>
      </c>
      <c r="B14" s="16" t="s">
        <v>97</v>
      </c>
      <c r="C14" s="17">
        <v>1226094.7708566533</v>
      </c>
      <c r="D14" s="14">
        <f t="shared" si="0"/>
        <v>6.2688288849596416E-2</v>
      </c>
    </row>
    <row r="15" spans="1:4" ht="16.5" thickTop="1" thickBot="1" x14ac:dyDescent="0.3">
      <c r="A15" s="15">
        <v>11</v>
      </c>
      <c r="B15" s="16" t="s">
        <v>98</v>
      </c>
      <c r="C15" s="17">
        <v>272296.79701085814</v>
      </c>
      <c r="D15" s="14">
        <f t="shared" si="0"/>
        <v>1.3922105101149872E-2</v>
      </c>
    </row>
    <row r="16" spans="1:4" ht="16.5" thickTop="1" thickBot="1" x14ac:dyDescent="0.3">
      <c r="A16" s="15">
        <v>12</v>
      </c>
      <c r="B16" s="16" t="s">
        <v>99</v>
      </c>
      <c r="C16" s="17">
        <v>141387.45132949055</v>
      </c>
      <c r="D16" s="14">
        <f t="shared" si="0"/>
        <v>7.2289170456690576E-3</v>
      </c>
    </row>
    <row r="17" spans="1:4" ht="16.5" thickTop="1" thickBot="1" x14ac:dyDescent="0.3">
      <c r="A17" s="15">
        <v>13</v>
      </c>
      <c r="B17" s="16" t="s">
        <v>100</v>
      </c>
      <c r="C17" s="17">
        <v>648589.23179175728</v>
      </c>
      <c r="D17" s="14">
        <f t="shared" si="0"/>
        <v>3.3161342886155326E-2</v>
      </c>
    </row>
    <row r="18" spans="1:4" ht="16.5" thickTop="1" thickBot="1" x14ac:dyDescent="0.3">
      <c r="A18" s="15">
        <v>14</v>
      </c>
      <c r="B18" s="16" t="s">
        <v>101</v>
      </c>
      <c r="C18" s="17">
        <v>7844623.4725177586</v>
      </c>
      <c r="D18" s="14">
        <f t="shared" si="0"/>
        <v>0.40108320649465629</v>
      </c>
    </row>
    <row r="19" spans="1:4" ht="16.5" thickTop="1" thickBot="1" x14ac:dyDescent="0.3">
      <c r="A19" s="15">
        <v>15</v>
      </c>
      <c r="B19" s="16" t="s">
        <v>102</v>
      </c>
      <c r="C19" s="17">
        <v>32070.023982565053</v>
      </c>
      <c r="D19" s="14">
        <f t="shared" si="0"/>
        <v>1.6396896672415274E-3</v>
      </c>
    </row>
    <row r="20" spans="1:4" ht="16.5" thickTop="1" thickBot="1" x14ac:dyDescent="0.3">
      <c r="A20" s="15">
        <v>16</v>
      </c>
      <c r="B20" s="16" t="s">
        <v>103</v>
      </c>
      <c r="C20" s="17">
        <v>2236448.5395959984</v>
      </c>
      <c r="D20" s="14">
        <f t="shared" si="0"/>
        <v>0.11434608105334065</v>
      </c>
    </row>
    <row r="21" spans="1:4" ht="16.5" thickTop="1" thickBot="1" x14ac:dyDescent="0.3">
      <c r="A21" s="15">
        <v>17</v>
      </c>
      <c r="B21" s="16" t="s">
        <v>104</v>
      </c>
      <c r="C21" s="17">
        <v>2217470.5004862007</v>
      </c>
      <c r="D21" s="14">
        <f t="shared" si="0"/>
        <v>0.11337576389206387</v>
      </c>
    </row>
    <row r="22" spans="1:4" ht="16.5" thickTop="1" thickBot="1" x14ac:dyDescent="0.3">
      <c r="A22" s="15">
        <v>18</v>
      </c>
      <c r="B22" s="16" t="s">
        <v>105</v>
      </c>
      <c r="C22" s="17">
        <v>2506164.3224664722</v>
      </c>
      <c r="D22" s="14">
        <f t="shared" si="0"/>
        <v>0.12813622297855734</v>
      </c>
    </row>
    <row r="23" spans="1:4" ht="16.5" thickTop="1" thickBot="1" x14ac:dyDescent="0.3">
      <c r="A23" s="31"/>
      <c r="B23" s="18" t="s">
        <v>106</v>
      </c>
      <c r="C23" s="19">
        <f>SUM(C5:C22)</f>
        <v>19558593.692010574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2E54-6965-4460-91DE-C48F2804743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3893871.8839411954</v>
      </c>
      <c r="D5" s="14">
        <f>C5/C$23</f>
        <v>1.8869044274341936E-2</v>
      </c>
    </row>
    <row r="6" spans="1:4" ht="16.5" thickTop="1" thickBot="1" x14ac:dyDescent="0.3">
      <c r="A6" s="15">
        <v>2</v>
      </c>
      <c r="B6" s="16" t="s">
        <v>89</v>
      </c>
      <c r="C6" s="17">
        <v>3102156.139237613</v>
      </c>
      <c r="D6" s="14">
        <f t="shared" ref="D6:D23" si="0">C6/C$23</f>
        <v>1.5032523740341979E-2</v>
      </c>
    </row>
    <row r="7" spans="1:4" ht="16.5" thickTop="1" thickBot="1" x14ac:dyDescent="0.3">
      <c r="A7" s="15">
        <v>3</v>
      </c>
      <c r="B7" s="16" t="s">
        <v>90</v>
      </c>
      <c r="C7" s="17">
        <v>4779532.4903610051</v>
      </c>
      <c r="D7" s="14">
        <f t="shared" si="0"/>
        <v>2.3160805711973327E-2</v>
      </c>
    </row>
    <row r="8" spans="1:4" ht="16.5" thickTop="1" thickBot="1" x14ac:dyDescent="0.3">
      <c r="A8" s="15">
        <v>4</v>
      </c>
      <c r="B8" s="16" t="s">
        <v>91</v>
      </c>
      <c r="C8" s="17">
        <v>332292.37781727663</v>
      </c>
      <c r="D8" s="14">
        <f t="shared" si="0"/>
        <v>1.6102326362916466E-3</v>
      </c>
    </row>
    <row r="9" spans="1:4" ht="16.5" thickTop="1" thickBot="1" x14ac:dyDescent="0.3">
      <c r="A9" s="15">
        <v>5</v>
      </c>
      <c r="B9" s="16" t="s">
        <v>92</v>
      </c>
      <c r="C9" s="17">
        <v>1063879.7235558494</v>
      </c>
      <c r="D9" s="14">
        <f t="shared" si="0"/>
        <v>5.1553811231281749E-3</v>
      </c>
    </row>
    <row r="10" spans="1:4" ht="16.5" thickTop="1" thickBot="1" x14ac:dyDescent="0.3">
      <c r="A10" s="15">
        <v>6</v>
      </c>
      <c r="B10" s="16" t="s">
        <v>93</v>
      </c>
      <c r="C10" s="17">
        <v>5114261.8806040101</v>
      </c>
      <c r="D10" s="14">
        <f t="shared" si="0"/>
        <v>2.4782847698117453E-2</v>
      </c>
    </row>
    <row r="11" spans="1:4" ht="16.5" thickTop="1" thickBot="1" x14ac:dyDescent="0.3">
      <c r="A11" s="15">
        <v>7</v>
      </c>
      <c r="B11" s="16" t="s">
        <v>94</v>
      </c>
      <c r="C11" s="17">
        <v>3590292.5832932005</v>
      </c>
      <c r="D11" s="14">
        <f t="shared" si="0"/>
        <v>1.7397950351523164E-2</v>
      </c>
    </row>
    <row r="12" spans="1:4" ht="16.5" thickTop="1" thickBot="1" x14ac:dyDescent="0.3">
      <c r="A12" s="15">
        <v>8</v>
      </c>
      <c r="B12" s="16" t="s">
        <v>95</v>
      </c>
      <c r="C12" s="17">
        <v>394900.22930676059</v>
      </c>
      <c r="D12" s="14">
        <f t="shared" si="0"/>
        <v>1.9136196908448617E-3</v>
      </c>
    </row>
    <row r="13" spans="1:4" ht="16.5" thickTop="1" thickBot="1" x14ac:dyDescent="0.3">
      <c r="A13" s="15">
        <v>9</v>
      </c>
      <c r="B13" s="16" t="s">
        <v>96</v>
      </c>
      <c r="C13" s="17">
        <v>783216.05563328089</v>
      </c>
      <c r="D13" s="14">
        <f t="shared" si="0"/>
        <v>3.7953324789827673E-3</v>
      </c>
    </row>
    <row r="14" spans="1:4" ht="16.5" thickTop="1" thickBot="1" x14ac:dyDescent="0.3">
      <c r="A14" s="15">
        <v>10</v>
      </c>
      <c r="B14" s="16" t="s">
        <v>97</v>
      </c>
      <c r="C14" s="17">
        <v>5353553.624262955</v>
      </c>
      <c r="D14" s="14">
        <f t="shared" si="0"/>
        <v>2.5942414997752138E-2</v>
      </c>
    </row>
    <row r="15" spans="1:4" ht="16.5" thickTop="1" thickBot="1" x14ac:dyDescent="0.3">
      <c r="A15" s="15">
        <v>11</v>
      </c>
      <c r="B15" s="16" t="s">
        <v>98</v>
      </c>
      <c r="C15" s="17">
        <v>274314.27520523313</v>
      </c>
      <c r="D15" s="14">
        <f t="shared" si="0"/>
        <v>1.3292805614068144E-3</v>
      </c>
    </row>
    <row r="16" spans="1:4" ht="16.5" thickTop="1" thickBot="1" x14ac:dyDescent="0.3">
      <c r="A16" s="15">
        <v>12</v>
      </c>
      <c r="B16" s="16" t="s">
        <v>99</v>
      </c>
      <c r="C16" s="17">
        <v>32508273.403193731</v>
      </c>
      <c r="D16" s="14">
        <f t="shared" si="0"/>
        <v>0.15752959224390814</v>
      </c>
    </row>
    <row r="17" spans="1:4" ht="16.5" thickTop="1" thickBot="1" x14ac:dyDescent="0.3">
      <c r="A17" s="15">
        <v>13</v>
      </c>
      <c r="B17" s="16" t="s">
        <v>100</v>
      </c>
      <c r="C17" s="17">
        <v>7128197.0490832254</v>
      </c>
      <c r="D17" s="14">
        <f t="shared" si="0"/>
        <v>3.4542036750127486E-2</v>
      </c>
    </row>
    <row r="18" spans="1:4" ht="16.5" thickTop="1" thickBot="1" x14ac:dyDescent="0.3">
      <c r="A18" s="15">
        <v>14</v>
      </c>
      <c r="B18" s="16" t="s">
        <v>101</v>
      </c>
      <c r="C18" s="17">
        <v>21318407.422402874</v>
      </c>
      <c r="D18" s="14">
        <f t="shared" si="0"/>
        <v>0.10330539511860695</v>
      </c>
    </row>
    <row r="19" spans="1:4" ht="16.5" thickTop="1" thickBot="1" x14ac:dyDescent="0.3">
      <c r="A19" s="15">
        <v>15</v>
      </c>
      <c r="B19" s="16" t="s">
        <v>102</v>
      </c>
      <c r="C19" s="17">
        <v>995472.43026697577</v>
      </c>
      <c r="D19" s="14">
        <f t="shared" si="0"/>
        <v>4.8238909549285008E-3</v>
      </c>
    </row>
    <row r="20" spans="1:4" ht="16.5" thickTop="1" thickBot="1" x14ac:dyDescent="0.3">
      <c r="A20" s="15">
        <v>16</v>
      </c>
      <c r="B20" s="16" t="s">
        <v>103</v>
      </c>
      <c r="C20" s="17">
        <v>9769544.7742768396</v>
      </c>
      <c r="D20" s="14">
        <f t="shared" si="0"/>
        <v>4.7341560888596375E-2</v>
      </c>
    </row>
    <row r="21" spans="1:4" ht="16.5" thickTop="1" thickBot="1" x14ac:dyDescent="0.3">
      <c r="A21" s="15">
        <v>17</v>
      </c>
      <c r="B21" s="16" t="s">
        <v>104</v>
      </c>
      <c r="C21" s="17">
        <v>96262177.594681665</v>
      </c>
      <c r="D21" s="14">
        <f t="shared" si="0"/>
        <v>0.46647022426946533</v>
      </c>
    </row>
    <row r="22" spans="1:4" ht="16.5" thickTop="1" thickBot="1" x14ac:dyDescent="0.3">
      <c r="A22" s="15">
        <v>18</v>
      </c>
      <c r="B22" s="16" t="s">
        <v>105</v>
      </c>
      <c r="C22" s="17">
        <v>9698618.9839008506</v>
      </c>
      <c r="D22" s="14">
        <f t="shared" si="0"/>
        <v>4.6997866509663019E-2</v>
      </c>
    </row>
    <row r="23" spans="1:4" ht="16.5" thickTop="1" thickBot="1" x14ac:dyDescent="0.3">
      <c r="A23" s="31"/>
      <c r="B23" s="18" t="s">
        <v>106</v>
      </c>
      <c r="C23" s="19">
        <f>SUM(C5:C22)</f>
        <v>206362962.92102453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689E-DE10-42B3-9816-06A4A5BCE8E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43114.453308051648</v>
      </c>
      <c r="D6" s="14">
        <f t="shared" ref="D6:D23" si="0">C6/C$23</f>
        <v>3.7446316042638803E-3</v>
      </c>
    </row>
    <row r="7" spans="1:4" ht="16.5" thickTop="1" thickBot="1" x14ac:dyDescent="0.3">
      <c r="A7" s="15">
        <v>3</v>
      </c>
      <c r="B7" s="16" t="s">
        <v>90</v>
      </c>
      <c r="C7" s="17">
        <v>545109.20039299119</v>
      </c>
      <c r="D7" s="14">
        <f t="shared" si="0"/>
        <v>4.7344520988867697E-2</v>
      </c>
    </row>
    <row r="8" spans="1:4" ht="16.5" thickTop="1" thickBot="1" x14ac:dyDescent="0.3">
      <c r="A8" s="15">
        <v>4</v>
      </c>
      <c r="B8" s="16" t="s">
        <v>91</v>
      </c>
      <c r="C8" s="17">
        <v>314604.39676794759</v>
      </c>
      <c r="D8" s="14">
        <f t="shared" si="0"/>
        <v>2.7324423171048842E-2</v>
      </c>
    </row>
    <row r="9" spans="1:4" ht="16.5" thickTop="1" thickBot="1" x14ac:dyDescent="0.3">
      <c r="A9" s="15">
        <v>5</v>
      </c>
      <c r="B9" s="16" t="s">
        <v>92</v>
      </c>
      <c r="C9" s="17">
        <v>161649.28426804135</v>
      </c>
      <c r="D9" s="14">
        <f t="shared" si="0"/>
        <v>1.4039770244835747E-2</v>
      </c>
    </row>
    <row r="10" spans="1:4" ht="16.5" thickTop="1" thickBot="1" x14ac:dyDescent="0.3">
      <c r="A10" s="15">
        <v>6</v>
      </c>
      <c r="B10" s="16" t="s">
        <v>93</v>
      </c>
      <c r="C10" s="17">
        <v>123114.85392946959</v>
      </c>
      <c r="D10" s="14">
        <f t="shared" si="0"/>
        <v>1.0692928649347557E-2</v>
      </c>
    </row>
    <row r="11" spans="1:4" ht="16.5" thickTop="1" thickBot="1" x14ac:dyDescent="0.3">
      <c r="A11" s="15">
        <v>7</v>
      </c>
      <c r="B11" s="16" t="s">
        <v>94</v>
      </c>
      <c r="C11" s="17">
        <v>2688.1599900131923</v>
      </c>
      <c r="D11" s="14">
        <f t="shared" si="0"/>
        <v>2.3347550725040075E-4</v>
      </c>
    </row>
    <row r="12" spans="1:4" ht="16.5" thickTop="1" thickBot="1" x14ac:dyDescent="0.3">
      <c r="A12" s="15">
        <v>8</v>
      </c>
      <c r="B12" s="16" t="s">
        <v>95</v>
      </c>
      <c r="C12" s="17">
        <v>18465.291681917686</v>
      </c>
      <c r="D12" s="14">
        <f t="shared" si="0"/>
        <v>1.6037711140627384E-3</v>
      </c>
    </row>
    <row r="13" spans="1:4" ht="16.5" thickTop="1" thickBot="1" x14ac:dyDescent="0.3">
      <c r="A13" s="15">
        <v>9</v>
      </c>
      <c r="B13" s="16" t="s">
        <v>96</v>
      </c>
      <c r="C13" s="17">
        <v>33846.048645732997</v>
      </c>
      <c r="D13" s="14">
        <f t="shared" si="0"/>
        <v>2.939640276375615E-3</v>
      </c>
    </row>
    <row r="14" spans="1:4" ht="16.5" thickTop="1" thickBot="1" x14ac:dyDescent="0.3">
      <c r="A14" s="15">
        <v>10</v>
      </c>
      <c r="B14" s="16" t="s">
        <v>97</v>
      </c>
      <c r="C14" s="17">
        <v>1447866.7940488306</v>
      </c>
      <c r="D14" s="14">
        <f t="shared" si="0"/>
        <v>0.12575197734785989</v>
      </c>
    </row>
    <row r="15" spans="1:4" ht="16.5" thickTop="1" thickBot="1" x14ac:dyDescent="0.3">
      <c r="A15" s="15">
        <v>11</v>
      </c>
      <c r="B15" s="16" t="s">
        <v>98</v>
      </c>
      <c r="C15" s="17">
        <v>193142.43710228323</v>
      </c>
      <c r="D15" s="14">
        <f t="shared" si="0"/>
        <v>1.6775053806902654E-2</v>
      </c>
    </row>
    <row r="16" spans="1:4" ht="16.5" thickTop="1" thickBot="1" x14ac:dyDescent="0.3">
      <c r="A16" s="15">
        <v>12</v>
      </c>
      <c r="B16" s="16" t="s">
        <v>99</v>
      </c>
      <c r="C16" s="17">
        <v>502206.47109842615</v>
      </c>
      <c r="D16" s="14">
        <f t="shared" si="0"/>
        <v>4.3618278309232386E-2</v>
      </c>
    </row>
    <row r="17" spans="1:4" ht="16.5" thickTop="1" thickBot="1" x14ac:dyDescent="0.3">
      <c r="A17" s="15">
        <v>13</v>
      </c>
      <c r="B17" s="16" t="s">
        <v>100</v>
      </c>
      <c r="C17" s="17">
        <v>855685.1445389404</v>
      </c>
      <c r="D17" s="14">
        <f t="shared" si="0"/>
        <v>7.431905984393479E-2</v>
      </c>
    </row>
    <row r="18" spans="1:4" ht="16.5" thickTop="1" thickBot="1" x14ac:dyDescent="0.3">
      <c r="A18" s="15">
        <v>14</v>
      </c>
      <c r="B18" s="16" t="s">
        <v>101</v>
      </c>
      <c r="C18" s="17">
        <v>3923175.496365054</v>
      </c>
      <c r="D18" s="14">
        <f t="shared" si="0"/>
        <v>0.3407406525091829</v>
      </c>
    </row>
    <row r="19" spans="1:4" ht="16.5" thickTop="1" thickBot="1" x14ac:dyDescent="0.3">
      <c r="A19" s="15">
        <v>15</v>
      </c>
      <c r="B19" s="16" t="s">
        <v>102</v>
      </c>
      <c r="C19" s="17">
        <v>73318.341416419149</v>
      </c>
      <c r="D19" s="14">
        <f t="shared" si="0"/>
        <v>6.3679382985208843E-3</v>
      </c>
    </row>
    <row r="20" spans="1:4" ht="16.5" thickTop="1" thickBot="1" x14ac:dyDescent="0.3">
      <c r="A20" s="15">
        <v>16</v>
      </c>
      <c r="B20" s="16" t="s">
        <v>103</v>
      </c>
      <c r="C20" s="17">
        <v>1503449.8692070015</v>
      </c>
      <c r="D20" s="14">
        <f t="shared" si="0"/>
        <v>0.13057954963347651</v>
      </c>
    </row>
    <row r="21" spans="1:4" ht="16.5" thickTop="1" thickBot="1" x14ac:dyDescent="0.3">
      <c r="A21" s="15">
        <v>17</v>
      </c>
      <c r="B21" s="16" t="s">
        <v>104</v>
      </c>
      <c r="C21" s="17">
        <v>813184.44197807123</v>
      </c>
      <c r="D21" s="14">
        <f t="shared" si="0"/>
        <v>7.0627734504013842E-2</v>
      </c>
    </row>
    <row r="22" spans="1:4" ht="16.5" thickTop="1" thickBot="1" x14ac:dyDescent="0.3">
      <c r="A22" s="15">
        <v>18</v>
      </c>
      <c r="B22" s="16" t="s">
        <v>105</v>
      </c>
      <c r="C22" s="17">
        <v>959049.51420874672</v>
      </c>
      <c r="D22" s="14">
        <f t="shared" si="0"/>
        <v>8.3296594190823692E-2</v>
      </c>
    </row>
    <row r="23" spans="1:4" ht="16.5" thickTop="1" thickBot="1" x14ac:dyDescent="0.3">
      <c r="A23" s="31"/>
      <c r="B23" s="18" t="s">
        <v>106</v>
      </c>
      <c r="C23" s="19">
        <f>SUM(C5:C22)</f>
        <v>11513670.198947938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D9D9-D2ED-4D41-B174-F8547DDE72A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2940.2697730540508</v>
      </c>
      <c r="D5" s="14">
        <f>C5/C$23</f>
        <v>8.3683648380980218E-5</v>
      </c>
    </row>
    <row r="6" spans="1:4" ht="16.5" thickTop="1" thickBot="1" x14ac:dyDescent="0.3">
      <c r="A6" s="15">
        <v>2</v>
      </c>
      <c r="B6" s="16" t="s">
        <v>89</v>
      </c>
      <c r="C6" s="17">
        <v>515638.38737781026</v>
      </c>
      <c r="D6" s="14">
        <f t="shared" ref="D6:D23" si="0">C6/C$23</f>
        <v>1.4675694691864966E-2</v>
      </c>
    </row>
    <row r="7" spans="1:4" ht="16.5" thickTop="1" thickBot="1" x14ac:dyDescent="0.3">
      <c r="A7" s="15">
        <v>3</v>
      </c>
      <c r="B7" s="16" t="s">
        <v>90</v>
      </c>
      <c r="C7" s="17">
        <v>374508.44503390969</v>
      </c>
      <c r="D7" s="14">
        <f t="shared" si="0"/>
        <v>1.0658965145695571E-2</v>
      </c>
    </row>
    <row r="8" spans="1:4" ht="16.5" thickTop="1" thickBot="1" x14ac:dyDescent="0.3">
      <c r="A8" s="15">
        <v>4</v>
      </c>
      <c r="B8" s="16" t="s">
        <v>91</v>
      </c>
      <c r="C8" s="17">
        <v>63758.215662824085</v>
      </c>
      <c r="D8" s="14">
        <f t="shared" si="0"/>
        <v>1.8146362452260579E-3</v>
      </c>
    </row>
    <row r="9" spans="1:4" ht="16.5" thickTop="1" thickBot="1" x14ac:dyDescent="0.3">
      <c r="A9" s="15">
        <v>5</v>
      </c>
      <c r="B9" s="16" t="s">
        <v>92</v>
      </c>
      <c r="C9" s="17">
        <v>41815.866528438833</v>
      </c>
      <c r="D9" s="14">
        <f t="shared" si="0"/>
        <v>1.1901303422499074E-3</v>
      </c>
    </row>
    <row r="10" spans="1:4" ht="16.5" thickTop="1" thickBot="1" x14ac:dyDescent="0.3">
      <c r="A10" s="15">
        <v>6</v>
      </c>
      <c r="B10" s="16" t="s">
        <v>93</v>
      </c>
      <c r="C10" s="17">
        <v>2253414.7889620066</v>
      </c>
      <c r="D10" s="14">
        <f t="shared" si="0"/>
        <v>6.4134921422576124E-2</v>
      </c>
    </row>
    <row r="11" spans="1:4" ht="16.5" thickTop="1" thickBot="1" x14ac:dyDescent="0.3">
      <c r="A11" s="15">
        <v>7</v>
      </c>
      <c r="B11" s="16" t="s">
        <v>94</v>
      </c>
      <c r="C11" s="17">
        <v>601341.89577253745</v>
      </c>
      <c r="D11" s="14">
        <f t="shared" si="0"/>
        <v>1.7114920618427214E-2</v>
      </c>
    </row>
    <row r="12" spans="1:4" ht="16.5" thickTop="1" thickBot="1" x14ac:dyDescent="0.3">
      <c r="A12" s="15">
        <v>8</v>
      </c>
      <c r="B12" s="16" t="s">
        <v>95</v>
      </c>
      <c r="C12" s="17">
        <v>22026.706978932642</v>
      </c>
      <c r="D12" s="14">
        <f t="shared" si="0"/>
        <v>6.269068296754542E-4</v>
      </c>
    </row>
    <row r="13" spans="1:4" ht="16.5" thickTop="1" thickBot="1" x14ac:dyDescent="0.3">
      <c r="A13" s="15">
        <v>9</v>
      </c>
      <c r="B13" s="16" t="s">
        <v>96</v>
      </c>
      <c r="C13" s="17">
        <v>7206.1397575936944</v>
      </c>
      <c r="D13" s="14">
        <f t="shared" si="0"/>
        <v>2.050954885790295E-4</v>
      </c>
    </row>
    <row r="14" spans="1:4" ht="16.5" thickTop="1" thickBot="1" x14ac:dyDescent="0.3">
      <c r="A14" s="15">
        <v>10</v>
      </c>
      <c r="B14" s="16" t="s">
        <v>97</v>
      </c>
      <c r="C14" s="17">
        <v>1275672.7467006012</v>
      </c>
      <c r="D14" s="14">
        <f t="shared" si="0"/>
        <v>3.6307195537778267E-2</v>
      </c>
    </row>
    <row r="15" spans="1:4" ht="16.5" thickTop="1" thickBot="1" x14ac:dyDescent="0.3">
      <c r="A15" s="15">
        <v>11</v>
      </c>
      <c r="B15" s="16" t="s">
        <v>98</v>
      </c>
      <c r="C15" s="17">
        <v>40634.977598989884</v>
      </c>
      <c r="D15" s="14">
        <f t="shared" si="0"/>
        <v>1.1565208092558133E-3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365129.10073679168</v>
      </c>
      <c r="D17" s="14">
        <f t="shared" si="0"/>
        <v>1.0392017616799641E-2</v>
      </c>
    </row>
    <row r="18" spans="1:4" ht="16.5" thickTop="1" thickBot="1" x14ac:dyDescent="0.3">
      <c r="A18" s="15">
        <v>14</v>
      </c>
      <c r="B18" s="16" t="s">
        <v>101</v>
      </c>
      <c r="C18" s="17">
        <v>4169305.8114057947</v>
      </c>
      <c r="D18" s="14">
        <f t="shared" si="0"/>
        <v>0.1186635065639081</v>
      </c>
    </row>
    <row r="19" spans="1:4" ht="16.5" thickTop="1" thickBot="1" x14ac:dyDescent="0.3">
      <c r="A19" s="15">
        <v>15</v>
      </c>
      <c r="B19" s="16" t="s">
        <v>102</v>
      </c>
      <c r="C19" s="17">
        <v>86080.670696058223</v>
      </c>
      <c r="D19" s="14">
        <f t="shared" si="0"/>
        <v>2.4499604236809811E-3</v>
      </c>
    </row>
    <row r="20" spans="1:4" ht="16.5" thickTop="1" thickBot="1" x14ac:dyDescent="0.3">
      <c r="A20" s="15">
        <v>16</v>
      </c>
      <c r="B20" s="16" t="s">
        <v>103</v>
      </c>
      <c r="C20" s="17">
        <v>2250228.7102409466</v>
      </c>
      <c r="D20" s="14">
        <f t="shared" si="0"/>
        <v>6.4044241753026504E-2</v>
      </c>
    </row>
    <row r="21" spans="1:4" ht="16.5" thickTop="1" thickBot="1" x14ac:dyDescent="0.3">
      <c r="A21" s="15">
        <v>17</v>
      </c>
      <c r="B21" s="16" t="s">
        <v>104</v>
      </c>
      <c r="C21" s="17">
        <v>21587162.681277689</v>
      </c>
      <c r="D21" s="14">
        <f t="shared" si="0"/>
        <v>0.61439686518514969</v>
      </c>
    </row>
    <row r="22" spans="1:4" ht="16.5" thickTop="1" thickBot="1" x14ac:dyDescent="0.3">
      <c r="A22" s="15">
        <v>18</v>
      </c>
      <c r="B22" s="16" t="s">
        <v>105</v>
      </c>
      <c r="C22" s="17">
        <v>1478669.781907476</v>
      </c>
      <c r="D22" s="14">
        <f t="shared" si="0"/>
        <v>4.2084737677725741E-2</v>
      </c>
    </row>
    <row r="23" spans="1:4" ht="16.5" thickTop="1" thickBot="1" x14ac:dyDescent="0.3">
      <c r="A23" s="31"/>
      <c r="B23" s="18" t="s">
        <v>106</v>
      </c>
      <c r="C23" s="19">
        <f>SUM(C5:C22)</f>
        <v>35135535.196411453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99E5-27C5-408C-BEF0-FD4514D2FA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2647640.6702668853</v>
      </c>
      <c r="D5" s="14">
        <f>C5/C$23</f>
        <v>1.5221513582961458E-2</v>
      </c>
    </row>
    <row r="6" spans="1:4" ht="16.5" thickTop="1" thickBot="1" x14ac:dyDescent="0.3">
      <c r="A6" s="15">
        <v>2</v>
      </c>
      <c r="B6" s="16" t="s">
        <v>89</v>
      </c>
      <c r="C6" s="17">
        <v>2808160.1261637639</v>
      </c>
      <c r="D6" s="14">
        <f t="shared" ref="D6:D23" si="0">C6/C$23</f>
        <v>1.6144353719730331E-2</v>
      </c>
    </row>
    <row r="7" spans="1:4" ht="16.5" thickTop="1" thickBot="1" x14ac:dyDescent="0.3">
      <c r="A7" s="15">
        <v>3</v>
      </c>
      <c r="B7" s="16" t="s">
        <v>90</v>
      </c>
      <c r="C7" s="17">
        <v>3039512.8523366796</v>
      </c>
      <c r="D7" s="14">
        <f t="shared" si="0"/>
        <v>1.7474420410215647E-2</v>
      </c>
    </row>
    <row r="8" spans="1:4" ht="16.5" thickTop="1" thickBot="1" x14ac:dyDescent="0.3">
      <c r="A8" s="15">
        <v>4</v>
      </c>
      <c r="B8" s="16" t="s">
        <v>91</v>
      </c>
      <c r="C8" s="17">
        <v>63902.203682517684</v>
      </c>
      <c r="D8" s="14">
        <f t="shared" si="0"/>
        <v>3.6737925665591341E-4</v>
      </c>
    </row>
    <row r="9" spans="1:4" ht="16.5" thickTop="1" thickBot="1" x14ac:dyDescent="0.3">
      <c r="A9" s="15">
        <v>5</v>
      </c>
      <c r="B9" s="16" t="s">
        <v>92</v>
      </c>
      <c r="C9" s="17">
        <v>460641.71107911743</v>
      </c>
      <c r="D9" s="14">
        <f t="shared" si="0"/>
        <v>2.6482687552018187E-3</v>
      </c>
    </row>
    <row r="10" spans="1:4" ht="16.5" thickTop="1" thickBot="1" x14ac:dyDescent="0.3">
      <c r="A10" s="15">
        <v>6</v>
      </c>
      <c r="B10" s="16" t="s">
        <v>93</v>
      </c>
      <c r="C10" s="17">
        <v>4761992.6449868493</v>
      </c>
      <c r="D10" s="14">
        <f t="shared" si="0"/>
        <v>2.7377104658361115E-2</v>
      </c>
    </row>
    <row r="11" spans="1:4" ht="16.5" thickTop="1" thickBot="1" x14ac:dyDescent="0.3">
      <c r="A11" s="15">
        <v>7</v>
      </c>
      <c r="B11" s="16" t="s">
        <v>94</v>
      </c>
      <c r="C11" s="17">
        <v>2966503.5870289984</v>
      </c>
      <c r="D11" s="14">
        <f t="shared" si="0"/>
        <v>1.7054683874195866E-2</v>
      </c>
    </row>
    <row r="12" spans="1:4" ht="16.5" thickTop="1" thickBot="1" x14ac:dyDescent="0.3">
      <c r="A12" s="15">
        <v>8</v>
      </c>
      <c r="B12" s="16" t="s">
        <v>95</v>
      </c>
      <c r="C12" s="17">
        <v>466195.61895482178</v>
      </c>
      <c r="D12" s="14">
        <f t="shared" si="0"/>
        <v>2.6801986485283287E-3</v>
      </c>
    </row>
    <row r="13" spans="1:4" ht="16.5" thickTop="1" thickBot="1" x14ac:dyDescent="0.3">
      <c r="A13" s="15">
        <v>9</v>
      </c>
      <c r="B13" s="16" t="s">
        <v>96</v>
      </c>
      <c r="C13" s="17">
        <v>353706.19880464021</v>
      </c>
      <c r="D13" s="14">
        <f t="shared" si="0"/>
        <v>2.033487311909206E-3</v>
      </c>
    </row>
    <row r="14" spans="1:4" ht="16.5" thickTop="1" thickBot="1" x14ac:dyDescent="0.3">
      <c r="A14" s="15">
        <v>10</v>
      </c>
      <c r="B14" s="16" t="s">
        <v>97</v>
      </c>
      <c r="C14" s="17">
        <v>7768580.7871781392</v>
      </c>
      <c r="D14" s="14">
        <f t="shared" si="0"/>
        <v>4.4662238082498473E-2</v>
      </c>
    </row>
    <row r="15" spans="1:4" ht="16.5" thickTop="1" thickBot="1" x14ac:dyDescent="0.3">
      <c r="A15" s="15">
        <v>11</v>
      </c>
      <c r="B15" s="16" t="s">
        <v>98</v>
      </c>
      <c r="C15" s="17">
        <v>624690.78455388488</v>
      </c>
      <c r="D15" s="14">
        <f t="shared" si="0"/>
        <v>3.5914009665364887E-3</v>
      </c>
    </row>
    <row r="16" spans="1:4" ht="16.5" thickTop="1" thickBot="1" x14ac:dyDescent="0.3">
      <c r="A16" s="15">
        <v>12</v>
      </c>
      <c r="B16" s="16" t="s">
        <v>99</v>
      </c>
      <c r="C16" s="17">
        <v>13647369.566368004</v>
      </c>
      <c r="D16" s="14">
        <f t="shared" si="0"/>
        <v>7.8459899622717919E-2</v>
      </c>
    </row>
    <row r="17" spans="1:4" ht="16.5" thickTop="1" thickBot="1" x14ac:dyDescent="0.3">
      <c r="A17" s="15">
        <v>13</v>
      </c>
      <c r="B17" s="16" t="s">
        <v>100</v>
      </c>
      <c r="C17" s="17">
        <v>9074320.0267303288</v>
      </c>
      <c r="D17" s="14">
        <f t="shared" si="0"/>
        <v>5.21690451027449E-2</v>
      </c>
    </row>
    <row r="18" spans="1:4" ht="16.5" thickTop="1" thickBot="1" x14ac:dyDescent="0.3">
      <c r="A18" s="15">
        <v>14</v>
      </c>
      <c r="B18" s="16" t="s">
        <v>101</v>
      </c>
      <c r="C18" s="17">
        <v>21382117.266715191</v>
      </c>
      <c r="D18" s="14">
        <f t="shared" si="0"/>
        <v>0.12292762838356476</v>
      </c>
    </row>
    <row r="19" spans="1:4" ht="16.5" thickTop="1" thickBot="1" x14ac:dyDescent="0.3">
      <c r="A19" s="15">
        <v>15</v>
      </c>
      <c r="B19" s="16" t="s">
        <v>102</v>
      </c>
      <c r="C19" s="17">
        <v>1935066.2446534527</v>
      </c>
      <c r="D19" s="14">
        <f t="shared" si="0"/>
        <v>1.1124862016851285E-2</v>
      </c>
    </row>
    <row r="20" spans="1:4" ht="16.5" thickTop="1" thickBot="1" x14ac:dyDescent="0.3">
      <c r="A20" s="15">
        <v>16</v>
      </c>
      <c r="B20" s="16" t="s">
        <v>103</v>
      </c>
      <c r="C20" s="17">
        <v>9647215.0437980667</v>
      </c>
      <c r="D20" s="14">
        <f t="shared" si="0"/>
        <v>5.5462667753974418E-2</v>
      </c>
    </row>
    <row r="21" spans="1:4" ht="16.5" thickTop="1" thickBot="1" x14ac:dyDescent="0.3">
      <c r="A21" s="15">
        <v>17</v>
      </c>
      <c r="B21" s="16" t="s">
        <v>104</v>
      </c>
      <c r="C21" s="17">
        <v>78627351.394712389</v>
      </c>
      <c r="D21" s="14">
        <f t="shared" si="0"/>
        <v>0.45203539539459353</v>
      </c>
    </row>
    <row r="22" spans="1:4" ht="16.5" thickTop="1" thickBot="1" x14ac:dyDescent="0.3">
      <c r="A22" s="15">
        <v>18</v>
      </c>
      <c r="B22" s="16" t="s">
        <v>105</v>
      </c>
      <c r="C22" s="17">
        <v>13665729.500157762</v>
      </c>
      <c r="D22" s="14">
        <f t="shared" si="0"/>
        <v>7.8565452458758497E-2</v>
      </c>
    </row>
    <row r="23" spans="1:4" ht="16.5" thickTop="1" thickBot="1" x14ac:dyDescent="0.3">
      <c r="A23" s="31"/>
      <c r="B23" s="18" t="s">
        <v>106</v>
      </c>
      <c r="C23" s="19">
        <f>SUM(C5:C22)</f>
        <v>173940696.2281715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9ABE-96A6-4F06-B21A-3711C7473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860390.02399404184</v>
      </c>
      <c r="D5" s="14">
        <f>C5/C$23</f>
        <v>0.102078036352659</v>
      </c>
    </row>
    <row r="6" spans="1:4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90</v>
      </c>
      <c r="C7" s="17">
        <v>1300084.6374085373</v>
      </c>
      <c r="D7" s="14">
        <f t="shared" si="0"/>
        <v>0.15424410230009963</v>
      </c>
    </row>
    <row r="8" spans="1:4" ht="16.5" thickTop="1" thickBot="1" x14ac:dyDescent="0.3">
      <c r="A8" s="15">
        <v>4</v>
      </c>
      <c r="B8" s="16" t="s">
        <v>91</v>
      </c>
      <c r="C8" s="17">
        <v>3556.5346536288184</v>
      </c>
      <c r="D8" s="14">
        <f t="shared" si="0"/>
        <v>4.2195290919031859E-4</v>
      </c>
    </row>
    <row r="9" spans="1:4" ht="16.5" thickTop="1" thickBot="1" x14ac:dyDescent="0.3">
      <c r="A9" s="15">
        <v>5</v>
      </c>
      <c r="B9" s="16" t="s">
        <v>92</v>
      </c>
      <c r="C9" s="17">
        <v>368392.42506392975</v>
      </c>
      <c r="D9" s="14">
        <f t="shared" si="0"/>
        <v>4.370666129199615E-2</v>
      </c>
    </row>
    <row r="10" spans="1:4" ht="16.5" thickTop="1" thickBot="1" x14ac:dyDescent="0.3">
      <c r="A10" s="15">
        <v>6</v>
      </c>
      <c r="B10" s="16" t="s">
        <v>93</v>
      </c>
      <c r="C10" s="17">
        <v>2033.092724125717</v>
      </c>
      <c r="D10" s="14">
        <f t="shared" si="0"/>
        <v>2.412093436860544E-4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7299.2712010979694</v>
      </c>
      <c r="D12" s="14">
        <f t="shared" si="0"/>
        <v>8.6599710623650275E-4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369089.70450399065</v>
      </c>
      <c r="D14" s="14">
        <f t="shared" si="0"/>
        <v>4.3789387630105099E-2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413822.84582258895</v>
      </c>
      <c r="D17" s="14">
        <f t="shared" si="0"/>
        <v>4.9096598427937559E-2</v>
      </c>
    </row>
    <row r="18" spans="1:4" ht="16.5" thickTop="1" thickBot="1" x14ac:dyDescent="0.3">
      <c r="A18" s="15">
        <v>14</v>
      </c>
      <c r="B18" s="16" t="s">
        <v>101</v>
      </c>
      <c r="C18" s="17">
        <v>1337549.8061244914</v>
      </c>
      <c r="D18" s="14">
        <f t="shared" si="0"/>
        <v>0.15868902930703124</v>
      </c>
    </row>
    <row r="19" spans="1:4" ht="16.5" thickTop="1" thickBot="1" x14ac:dyDescent="0.3">
      <c r="A19" s="15">
        <v>15</v>
      </c>
      <c r="B19" s="16" t="s">
        <v>102</v>
      </c>
      <c r="C19" s="17">
        <v>227868.22333708222</v>
      </c>
      <c r="D19" s="14">
        <f t="shared" si="0"/>
        <v>2.7034647237587653E-2</v>
      </c>
    </row>
    <row r="20" spans="1:4" ht="16.5" thickTop="1" thickBot="1" x14ac:dyDescent="0.3">
      <c r="A20" s="15">
        <v>16</v>
      </c>
      <c r="B20" s="16" t="s">
        <v>103</v>
      </c>
      <c r="C20" s="17">
        <v>1234100.8641465285</v>
      </c>
      <c r="D20" s="14">
        <f t="shared" si="0"/>
        <v>0.14641568284161044</v>
      </c>
    </row>
    <row r="21" spans="1:4" ht="16.5" thickTop="1" thickBot="1" x14ac:dyDescent="0.3">
      <c r="A21" s="15">
        <v>17</v>
      </c>
      <c r="B21" s="16" t="s">
        <v>104</v>
      </c>
      <c r="C21" s="17">
        <v>1395004.8263316322</v>
      </c>
      <c r="D21" s="14">
        <f t="shared" si="0"/>
        <v>0.16550558398315554</v>
      </c>
    </row>
    <row r="22" spans="1:4" ht="16.5" thickTop="1" thickBot="1" x14ac:dyDescent="0.3">
      <c r="A22" s="15">
        <v>18</v>
      </c>
      <c r="B22" s="16" t="s">
        <v>105</v>
      </c>
      <c r="C22" s="17">
        <v>909555.54134036857</v>
      </c>
      <c r="D22" s="14">
        <f t="shared" si="0"/>
        <v>0.10791111126870472</v>
      </c>
    </row>
    <row r="23" spans="1:4" ht="16.5" thickTop="1" thickBot="1" x14ac:dyDescent="0.3">
      <c r="A23" s="31"/>
      <c r="B23" s="18" t="s">
        <v>106</v>
      </c>
      <c r="C23" s="19">
        <f>SUM(C5:C22)</f>
        <v>8428747.7966520451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F060-E2B9-4372-BA1B-D9DBFD9713E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514726.39401448698</v>
      </c>
      <c r="D5" s="14">
        <f>C5/C$23</f>
        <v>1.1833575257566403E-2</v>
      </c>
    </row>
    <row r="6" spans="1:4" ht="16.5" thickTop="1" thickBot="1" x14ac:dyDescent="0.3">
      <c r="A6" s="15">
        <v>2</v>
      </c>
      <c r="B6" s="16" t="s">
        <v>89</v>
      </c>
      <c r="C6" s="17">
        <v>723006.71797566046</v>
      </c>
      <c r="D6" s="14">
        <f t="shared" ref="D6:D23" si="0">C6/C$23</f>
        <v>1.662194616087681E-2</v>
      </c>
    </row>
    <row r="7" spans="1:4" ht="16.5" thickTop="1" thickBot="1" x14ac:dyDescent="0.3">
      <c r="A7" s="15">
        <v>3</v>
      </c>
      <c r="B7" s="16" t="s">
        <v>90</v>
      </c>
      <c r="C7" s="17">
        <v>636598.27128527639</v>
      </c>
      <c r="D7" s="14">
        <f t="shared" si="0"/>
        <v>1.4635413376293599E-2</v>
      </c>
    </row>
    <row r="8" spans="1:4" ht="16.5" thickTop="1" thickBot="1" x14ac:dyDescent="0.3">
      <c r="A8" s="15">
        <v>4</v>
      </c>
      <c r="B8" s="16" t="s">
        <v>91</v>
      </c>
      <c r="C8" s="17">
        <v>8936.0804010501033</v>
      </c>
      <c r="D8" s="14">
        <f t="shared" si="0"/>
        <v>2.0544075680431175E-4</v>
      </c>
    </row>
    <row r="9" spans="1:4" ht="16.5" thickTop="1" thickBot="1" x14ac:dyDescent="0.3">
      <c r="A9" s="15">
        <v>5</v>
      </c>
      <c r="B9" s="16" t="s">
        <v>92</v>
      </c>
      <c r="C9" s="17">
        <v>762345.36568689416</v>
      </c>
      <c r="D9" s="14">
        <f t="shared" si="0"/>
        <v>1.7526342853245912E-2</v>
      </c>
    </row>
    <row r="10" spans="1:4" ht="16.5" thickTop="1" thickBot="1" x14ac:dyDescent="0.3">
      <c r="A10" s="15">
        <v>6</v>
      </c>
      <c r="B10" s="16" t="s">
        <v>93</v>
      </c>
      <c r="C10" s="17">
        <v>1457626.1766623165</v>
      </c>
      <c r="D10" s="14">
        <f t="shared" si="0"/>
        <v>3.3510869579473773E-2</v>
      </c>
    </row>
    <row r="11" spans="1:4" ht="16.5" thickTop="1" thickBot="1" x14ac:dyDescent="0.3">
      <c r="A11" s="15">
        <v>7</v>
      </c>
      <c r="B11" s="16" t="s">
        <v>94</v>
      </c>
      <c r="C11" s="17">
        <v>650568.28795765596</v>
      </c>
      <c r="D11" s="14">
        <f t="shared" si="0"/>
        <v>1.4956584479163851E-2</v>
      </c>
    </row>
    <row r="12" spans="1:4" ht="16.5" thickTop="1" thickBot="1" x14ac:dyDescent="0.3">
      <c r="A12" s="15">
        <v>8</v>
      </c>
      <c r="B12" s="16" t="s">
        <v>95</v>
      </c>
      <c r="C12" s="17">
        <v>25445.261070689612</v>
      </c>
      <c r="D12" s="14">
        <f t="shared" si="0"/>
        <v>5.84987316232234E-4</v>
      </c>
    </row>
    <row r="13" spans="1:4" ht="16.5" thickTop="1" thickBot="1" x14ac:dyDescent="0.3">
      <c r="A13" s="15">
        <v>9</v>
      </c>
      <c r="B13" s="16" t="s">
        <v>96</v>
      </c>
      <c r="C13" s="17">
        <v>71433.169471617948</v>
      </c>
      <c r="D13" s="14">
        <f t="shared" si="0"/>
        <v>1.6422507115597701E-3</v>
      </c>
    </row>
    <row r="14" spans="1:4" ht="16.5" thickTop="1" thickBot="1" x14ac:dyDescent="0.3">
      <c r="A14" s="15">
        <v>10</v>
      </c>
      <c r="B14" s="16" t="s">
        <v>97</v>
      </c>
      <c r="C14" s="17">
        <v>1129440.4012170606</v>
      </c>
      <c r="D14" s="14">
        <f t="shared" si="0"/>
        <v>2.5965868745331744E-2</v>
      </c>
    </row>
    <row r="15" spans="1:4" ht="16.5" thickTop="1" thickBot="1" x14ac:dyDescent="0.3">
      <c r="A15" s="15">
        <v>11</v>
      </c>
      <c r="B15" s="16" t="s">
        <v>98</v>
      </c>
      <c r="C15" s="17">
        <v>216557.03551697693</v>
      </c>
      <c r="D15" s="14">
        <f t="shared" si="0"/>
        <v>4.978652750559167E-3</v>
      </c>
    </row>
    <row r="16" spans="1:4" ht="16.5" thickTop="1" thickBot="1" x14ac:dyDescent="0.3">
      <c r="A16" s="15">
        <v>12</v>
      </c>
      <c r="B16" s="16" t="s">
        <v>99</v>
      </c>
      <c r="C16" s="17">
        <v>4515027.3412476946</v>
      </c>
      <c r="D16" s="14">
        <f t="shared" si="0"/>
        <v>0.10380061417857034</v>
      </c>
    </row>
    <row r="17" spans="1:4" ht="16.5" thickTop="1" thickBot="1" x14ac:dyDescent="0.3">
      <c r="A17" s="15">
        <v>13</v>
      </c>
      <c r="B17" s="16" t="s">
        <v>100</v>
      </c>
      <c r="C17" s="17">
        <v>541576.02683755534</v>
      </c>
      <c r="D17" s="14">
        <f t="shared" si="0"/>
        <v>1.2450849122564401E-2</v>
      </c>
    </row>
    <row r="18" spans="1:4" ht="16.5" thickTop="1" thickBot="1" x14ac:dyDescent="0.3">
      <c r="A18" s="15">
        <v>14</v>
      </c>
      <c r="B18" s="16" t="s">
        <v>101</v>
      </c>
      <c r="C18" s="17">
        <v>4451152.6010243874</v>
      </c>
      <c r="D18" s="14">
        <f t="shared" si="0"/>
        <v>0.10233213198243735</v>
      </c>
    </row>
    <row r="19" spans="1:4" ht="16.5" thickTop="1" thickBot="1" x14ac:dyDescent="0.3">
      <c r="A19" s="15">
        <v>15</v>
      </c>
      <c r="B19" s="16" t="s">
        <v>102</v>
      </c>
      <c r="C19" s="17">
        <v>95701.742023970583</v>
      </c>
      <c r="D19" s="14">
        <f t="shared" si="0"/>
        <v>2.2001859234150466E-3</v>
      </c>
    </row>
    <row r="20" spans="1:4" ht="16.5" thickTop="1" thickBot="1" x14ac:dyDescent="0.3">
      <c r="A20" s="15">
        <v>16</v>
      </c>
      <c r="B20" s="16" t="s">
        <v>103</v>
      </c>
      <c r="C20" s="17">
        <v>2289347.1767025092</v>
      </c>
      <c r="D20" s="14">
        <f t="shared" si="0"/>
        <v>5.2632160350113755E-2</v>
      </c>
    </row>
    <row r="21" spans="1:4" ht="16.5" thickTop="1" thickBot="1" x14ac:dyDescent="0.3">
      <c r="A21" s="15">
        <v>17</v>
      </c>
      <c r="B21" s="16" t="s">
        <v>104</v>
      </c>
      <c r="C21" s="17">
        <v>23115901.739615206</v>
      </c>
      <c r="D21" s="14">
        <f t="shared" si="0"/>
        <v>0.53143527525139456</v>
      </c>
    </row>
    <row r="22" spans="1:4" ht="16.5" thickTop="1" thickBot="1" x14ac:dyDescent="0.3">
      <c r="A22" s="15">
        <v>18</v>
      </c>
      <c r="B22" s="16" t="s">
        <v>105</v>
      </c>
      <c r="C22" s="17">
        <v>2291726.0711277346</v>
      </c>
      <c r="D22" s="14">
        <f t="shared" si="0"/>
        <v>5.2686851204396853E-2</v>
      </c>
    </row>
    <row r="23" spans="1:4" ht="16.5" thickTop="1" thickBot="1" x14ac:dyDescent="0.3">
      <c r="A23" s="31"/>
      <c r="B23" s="18" t="s">
        <v>106</v>
      </c>
      <c r="C23" s="19">
        <f>SUM(C5:C22)</f>
        <v>43497115.859838746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15ED-5443-43EC-9BBB-FF23FD1443E3}">
  <dimension ref="A1:D23"/>
  <sheetViews>
    <sheetView zoomScaleNormal="100"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84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112497.70496835309</v>
      </c>
      <c r="D5" s="14">
        <f>C5/C$23</f>
        <v>2.9725415776943799E-2</v>
      </c>
    </row>
    <row r="6" spans="1:4" ht="16.5" thickTop="1" thickBot="1" x14ac:dyDescent="0.3">
      <c r="A6" s="15">
        <v>2</v>
      </c>
      <c r="B6" s="16" t="s">
        <v>89</v>
      </c>
      <c r="C6" s="17">
        <v>7671.6161403428259</v>
      </c>
      <c r="D6" s="14">
        <f t="shared" ref="D6:D23" si="0">C6/C$23</f>
        <v>2.0270811703843573E-3</v>
      </c>
    </row>
    <row r="7" spans="1:4" ht="16.5" thickTop="1" thickBot="1" x14ac:dyDescent="0.3">
      <c r="A7" s="15">
        <v>3</v>
      </c>
      <c r="B7" s="16" t="s">
        <v>90</v>
      </c>
      <c r="C7" s="17">
        <v>75495.520887716411</v>
      </c>
      <c r="D7" s="14">
        <f t="shared" si="0"/>
        <v>1.9948280263278408E-2</v>
      </c>
    </row>
    <row r="8" spans="1:4" ht="16.5" thickTop="1" thickBot="1" x14ac:dyDescent="0.3">
      <c r="A8" s="15">
        <v>4</v>
      </c>
      <c r="B8" s="16" t="s">
        <v>91</v>
      </c>
      <c r="C8" s="17">
        <v>28486.87599123588</v>
      </c>
      <c r="D8" s="14">
        <f t="shared" si="0"/>
        <v>7.5271245156862069E-3</v>
      </c>
    </row>
    <row r="9" spans="1:4" ht="16.5" thickTop="1" thickBot="1" x14ac:dyDescent="0.3">
      <c r="A9" s="15">
        <v>5</v>
      </c>
      <c r="B9" s="16" t="s">
        <v>92</v>
      </c>
      <c r="C9" s="17">
        <v>19715.465545829175</v>
      </c>
      <c r="D9" s="14">
        <f t="shared" si="0"/>
        <v>5.2094432570926243E-3</v>
      </c>
    </row>
    <row r="10" spans="1:4" ht="16.5" thickTop="1" thickBot="1" x14ac:dyDescent="0.3">
      <c r="A10" s="15">
        <v>6</v>
      </c>
      <c r="B10" s="16" t="s">
        <v>93</v>
      </c>
      <c r="C10" s="17">
        <v>66185.196235394993</v>
      </c>
      <c r="D10" s="14">
        <f t="shared" si="0"/>
        <v>1.7488200998670853E-2</v>
      </c>
    </row>
    <row r="11" spans="1:4" ht="16.5" thickTop="1" thickBot="1" x14ac:dyDescent="0.3">
      <c r="A11" s="15">
        <v>7</v>
      </c>
      <c r="B11" s="16" t="s">
        <v>94</v>
      </c>
      <c r="C11" s="17">
        <v>24842.646360412738</v>
      </c>
      <c r="D11" s="14">
        <f t="shared" si="0"/>
        <v>6.5642049521862245E-3</v>
      </c>
    </row>
    <row r="12" spans="1:4" ht="16.5" thickTop="1" thickBot="1" x14ac:dyDescent="0.3">
      <c r="A12" s="15">
        <v>8</v>
      </c>
      <c r="B12" s="16" t="s">
        <v>95</v>
      </c>
      <c r="C12" s="17">
        <v>5071.858728580125</v>
      </c>
      <c r="D12" s="14">
        <f t="shared" si="0"/>
        <v>1.3401438679249249E-3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352077.78626034025</v>
      </c>
      <c r="D14" s="14">
        <f t="shared" si="0"/>
        <v>9.3029974125771506E-2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154738.45904889822</v>
      </c>
      <c r="D17" s="14">
        <f t="shared" si="0"/>
        <v>4.088674549588394E-2</v>
      </c>
    </row>
    <row r="18" spans="1:4" ht="16.5" thickTop="1" thickBot="1" x14ac:dyDescent="0.3">
      <c r="A18" s="15">
        <v>14</v>
      </c>
      <c r="B18" s="16" t="s">
        <v>101</v>
      </c>
      <c r="C18" s="17">
        <v>1322122.5219235956</v>
      </c>
      <c r="D18" s="14">
        <f t="shared" si="0"/>
        <v>0.34934616384659667</v>
      </c>
    </row>
    <row r="19" spans="1:4" ht="16.5" thickTop="1" thickBot="1" x14ac:dyDescent="0.3">
      <c r="A19" s="15">
        <v>15</v>
      </c>
      <c r="B19" s="16" t="s">
        <v>102</v>
      </c>
      <c r="C19" s="17">
        <v>2228.414044640368</v>
      </c>
      <c r="D19" s="14">
        <f t="shared" si="0"/>
        <v>5.8881675869521216E-4</v>
      </c>
    </row>
    <row r="20" spans="1:4" ht="16.5" thickTop="1" thickBot="1" x14ac:dyDescent="0.3">
      <c r="A20" s="15">
        <v>16</v>
      </c>
      <c r="B20" s="16" t="s">
        <v>103</v>
      </c>
      <c r="C20" s="17">
        <v>616316.27234941931</v>
      </c>
      <c r="D20" s="14">
        <f t="shared" si="0"/>
        <v>0.1628500550374456</v>
      </c>
    </row>
    <row r="21" spans="1:4" ht="16.5" thickTop="1" thickBot="1" x14ac:dyDescent="0.3">
      <c r="A21" s="15">
        <v>17</v>
      </c>
      <c r="B21" s="16" t="s">
        <v>104</v>
      </c>
      <c r="C21" s="17">
        <v>537541.35534934362</v>
      </c>
      <c r="D21" s="14">
        <f t="shared" si="0"/>
        <v>0.14203525564860287</v>
      </c>
    </row>
    <row r="22" spans="1:4" ht="16.5" thickTop="1" thickBot="1" x14ac:dyDescent="0.3">
      <c r="A22" s="15">
        <v>18</v>
      </c>
      <c r="B22" s="16" t="s">
        <v>105</v>
      </c>
      <c r="C22" s="17">
        <v>459571.180324607</v>
      </c>
      <c r="D22" s="14">
        <f t="shared" si="0"/>
        <v>0.12143309428483665</v>
      </c>
    </row>
    <row r="23" spans="1:4" ht="16.5" thickTop="1" thickBot="1" x14ac:dyDescent="0.3">
      <c r="A23" s="7"/>
      <c r="B23" s="18" t="s">
        <v>106</v>
      </c>
      <c r="C23" s="19">
        <f>SUM(C5:C22)</f>
        <v>3784562.8741587102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6E09-F753-4130-8467-3FD4B27FD2A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5679.2303951567037</v>
      </c>
      <c r="D6" s="14">
        <f t="shared" ref="D6:D23" si="0">C6/C$23</f>
        <v>2.1023961399070611E-3</v>
      </c>
    </row>
    <row r="7" spans="1:4" ht="16.5" thickTop="1" thickBot="1" x14ac:dyDescent="0.3">
      <c r="A7" s="15">
        <v>3</v>
      </c>
      <c r="B7" s="16" t="s">
        <v>90</v>
      </c>
      <c r="C7" s="17">
        <v>20080.75109005137</v>
      </c>
      <c r="D7" s="14">
        <f t="shared" si="0"/>
        <v>7.4336997516709514E-3</v>
      </c>
    </row>
    <row r="8" spans="1:4" ht="16.5" thickTop="1" thickBot="1" x14ac:dyDescent="0.3">
      <c r="A8" s="15">
        <v>4</v>
      </c>
      <c r="B8" s="16" t="s">
        <v>91</v>
      </c>
      <c r="C8" s="17">
        <v>1082.2439944840307</v>
      </c>
      <c r="D8" s="14">
        <f t="shared" si="0"/>
        <v>4.0063625493715223E-4</v>
      </c>
    </row>
    <row r="9" spans="1:4" ht="16.5" thickTop="1" thickBot="1" x14ac:dyDescent="0.3">
      <c r="A9" s="15">
        <v>5</v>
      </c>
      <c r="B9" s="16" t="s">
        <v>92</v>
      </c>
      <c r="C9" s="17">
        <v>22030.676359945057</v>
      </c>
      <c r="D9" s="14">
        <f t="shared" si="0"/>
        <v>8.1555432190583334E-3</v>
      </c>
    </row>
    <row r="10" spans="1:4" ht="16.5" thickTop="1" thickBot="1" x14ac:dyDescent="0.3">
      <c r="A10" s="15">
        <v>6</v>
      </c>
      <c r="B10" s="16" t="s">
        <v>93</v>
      </c>
      <c r="C10" s="17">
        <v>388.50489270754667</v>
      </c>
      <c r="D10" s="14">
        <f t="shared" si="0"/>
        <v>1.4382075209696011E-4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206520.84583422629</v>
      </c>
      <c r="D14" s="14">
        <f t="shared" si="0"/>
        <v>7.6452018826793575E-2</v>
      </c>
    </row>
    <row r="15" spans="1:4" ht="16.5" thickTop="1" thickBot="1" x14ac:dyDescent="0.3">
      <c r="A15" s="15">
        <v>11</v>
      </c>
      <c r="B15" s="16" t="s">
        <v>98</v>
      </c>
      <c r="C15" s="17">
        <v>1051040.7605751194</v>
      </c>
      <c r="D15" s="14">
        <f t="shared" si="0"/>
        <v>0.38908511966737025</v>
      </c>
    </row>
    <row r="16" spans="1:4" ht="16.5" thickTop="1" thickBot="1" x14ac:dyDescent="0.3">
      <c r="A16" s="15">
        <v>12</v>
      </c>
      <c r="B16" s="16" t="s">
        <v>99</v>
      </c>
      <c r="C16" s="17">
        <v>5272.7062558056268</v>
      </c>
      <c r="D16" s="14">
        <f t="shared" si="0"/>
        <v>1.951904837057362E-3</v>
      </c>
    </row>
    <row r="17" spans="1:4" ht="16.5" thickTop="1" thickBot="1" x14ac:dyDescent="0.3">
      <c r="A17" s="15">
        <v>13</v>
      </c>
      <c r="B17" s="16" t="s">
        <v>100</v>
      </c>
      <c r="C17" s="17">
        <v>50530.027189726774</v>
      </c>
      <c r="D17" s="14">
        <f t="shared" si="0"/>
        <v>1.8705727135788996E-2</v>
      </c>
    </row>
    <row r="18" spans="1:4" ht="16.5" thickTop="1" thickBot="1" x14ac:dyDescent="0.3">
      <c r="A18" s="15">
        <v>14</v>
      </c>
      <c r="B18" s="16" t="s">
        <v>101</v>
      </c>
      <c r="C18" s="17">
        <v>196736.61035754881</v>
      </c>
      <c r="D18" s="14">
        <f t="shared" si="0"/>
        <v>7.2829989525842687E-2</v>
      </c>
    </row>
    <row r="19" spans="1:4" ht="16.5" thickTop="1" thickBot="1" x14ac:dyDescent="0.3">
      <c r="A19" s="15">
        <v>15</v>
      </c>
      <c r="B19" s="16" t="s">
        <v>102</v>
      </c>
      <c r="C19" s="17">
        <v>1594.1638455138068</v>
      </c>
      <c r="D19" s="14">
        <f t="shared" si="0"/>
        <v>5.9014403043867818E-4</v>
      </c>
    </row>
    <row r="20" spans="1:4" ht="16.5" thickTop="1" thickBot="1" x14ac:dyDescent="0.3">
      <c r="A20" s="15">
        <v>16</v>
      </c>
      <c r="B20" s="16" t="s">
        <v>103</v>
      </c>
      <c r="C20" s="17">
        <v>697732.58054183703</v>
      </c>
      <c r="D20" s="14">
        <f t="shared" si="0"/>
        <v>0.25829385003812216</v>
      </c>
    </row>
    <row r="21" spans="1:4" ht="16.5" thickTop="1" thickBot="1" x14ac:dyDescent="0.3">
      <c r="A21" s="15">
        <v>17</v>
      </c>
      <c r="B21" s="16" t="s">
        <v>104</v>
      </c>
      <c r="C21" s="17">
        <v>235177.1319031961</v>
      </c>
      <c r="D21" s="14">
        <f t="shared" si="0"/>
        <v>8.7060298650562237E-2</v>
      </c>
    </row>
    <row r="22" spans="1:4" ht="16.5" thickTop="1" thickBot="1" x14ac:dyDescent="0.3">
      <c r="A22" s="15">
        <v>18</v>
      </c>
      <c r="B22" s="16" t="s">
        <v>105</v>
      </c>
      <c r="C22" s="17">
        <v>207446.94336124818</v>
      </c>
      <c r="D22" s="14">
        <f t="shared" si="0"/>
        <v>7.6794851170353493E-2</v>
      </c>
    </row>
    <row r="23" spans="1:4" ht="16.5" thickTop="1" thickBot="1" x14ac:dyDescent="0.3">
      <c r="A23" s="31"/>
      <c r="B23" s="18" t="s">
        <v>106</v>
      </c>
      <c r="C23" s="19">
        <f>SUM(C5:C22)</f>
        <v>2701313.176596567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DB53-A75D-4DB9-8D7D-8181420B07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48249.228322759045</v>
      </c>
      <c r="D5" s="14">
        <f>C5/C$23</f>
        <v>1.1438087524448587E-2</v>
      </c>
    </row>
    <row r="6" spans="1:4" ht="16.5" thickTop="1" thickBot="1" x14ac:dyDescent="0.3">
      <c r="A6" s="15">
        <v>2</v>
      </c>
      <c r="B6" s="16" t="s">
        <v>89</v>
      </c>
      <c r="C6" s="17">
        <v>15061.965822806451</v>
      </c>
      <c r="D6" s="14">
        <f t="shared" ref="D6:D23" si="0">C6/C$23</f>
        <v>3.5706287822690284E-3</v>
      </c>
    </row>
    <row r="7" spans="1:4" ht="16.5" thickTop="1" thickBot="1" x14ac:dyDescent="0.3">
      <c r="A7" s="15">
        <v>3</v>
      </c>
      <c r="B7" s="16" t="s">
        <v>90</v>
      </c>
      <c r="C7" s="17">
        <v>77549.454549161368</v>
      </c>
      <c r="D7" s="14">
        <f t="shared" si="0"/>
        <v>1.8384075340499306E-2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6128.6121747219959</v>
      </c>
      <c r="D9" s="14">
        <f t="shared" si="0"/>
        <v>1.4528647378346891E-3</v>
      </c>
    </row>
    <row r="10" spans="1:4" ht="16.5" thickTop="1" thickBot="1" x14ac:dyDescent="0.3">
      <c r="A10" s="15">
        <v>6</v>
      </c>
      <c r="B10" s="16" t="s">
        <v>93</v>
      </c>
      <c r="C10" s="17">
        <v>3245.2668398625328</v>
      </c>
      <c r="D10" s="14">
        <f t="shared" si="0"/>
        <v>7.6933139544180186E-4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1950.1696269841557</v>
      </c>
      <c r="D13" s="14">
        <f t="shared" si="0"/>
        <v>4.6231228262865788E-4</v>
      </c>
    </row>
    <row r="14" spans="1:4" ht="16.5" thickTop="1" thickBot="1" x14ac:dyDescent="0.3">
      <c r="A14" s="15">
        <v>10</v>
      </c>
      <c r="B14" s="16" t="s">
        <v>97</v>
      </c>
      <c r="C14" s="17">
        <v>435347.60114282923</v>
      </c>
      <c r="D14" s="14">
        <f t="shared" si="0"/>
        <v>0.10320463432327218</v>
      </c>
    </row>
    <row r="15" spans="1:4" ht="16.5" thickTop="1" thickBot="1" x14ac:dyDescent="0.3">
      <c r="A15" s="15">
        <v>11</v>
      </c>
      <c r="B15" s="16" t="s">
        <v>98</v>
      </c>
      <c r="C15" s="17">
        <v>78576.792515163819</v>
      </c>
      <c r="D15" s="14">
        <f t="shared" si="0"/>
        <v>1.8627618750017054E-2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59485.630433506361</v>
      </c>
      <c r="D17" s="14">
        <f t="shared" si="0"/>
        <v>1.41018182258576E-2</v>
      </c>
    </row>
    <row r="18" spans="1:4" ht="16.5" thickTop="1" thickBot="1" x14ac:dyDescent="0.3">
      <c r="A18" s="15">
        <v>14</v>
      </c>
      <c r="B18" s="16" t="s">
        <v>101</v>
      </c>
      <c r="C18" s="17">
        <v>1685987.6430078153</v>
      </c>
      <c r="D18" s="14">
        <f t="shared" si="0"/>
        <v>0.39968461457788185</v>
      </c>
    </row>
    <row r="19" spans="1:4" ht="16.5" thickTop="1" thickBot="1" x14ac:dyDescent="0.3">
      <c r="A19" s="15">
        <v>15</v>
      </c>
      <c r="B19" s="16" t="s">
        <v>102</v>
      </c>
      <c r="C19" s="17">
        <v>19525.508135449596</v>
      </c>
      <c r="D19" s="14">
        <f t="shared" si="0"/>
        <v>4.628767729063535E-3</v>
      </c>
    </row>
    <row r="20" spans="1:4" ht="16.5" thickTop="1" thickBot="1" x14ac:dyDescent="0.3">
      <c r="A20" s="15">
        <v>16</v>
      </c>
      <c r="B20" s="16" t="s">
        <v>103</v>
      </c>
      <c r="C20" s="17">
        <v>900033.04425769427</v>
      </c>
      <c r="D20" s="14">
        <f t="shared" si="0"/>
        <v>0.21336417374906388</v>
      </c>
    </row>
    <row r="21" spans="1:4" ht="16.5" thickTop="1" thickBot="1" x14ac:dyDescent="0.3">
      <c r="A21" s="15">
        <v>17</v>
      </c>
      <c r="B21" s="16" t="s">
        <v>104</v>
      </c>
      <c r="C21" s="17">
        <v>395581.20730496646</v>
      </c>
      <c r="D21" s="14">
        <f t="shared" si="0"/>
        <v>9.3777509598986897E-2</v>
      </c>
    </row>
    <row r="22" spans="1:4" ht="16.5" thickTop="1" thickBot="1" x14ac:dyDescent="0.3">
      <c r="A22" s="15">
        <v>18</v>
      </c>
      <c r="B22" s="16" t="s">
        <v>105</v>
      </c>
      <c r="C22" s="17">
        <v>491572.95532145002</v>
      </c>
      <c r="D22" s="14">
        <f t="shared" si="0"/>
        <v>0.11653356298273494</v>
      </c>
    </row>
    <row r="23" spans="1:4" ht="16.5" thickTop="1" thickBot="1" x14ac:dyDescent="0.3">
      <c r="A23" s="31"/>
      <c r="B23" s="18" t="s">
        <v>106</v>
      </c>
      <c r="C23" s="19">
        <f>SUM(C5:C22)</f>
        <v>4218295.0794551708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BA6-A8F0-428D-A95E-7A32D2E561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1535585.9295842047</v>
      </c>
      <c r="D5" s="14">
        <f>C5/C$23</f>
        <v>7.4922204301209661E-2</v>
      </c>
    </row>
    <row r="6" spans="1:4" ht="16.5" thickTop="1" thickBot="1" x14ac:dyDescent="0.3">
      <c r="A6" s="15">
        <v>2</v>
      </c>
      <c r="B6" s="16" t="s">
        <v>89</v>
      </c>
      <c r="C6" s="17">
        <v>544196.23973423545</v>
      </c>
      <c r="D6" s="14">
        <f t="shared" ref="D6:D23" si="0">C6/C$23</f>
        <v>2.6551677159713568E-2</v>
      </c>
    </row>
    <row r="7" spans="1:4" ht="16.5" thickTop="1" thickBot="1" x14ac:dyDescent="0.3">
      <c r="A7" s="15">
        <v>3</v>
      </c>
      <c r="B7" s="16" t="s">
        <v>90</v>
      </c>
      <c r="C7" s="17">
        <v>920847.5496754864</v>
      </c>
      <c r="D7" s="14">
        <f t="shared" si="0"/>
        <v>4.4928731709423943E-2</v>
      </c>
    </row>
    <row r="8" spans="1:4" ht="16.5" thickTop="1" thickBot="1" x14ac:dyDescent="0.3">
      <c r="A8" s="15">
        <v>4</v>
      </c>
      <c r="B8" s="16" t="s">
        <v>91</v>
      </c>
      <c r="C8" s="17">
        <v>207059.25000066269</v>
      </c>
      <c r="D8" s="14">
        <f t="shared" si="0"/>
        <v>1.0102551170943257E-2</v>
      </c>
    </row>
    <row r="9" spans="1:4" ht="16.5" thickTop="1" thickBot="1" x14ac:dyDescent="0.3">
      <c r="A9" s="15">
        <v>5</v>
      </c>
      <c r="B9" s="16" t="s">
        <v>92</v>
      </c>
      <c r="C9" s="17">
        <v>118369.69446408955</v>
      </c>
      <c r="D9" s="14">
        <f t="shared" si="0"/>
        <v>5.7753319178377987E-3</v>
      </c>
    </row>
    <row r="10" spans="1:4" ht="16.5" thickTop="1" thickBot="1" x14ac:dyDescent="0.3">
      <c r="A10" s="15">
        <v>6</v>
      </c>
      <c r="B10" s="16" t="s">
        <v>93</v>
      </c>
      <c r="C10" s="17">
        <v>223828.04953955076</v>
      </c>
      <c r="D10" s="14">
        <f t="shared" si="0"/>
        <v>1.0920711457993289E-2</v>
      </c>
    </row>
    <row r="11" spans="1:4" ht="16.5" thickTop="1" thickBot="1" x14ac:dyDescent="0.3">
      <c r="A11" s="15">
        <v>7</v>
      </c>
      <c r="B11" s="16" t="s">
        <v>94</v>
      </c>
      <c r="C11" s="17">
        <v>14659.706565772884</v>
      </c>
      <c r="D11" s="14">
        <f t="shared" si="0"/>
        <v>7.1525631301793758E-4</v>
      </c>
    </row>
    <row r="12" spans="1:4" ht="16.5" thickTop="1" thickBot="1" x14ac:dyDescent="0.3">
      <c r="A12" s="15">
        <v>8</v>
      </c>
      <c r="B12" s="16" t="s">
        <v>95</v>
      </c>
      <c r="C12" s="17">
        <v>35362.287238458433</v>
      </c>
      <c r="D12" s="14">
        <f t="shared" si="0"/>
        <v>1.7253482582737872E-3</v>
      </c>
    </row>
    <row r="13" spans="1:4" ht="16.5" thickTop="1" thickBot="1" x14ac:dyDescent="0.3">
      <c r="A13" s="15">
        <v>9</v>
      </c>
      <c r="B13" s="16" t="s">
        <v>96</v>
      </c>
      <c r="C13" s="17">
        <v>55642.642815802283</v>
      </c>
      <c r="D13" s="14">
        <f t="shared" si="0"/>
        <v>2.7148395752972236E-3</v>
      </c>
    </row>
    <row r="14" spans="1:4" ht="16.5" thickTop="1" thickBot="1" x14ac:dyDescent="0.3">
      <c r="A14" s="15">
        <v>10</v>
      </c>
      <c r="B14" s="16" t="s">
        <v>97</v>
      </c>
      <c r="C14" s="17">
        <v>1511582.8442055623</v>
      </c>
      <c r="D14" s="14">
        <f t="shared" si="0"/>
        <v>7.3751078653369828E-2</v>
      </c>
    </row>
    <row r="15" spans="1:4" ht="16.5" thickTop="1" thickBot="1" x14ac:dyDescent="0.3">
      <c r="A15" s="15">
        <v>11</v>
      </c>
      <c r="B15" s="16" t="s">
        <v>98</v>
      </c>
      <c r="C15" s="17">
        <v>46290.479920559665</v>
      </c>
      <c r="D15" s="14">
        <f t="shared" si="0"/>
        <v>2.258541659565939E-3</v>
      </c>
    </row>
    <row r="16" spans="1:4" ht="16.5" thickTop="1" thickBot="1" x14ac:dyDescent="0.3">
      <c r="A16" s="15">
        <v>12</v>
      </c>
      <c r="B16" s="16" t="s">
        <v>99</v>
      </c>
      <c r="C16" s="17">
        <v>4912551.1911803689</v>
      </c>
      <c r="D16" s="14">
        <f t="shared" si="0"/>
        <v>0.23968646553399128</v>
      </c>
    </row>
    <row r="17" spans="1:4" ht="16.5" thickTop="1" thickBot="1" x14ac:dyDescent="0.3">
      <c r="A17" s="15">
        <v>13</v>
      </c>
      <c r="B17" s="16" t="s">
        <v>100</v>
      </c>
      <c r="C17" s="17">
        <v>790299.69481890986</v>
      </c>
      <c r="D17" s="14">
        <f t="shared" si="0"/>
        <v>3.8559219678731202E-2</v>
      </c>
    </row>
    <row r="18" spans="1:4" ht="16.5" thickTop="1" thickBot="1" x14ac:dyDescent="0.3">
      <c r="A18" s="15">
        <v>14</v>
      </c>
      <c r="B18" s="16" t="s">
        <v>101</v>
      </c>
      <c r="C18" s="17">
        <v>2853403.7386456355</v>
      </c>
      <c r="D18" s="14">
        <f t="shared" si="0"/>
        <v>0.1392193648964539</v>
      </c>
    </row>
    <row r="19" spans="1:4" ht="16.5" thickTop="1" thickBot="1" x14ac:dyDescent="0.3">
      <c r="A19" s="15">
        <v>15</v>
      </c>
      <c r="B19" s="16" t="s">
        <v>102</v>
      </c>
      <c r="C19" s="17">
        <v>10808.199062840324</v>
      </c>
      <c r="D19" s="14">
        <f t="shared" si="0"/>
        <v>5.2733883706106274E-4</v>
      </c>
    </row>
    <row r="20" spans="1:4" ht="16.5" thickTop="1" thickBot="1" x14ac:dyDescent="0.3">
      <c r="A20" s="15">
        <v>16</v>
      </c>
      <c r="B20" s="16" t="s">
        <v>103</v>
      </c>
      <c r="C20" s="17">
        <v>1449982.275363025</v>
      </c>
      <c r="D20" s="14">
        <f t="shared" si="0"/>
        <v>7.0745548116149429E-2</v>
      </c>
    </row>
    <row r="21" spans="1:4" ht="16.5" thickTop="1" thickBot="1" x14ac:dyDescent="0.3">
      <c r="A21" s="15">
        <v>17</v>
      </c>
      <c r="B21" s="16" t="s">
        <v>104</v>
      </c>
      <c r="C21" s="17">
        <v>4002220.1978475074</v>
      </c>
      <c r="D21" s="14">
        <f t="shared" si="0"/>
        <v>0.19527084322969238</v>
      </c>
    </row>
    <row r="22" spans="1:4" ht="16.5" thickTop="1" thickBot="1" x14ac:dyDescent="0.3">
      <c r="A22" s="15">
        <v>18</v>
      </c>
      <c r="B22" s="16" t="s">
        <v>105</v>
      </c>
      <c r="C22" s="17">
        <v>1263048.8280876973</v>
      </c>
      <c r="D22" s="14">
        <f t="shared" si="0"/>
        <v>6.1624947531274434E-2</v>
      </c>
    </row>
    <row r="23" spans="1:4" ht="16.5" thickTop="1" thickBot="1" x14ac:dyDescent="0.3">
      <c r="A23" s="31"/>
      <c r="B23" s="18" t="s">
        <v>106</v>
      </c>
      <c r="C23" s="19">
        <f>SUM(C5:C22)</f>
        <v>20495738.798750371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8177-8354-43FA-8A8F-51A96DA591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356452.96757694887</v>
      </c>
      <c r="D5" s="14">
        <f>C5/C$23</f>
        <v>3.618672449491759E-2</v>
      </c>
    </row>
    <row r="6" spans="1:4" ht="16.5" thickTop="1" thickBot="1" x14ac:dyDescent="0.3">
      <c r="A6" s="15">
        <v>2</v>
      </c>
      <c r="B6" s="16" t="s">
        <v>89</v>
      </c>
      <c r="C6" s="17">
        <v>26225.500137607058</v>
      </c>
      <c r="D6" s="14">
        <f t="shared" ref="D6:D23" si="0">C6/C$23</f>
        <v>2.6623847591229336E-3</v>
      </c>
    </row>
    <row r="7" spans="1:4" ht="16.5" thickTop="1" thickBot="1" x14ac:dyDescent="0.3">
      <c r="A7" s="15">
        <v>3</v>
      </c>
      <c r="B7" s="16" t="s">
        <v>90</v>
      </c>
      <c r="C7" s="17">
        <v>166691.94750766538</v>
      </c>
      <c r="D7" s="14">
        <f t="shared" si="0"/>
        <v>1.6922388445760359E-2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795330.55498547852</v>
      </c>
      <c r="D9" s="14">
        <f t="shared" si="0"/>
        <v>8.0741108346745583E-2</v>
      </c>
    </row>
    <row r="10" spans="1:4" ht="16.5" thickTop="1" thickBot="1" x14ac:dyDescent="0.3">
      <c r="A10" s="15">
        <v>6</v>
      </c>
      <c r="B10" s="16" t="s">
        <v>93</v>
      </c>
      <c r="C10" s="17">
        <v>262900.6548275642</v>
      </c>
      <c r="D10" s="14">
        <f t="shared" si="0"/>
        <v>2.6689393639919054E-2</v>
      </c>
    </row>
    <row r="11" spans="1:4" ht="16.5" thickTop="1" thickBot="1" x14ac:dyDescent="0.3">
      <c r="A11" s="15">
        <v>7</v>
      </c>
      <c r="B11" s="16" t="s">
        <v>94</v>
      </c>
      <c r="C11" s="17">
        <v>37580.192031679602</v>
      </c>
      <c r="D11" s="14">
        <f t="shared" si="0"/>
        <v>3.8151009507949164E-3</v>
      </c>
    </row>
    <row r="12" spans="1:4" ht="16.5" thickTop="1" thickBot="1" x14ac:dyDescent="0.3">
      <c r="A12" s="15">
        <v>8</v>
      </c>
      <c r="B12" s="16" t="s">
        <v>95</v>
      </c>
      <c r="C12" s="17">
        <v>13493.368210745803</v>
      </c>
      <c r="D12" s="14">
        <f t="shared" si="0"/>
        <v>1.3698323267440056E-3</v>
      </c>
    </row>
    <row r="13" spans="1:4" ht="16.5" thickTop="1" thickBot="1" x14ac:dyDescent="0.3">
      <c r="A13" s="15">
        <v>9</v>
      </c>
      <c r="B13" s="16" t="s">
        <v>96</v>
      </c>
      <c r="C13" s="17">
        <v>55080.853251417502</v>
      </c>
      <c r="D13" s="14">
        <f t="shared" si="0"/>
        <v>5.591749383104104E-3</v>
      </c>
    </row>
    <row r="14" spans="1:4" ht="16.5" thickTop="1" thickBot="1" x14ac:dyDescent="0.3">
      <c r="A14" s="15">
        <v>10</v>
      </c>
      <c r="B14" s="16" t="s">
        <v>97</v>
      </c>
      <c r="C14" s="17">
        <v>812914.67635107983</v>
      </c>
      <c r="D14" s="14">
        <f t="shared" si="0"/>
        <v>8.2526229563908246E-2</v>
      </c>
    </row>
    <row r="15" spans="1:4" ht="16.5" thickTop="1" thickBot="1" x14ac:dyDescent="0.3">
      <c r="A15" s="15">
        <v>11</v>
      </c>
      <c r="B15" s="16" t="s">
        <v>98</v>
      </c>
      <c r="C15" s="17">
        <v>101305.64063404723</v>
      </c>
      <c r="D15" s="14">
        <f t="shared" si="0"/>
        <v>1.0284440419517673E-2</v>
      </c>
    </row>
    <row r="16" spans="1:4" ht="16.5" thickTop="1" thickBot="1" x14ac:dyDescent="0.3">
      <c r="A16" s="15">
        <v>12</v>
      </c>
      <c r="B16" s="16" t="s">
        <v>99</v>
      </c>
      <c r="C16" s="17">
        <v>500397.17025767697</v>
      </c>
      <c r="D16" s="14">
        <f t="shared" si="0"/>
        <v>5.0799786185654186E-2</v>
      </c>
    </row>
    <row r="17" spans="1:4" ht="16.5" thickTop="1" thickBot="1" x14ac:dyDescent="0.3">
      <c r="A17" s="15">
        <v>13</v>
      </c>
      <c r="B17" s="16" t="s">
        <v>100</v>
      </c>
      <c r="C17" s="17">
        <v>255245.73592666985</v>
      </c>
      <c r="D17" s="14">
        <f t="shared" si="0"/>
        <v>2.5912274450308709E-2</v>
      </c>
    </row>
    <row r="18" spans="1:4" ht="16.5" thickTop="1" thickBot="1" x14ac:dyDescent="0.3">
      <c r="A18" s="15">
        <v>14</v>
      </c>
      <c r="B18" s="16" t="s">
        <v>101</v>
      </c>
      <c r="C18" s="17">
        <v>2866845.837026238</v>
      </c>
      <c r="D18" s="14">
        <f t="shared" si="0"/>
        <v>0.29103912692626061</v>
      </c>
    </row>
    <row r="19" spans="1:4" ht="16.5" thickTop="1" thickBot="1" x14ac:dyDescent="0.3">
      <c r="A19" s="15">
        <v>15</v>
      </c>
      <c r="B19" s="16" t="s">
        <v>102</v>
      </c>
      <c r="C19" s="17">
        <v>47230.261566817804</v>
      </c>
      <c r="D19" s="14">
        <f t="shared" si="0"/>
        <v>4.7947657015153869E-3</v>
      </c>
    </row>
    <row r="20" spans="1:4" ht="16.5" thickTop="1" thickBot="1" x14ac:dyDescent="0.3">
      <c r="A20" s="15">
        <v>16</v>
      </c>
      <c r="B20" s="16" t="s">
        <v>103</v>
      </c>
      <c r="C20" s="17">
        <v>1625897.9650455094</v>
      </c>
      <c r="D20" s="14">
        <f t="shared" si="0"/>
        <v>0.16505942457961964</v>
      </c>
    </row>
    <row r="21" spans="1:4" ht="16.5" thickTop="1" thickBot="1" x14ac:dyDescent="0.3">
      <c r="A21" s="15">
        <v>17</v>
      </c>
      <c r="B21" s="16" t="s">
        <v>104</v>
      </c>
      <c r="C21" s="17">
        <v>1019944.2516938455</v>
      </c>
      <c r="D21" s="14">
        <f t="shared" si="0"/>
        <v>0.10354365089765315</v>
      </c>
    </row>
    <row r="22" spans="1:4" ht="16.5" thickTop="1" thickBot="1" x14ac:dyDescent="0.3">
      <c r="A22" s="15">
        <v>18</v>
      </c>
      <c r="B22" s="16" t="s">
        <v>105</v>
      </c>
      <c r="C22" s="17">
        <v>906841.8798610688</v>
      </c>
      <c r="D22" s="14">
        <f t="shared" si="0"/>
        <v>9.2061618928454048E-2</v>
      </c>
    </row>
    <row r="23" spans="1:4" ht="16.5" thickTop="1" thickBot="1" x14ac:dyDescent="0.3">
      <c r="A23" s="31"/>
      <c r="B23" s="18" t="s">
        <v>106</v>
      </c>
      <c r="C23" s="19">
        <f>SUM(C5:C22)</f>
        <v>9850379.4568920583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3678-BE89-4B8A-97BC-D3202F8678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218179.73505817077</v>
      </c>
      <c r="D5" s="14">
        <f>C5/C$23</f>
        <v>5.2842278270532103E-2</v>
      </c>
    </row>
    <row r="6" spans="1:4" ht="16.5" thickTop="1" thickBot="1" x14ac:dyDescent="0.3">
      <c r="A6" s="15">
        <v>2</v>
      </c>
      <c r="B6" s="16" t="s">
        <v>89</v>
      </c>
      <c r="C6" s="17">
        <v>7537.3530576618141</v>
      </c>
      <c r="D6" s="14">
        <f t="shared" ref="D6:D23" si="0">C6/C$23</f>
        <v>1.8255174230091527E-3</v>
      </c>
    </row>
    <row r="7" spans="1:4" ht="16.5" thickTop="1" thickBot="1" x14ac:dyDescent="0.3">
      <c r="A7" s="15">
        <v>3</v>
      </c>
      <c r="B7" s="16" t="s">
        <v>90</v>
      </c>
      <c r="C7" s="17">
        <v>116037.72544684059</v>
      </c>
      <c r="D7" s="14">
        <f t="shared" si="0"/>
        <v>2.8103883141606761E-2</v>
      </c>
    </row>
    <row r="8" spans="1:4" ht="16.5" thickTop="1" thickBot="1" x14ac:dyDescent="0.3">
      <c r="A8" s="15">
        <v>4</v>
      </c>
      <c r="B8" s="16" t="s">
        <v>91</v>
      </c>
      <c r="C8" s="17">
        <v>18598.594364535133</v>
      </c>
      <c r="D8" s="14">
        <f t="shared" si="0"/>
        <v>4.5045067938572986E-3</v>
      </c>
    </row>
    <row r="9" spans="1:4" ht="16.5" thickTop="1" thickBot="1" x14ac:dyDescent="0.3">
      <c r="A9" s="15">
        <v>5</v>
      </c>
      <c r="B9" s="16" t="s">
        <v>92</v>
      </c>
      <c r="C9" s="17">
        <v>34179.242665066588</v>
      </c>
      <c r="D9" s="14">
        <f t="shared" si="0"/>
        <v>8.2780788577910304E-3</v>
      </c>
    </row>
    <row r="10" spans="1:4" ht="16.5" thickTop="1" thickBot="1" x14ac:dyDescent="0.3">
      <c r="A10" s="15">
        <v>6</v>
      </c>
      <c r="B10" s="16" t="s">
        <v>93</v>
      </c>
      <c r="C10" s="17">
        <v>69584.08567993193</v>
      </c>
      <c r="D10" s="14">
        <f t="shared" si="0"/>
        <v>1.6852993325522005E-2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536.4154914988045</v>
      </c>
      <c r="D12" s="14">
        <f t="shared" si="0"/>
        <v>1.2991773348174001E-4</v>
      </c>
    </row>
    <row r="13" spans="1:4" ht="16.5" thickTop="1" thickBot="1" x14ac:dyDescent="0.3">
      <c r="A13" s="15">
        <v>9</v>
      </c>
      <c r="B13" s="16" t="s">
        <v>96</v>
      </c>
      <c r="C13" s="17">
        <v>979.34168535107051</v>
      </c>
      <c r="D13" s="14">
        <f t="shared" si="0"/>
        <v>2.3719272482137482E-4</v>
      </c>
    </row>
    <row r="14" spans="1:4" ht="16.5" thickTop="1" thickBot="1" x14ac:dyDescent="0.3">
      <c r="A14" s="15">
        <v>10</v>
      </c>
      <c r="B14" s="16" t="s">
        <v>97</v>
      </c>
      <c r="C14" s="17">
        <v>507206.95678358985</v>
      </c>
      <c r="D14" s="14">
        <f t="shared" si="0"/>
        <v>0.12284354064304966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14984.402774529624</v>
      </c>
      <c r="D16" s="14">
        <f t="shared" si="0"/>
        <v>3.6291637301618159E-3</v>
      </c>
    </row>
    <row r="17" spans="1:4" ht="16.5" thickTop="1" thickBot="1" x14ac:dyDescent="0.3">
      <c r="A17" s="15">
        <v>13</v>
      </c>
      <c r="B17" s="16" t="s">
        <v>100</v>
      </c>
      <c r="C17" s="17">
        <v>72055.143874203233</v>
      </c>
      <c r="D17" s="14">
        <f t="shared" si="0"/>
        <v>1.7451473952925595E-2</v>
      </c>
    </row>
    <row r="18" spans="1:4" ht="16.5" thickTop="1" thickBot="1" x14ac:dyDescent="0.3">
      <c r="A18" s="15">
        <v>14</v>
      </c>
      <c r="B18" s="16" t="s">
        <v>101</v>
      </c>
      <c r="C18" s="17">
        <v>1998866.6308957986</v>
      </c>
      <c r="D18" s="14">
        <f t="shared" si="0"/>
        <v>0.48411767805710865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616399.69251432281</v>
      </c>
      <c r="D20" s="14">
        <f t="shared" si="0"/>
        <v>0.1492895940543148</v>
      </c>
    </row>
    <row r="21" spans="1:4" ht="16.5" thickTop="1" thickBot="1" x14ac:dyDescent="0.3">
      <c r="A21" s="15">
        <v>17</v>
      </c>
      <c r="B21" s="16" t="s">
        <v>104</v>
      </c>
      <c r="C21" s="17">
        <v>215521.83973871096</v>
      </c>
      <c r="D21" s="14">
        <f t="shared" si="0"/>
        <v>5.2198546422350174E-2</v>
      </c>
    </row>
    <row r="22" spans="1:4" ht="16.5" thickTop="1" thickBot="1" x14ac:dyDescent="0.3">
      <c r="A22" s="15">
        <v>18</v>
      </c>
      <c r="B22" s="16" t="s">
        <v>105</v>
      </c>
      <c r="C22" s="17">
        <v>238218.69044683658</v>
      </c>
      <c r="D22" s="14">
        <f t="shared" si="0"/>
        <v>5.7695634869468E-2</v>
      </c>
    </row>
    <row r="23" spans="1:4" ht="16.5" thickTop="1" thickBot="1" x14ac:dyDescent="0.3">
      <c r="A23" s="31"/>
      <c r="B23" s="18" t="s">
        <v>106</v>
      </c>
      <c r="C23" s="19">
        <f>SUM(C5:C22)</f>
        <v>4128885.8504770477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811B-3740-4BC3-ABC7-E21E959A2B1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223271.07322220306</v>
      </c>
      <c r="D5" s="14">
        <f>C5/C$23</f>
        <v>2.4952313374765483E-2</v>
      </c>
    </row>
    <row r="6" spans="1:4" ht="16.5" thickTop="1" thickBot="1" x14ac:dyDescent="0.3">
      <c r="A6" s="15">
        <v>2</v>
      </c>
      <c r="B6" s="16" t="s">
        <v>89</v>
      </c>
      <c r="C6" s="17">
        <v>179920.97162835865</v>
      </c>
      <c r="D6" s="14">
        <f t="shared" ref="D6:D23" si="0">C6/C$23</f>
        <v>2.0107595677184412E-2</v>
      </c>
    </row>
    <row r="7" spans="1:4" ht="16.5" thickTop="1" thickBot="1" x14ac:dyDescent="0.3">
      <c r="A7" s="15">
        <v>3</v>
      </c>
      <c r="B7" s="16" t="s">
        <v>90</v>
      </c>
      <c r="C7" s="17">
        <v>356299.15389016899</v>
      </c>
      <c r="D7" s="14">
        <f t="shared" si="0"/>
        <v>3.9819256541949469E-2</v>
      </c>
    </row>
    <row r="8" spans="1:4" ht="16.5" thickTop="1" thickBot="1" x14ac:dyDescent="0.3">
      <c r="A8" s="15">
        <v>4</v>
      </c>
      <c r="B8" s="16" t="s">
        <v>91</v>
      </c>
      <c r="C8" s="17">
        <v>1299.5189338346413</v>
      </c>
      <c r="D8" s="14">
        <f t="shared" si="0"/>
        <v>1.4523154838429162E-4</v>
      </c>
    </row>
    <row r="9" spans="1:4" ht="16.5" thickTop="1" thickBot="1" x14ac:dyDescent="0.3">
      <c r="A9" s="15">
        <v>5</v>
      </c>
      <c r="B9" s="16" t="s">
        <v>92</v>
      </c>
      <c r="C9" s="17">
        <v>66263.103500253987</v>
      </c>
      <c r="D9" s="14">
        <f t="shared" si="0"/>
        <v>7.4054274020412328E-3</v>
      </c>
    </row>
    <row r="10" spans="1:4" ht="16.5" thickTop="1" thickBot="1" x14ac:dyDescent="0.3">
      <c r="A10" s="15">
        <v>6</v>
      </c>
      <c r="B10" s="16" t="s">
        <v>93</v>
      </c>
      <c r="C10" s="17">
        <v>201382.69218983068</v>
      </c>
      <c r="D10" s="14">
        <f t="shared" si="0"/>
        <v>2.2506113180069974E-2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943985.3100556446</v>
      </c>
      <c r="D14" s="14">
        <f t="shared" si="0"/>
        <v>0.10549784590429974</v>
      </c>
    </row>
    <row r="15" spans="1:4" ht="16.5" thickTop="1" thickBot="1" x14ac:dyDescent="0.3">
      <c r="A15" s="15">
        <v>11</v>
      </c>
      <c r="B15" s="16" t="s">
        <v>98</v>
      </c>
      <c r="C15" s="17">
        <v>626113.25187969999</v>
      </c>
      <c r="D15" s="14">
        <f t="shared" si="0"/>
        <v>6.9973122104570643E-2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146639.44474589379</v>
      </c>
      <c r="D17" s="14">
        <f t="shared" si="0"/>
        <v>1.6388121065551823E-2</v>
      </c>
    </row>
    <row r="18" spans="1:4" ht="16.5" thickTop="1" thickBot="1" x14ac:dyDescent="0.3">
      <c r="A18" s="15">
        <v>14</v>
      </c>
      <c r="B18" s="16" t="s">
        <v>101</v>
      </c>
      <c r="C18" s="17">
        <v>2428093.6005609636</v>
      </c>
      <c r="D18" s="14">
        <f t="shared" si="0"/>
        <v>0.27135871902296577</v>
      </c>
    </row>
    <row r="19" spans="1:4" ht="16.5" thickTop="1" thickBot="1" x14ac:dyDescent="0.3">
      <c r="A19" s="15">
        <v>15</v>
      </c>
      <c r="B19" s="16" t="s">
        <v>102</v>
      </c>
      <c r="C19" s="17">
        <v>67514.418260763487</v>
      </c>
      <c r="D19" s="14">
        <f t="shared" si="0"/>
        <v>7.5452717517104292E-3</v>
      </c>
    </row>
    <row r="20" spans="1:4" ht="16.5" thickTop="1" thickBot="1" x14ac:dyDescent="0.3">
      <c r="A20" s="15">
        <v>16</v>
      </c>
      <c r="B20" s="16" t="s">
        <v>103</v>
      </c>
      <c r="C20" s="17">
        <v>1911913.9925296695</v>
      </c>
      <c r="D20" s="14">
        <f t="shared" si="0"/>
        <v>0.21367155359046835</v>
      </c>
    </row>
    <row r="21" spans="1:4" ht="16.5" thickTop="1" thickBot="1" x14ac:dyDescent="0.3">
      <c r="A21" s="15">
        <v>17</v>
      </c>
      <c r="B21" s="16" t="s">
        <v>104</v>
      </c>
      <c r="C21" s="17">
        <v>1042062.8456996927</v>
      </c>
      <c r="D21" s="14">
        <f t="shared" si="0"/>
        <v>0.11645878844422056</v>
      </c>
    </row>
    <row r="22" spans="1:4" ht="16.5" thickTop="1" thickBot="1" x14ac:dyDescent="0.3">
      <c r="A22" s="15">
        <v>18</v>
      </c>
      <c r="B22" s="16" t="s">
        <v>105</v>
      </c>
      <c r="C22" s="17">
        <v>753151.37846443977</v>
      </c>
      <c r="D22" s="14">
        <f t="shared" si="0"/>
        <v>8.4170640391817916E-2</v>
      </c>
    </row>
    <row r="23" spans="1:4" ht="16.5" thickTop="1" thickBot="1" x14ac:dyDescent="0.3">
      <c r="A23" s="31"/>
      <c r="B23" s="18" t="s">
        <v>106</v>
      </c>
      <c r="C23" s="19">
        <f>SUM(C5:C22)</f>
        <v>8947910.755561417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4B21-9C06-48C2-BAE1-38DFB4ED6C75}">
  <dimension ref="A1:G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 x14ac:dyDescent="0.25">
      <c r="A1" s="47" t="s">
        <v>2</v>
      </c>
      <c r="B1" s="48"/>
      <c r="C1" s="48"/>
      <c r="D1" s="49"/>
    </row>
    <row r="2" spans="1:7" x14ac:dyDescent="0.25">
      <c r="A2" s="50" t="s">
        <v>187</v>
      </c>
      <c r="B2" s="51"/>
      <c r="C2" s="51"/>
      <c r="D2" s="52"/>
    </row>
    <row r="3" spans="1:7" ht="15.75" thickBot="1" x14ac:dyDescent="0.3">
      <c r="A3" s="53" t="s">
        <v>131</v>
      </c>
      <c r="B3" s="54"/>
      <c r="C3" s="54"/>
      <c r="D3" s="55"/>
    </row>
    <row r="4" spans="1:7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7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7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7" ht="16.5" thickTop="1" thickBot="1" x14ac:dyDescent="0.3">
      <c r="A7" s="15">
        <v>3</v>
      </c>
      <c r="B7" s="16" t="s">
        <v>90</v>
      </c>
      <c r="C7" s="17">
        <v>0</v>
      </c>
      <c r="D7" s="14">
        <f t="shared" si="0"/>
        <v>0</v>
      </c>
    </row>
    <row r="8" spans="1:7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7" ht="16.5" thickTop="1" thickBot="1" x14ac:dyDescent="0.3">
      <c r="A9" s="15">
        <v>5</v>
      </c>
      <c r="B9" s="16" t="s">
        <v>92</v>
      </c>
      <c r="C9" s="17">
        <v>284043.86933614506</v>
      </c>
      <c r="D9" s="14">
        <f t="shared" si="0"/>
        <v>0.18343982472704748</v>
      </c>
    </row>
    <row r="10" spans="1:7" ht="16.5" thickTop="1" thickBot="1" x14ac:dyDescent="0.3">
      <c r="A10" s="15">
        <v>6</v>
      </c>
      <c r="B10" s="16" t="s">
        <v>93</v>
      </c>
      <c r="C10" s="17">
        <v>3023.4305461265244</v>
      </c>
      <c r="D10" s="14">
        <f t="shared" si="0"/>
        <v>1.9525771520859754E-3</v>
      </c>
      <c r="G10" s="1" t="s">
        <v>132</v>
      </c>
    </row>
    <row r="11" spans="1:7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7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7" ht="16.5" thickTop="1" thickBot="1" x14ac:dyDescent="0.3">
      <c r="A13" s="15">
        <v>9</v>
      </c>
      <c r="B13" s="16" t="s">
        <v>96</v>
      </c>
      <c r="C13" s="17">
        <v>2027.7596042422367</v>
      </c>
      <c r="D13" s="14">
        <f t="shared" si="0"/>
        <v>1.3095578061943019E-3</v>
      </c>
    </row>
    <row r="14" spans="1:7" ht="16.5" thickTop="1" thickBot="1" x14ac:dyDescent="0.3">
      <c r="A14" s="15">
        <v>10</v>
      </c>
      <c r="B14" s="16" t="s">
        <v>97</v>
      </c>
      <c r="C14" s="17">
        <v>15502.996475599311</v>
      </c>
      <c r="D14" s="14">
        <f t="shared" si="0"/>
        <v>1.0012069483754514E-2</v>
      </c>
    </row>
    <row r="15" spans="1:7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7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22980.649811851959</v>
      </c>
      <c r="D17" s="14">
        <f t="shared" si="0"/>
        <v>1.4841251048481411E-2</v>
      </c>
    </row>
    <row r="18" spans="1:4" ht="16.5" thickTop="1" thickBot="1" x14ac:dyDescent="0.3">
      <c r="A18" s="15">
        <v>14</v>
      </c>
      <c r="B18" s="16" t="s">
        <v>101</v>
      </c>
      <c r="C18" s="17">
        <v>566690.24160354852</v>
      </c>
      <c r="D18" s="14">
        <f t="shared" si="0"/>
        <v>0.36597712472104693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152233.96906294714</v>
      </c>
      <c r="D20" s="14">
        <f t="shared" si="0"/>
        <v>9.8314998551726138E-2</v>
      </c>
    </row>
    <row r="21" spans="1:4" ht="16.5" thickTop="1" thickBot="1" x14ac:dyDescent="0.3">
      <c r="A21" s="15">
        <v>17</v>
      </c>
      <c r="B21" s="16" t="s">
        <v>104</v>
      </c>
      <c r="C21" s="17">
        <v>39673.732725949048</v>
      </c>
      <c r="D21" s="14">
        <f t="shared" si="0"/>
        <v>2.5621896344832376E-2</v>
      </c>
    </row>
    <row r="22" spans="1:4" ht="16.5" thickTop="1" thickBot="1" x14ac:dyDescent="0.3">
      <c r="A22" s="15">
        <v>18</v>
      </c>
      <c r="B22" s="16" t="s">
        <v>105</v>
      </c>
      <c r="C22" s="17">
        <v>462254.12238929322</v>
      </c>
      <c r="D22" s="14">
        <f t="shared" si="0"/>
        <v>0.2985307001648308</v>
      </c>
    </row>
    <row r="23" spans="1:4" ht="16.5" thickTop="1" thickBot="1" x14ac:dyDescent="0.3">
      <c r="A23" s="31"/>
      <c r="B23" s="18" t="s">
        <v>106</v>
      </c>
      <c r="C23" s="19">
        <f>SUM(C5:C22)</f>
        <v>1548430.7715557031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191D-47F1-484C-A1B7-896B425BE3B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115039.75269006798</v>
      </c>
      <c r="D5" s="14">
        <f>C5/C$23</f>
        <v>4.9325674879659468E-3</v>
      </c>
    </row>
    <row r="6" spans="1:4" ht="16.5" thickTop="1" thickBot="1" x14ac:dyDescent="0.3">
      <c r="A6" s="15">
        <v>2</v>
      </c>
      <c r="B6" s="16" t="s">
        <v>89</v>
      </c>
      <c r="C6" s="17">
        <v>91527.241465896484</v>
      </c>
      <c r="D6" s="14">
        <f t="shared" ref="D6:D23" si="0">C6/C$23</f>
        <v>3.9244199066925415E-3</v>
      </c>
    </row>
    <row r="7" spans="1:4" ht="16.5" thickTop="1" thickBot="1" x14ac:dyDescent="0.3">
      <c r="A7" s="15">
        <v>3</v>
      </c>
      <c r="B7" s="16" t="s">
        <v>90</v>
      </c>
      <c r="C7" s="17">
        <v>519220.20253995259</v>
      </c>
      <c r="D7" s="14">
        <f t="shared" si="0"/>
        <v>2.2262640785082086E-2</v>
      </c>
    </row>
    <row r="8" spans="1:4" ht="16.5" thickTop="1" thickBot="1" x14ac:dyDescent="0.3">
      <c r="A8" s="15">
        <v>4</v>
      </c>
      <c r="B8" s="16" t="s">
        <v>91</v>
      </c>
      <c r="C8" s="17">
        <v>51961.475235193859</v>
      </c>
      <c r="D8" s="14">
        <f t="shared" si="0"/>
        <v>2.2279557924848791E-3</v>
      </c>
    </row>
    <row r="9" spans="1:4" ht="16.5" thickTop="1" thickBot="1" x14ac:dyDescent="0.3">
      <c r="A9" s="15">
        <v>5</v>
      </c>
      <c r="B9" s="16" t="s">
        <v>92</v>
      </c>
      <c r="C9" s="17">
        <v>55315.624474602839</v>
      </c>
      <c r="D9" s="14">
        <f t="shared" si="0"/>
        <v>2.3717718830207103E-3</v>
      </c>
    </row>
    <row r="10" spans="1:4" ht="16.5" thickTop="1" thickBot="1" x14ac:dyDescent="0.3">
      <c r="A10" s="15">
        <v>6</v>
      </c>
      <c r="B10" s="16" t="s">
        <v>93</v>
      </c>
      <c r="C10" s="17">
        <v>308911.98857972585</v>
      </c>
      <c r="D10" s="14">
        <f t="shared" si="0"/>
        <v>1.3245240848321257E-2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41458.805845323608</v>
      </c>
      <c r="D12" s="14">
        <f t="shared" si="0"/>
        <v>1.7776321056033639E-3</v>
      </c>
    </row>
    <row r="13" spans="1:4" ht="16.5" thickTop="1" thickBot="1" x14ac:dyDescent="0.3">
      <c r="A13" s="15">
        <v>9</v>
      </c>
      <c r="B13" s="16" t="s">
        <v>96</v>
      </c>
      <c r="C13" s="17">
        <v>6615.7664738857939</v>
      </c>
      <c r="D13" s="14">
        <f t="shared" si="0"/>
        <v>2.8366467985185042E-4</v>
      </c>
    </row>
    <row r="14" spans="1:4" ht="16.5" thickTop="1" thickBot="1" x14ac:dyDescent="0.3">
      <c r="A14" s="15">
        <v>10</v>
      </c>
      <c r="B14" s="16" t="s">
        <v>97</v>
      </c>
      <c r="C14" s="17">
        <v>1983799.5156866261</v>
      </c>
      <c r="D14" s="14">
        <f t="shared" si="0"/>
        <v>8.5059509994611246E-2</v>
      </c>
    </row>
    <row r="15" spans="1:4" ht="16.5" thickTop="1" thickBot="1" x14ac:dyDescent="0.3">
      <c r="A15" s="15">
        <v>11</v>
      </c>
      <c r="B15" s="16" t="s">
        <v>98</v>
      </c>
      <c r="C15" s="17">
        <v>3108.0387666699171</v>
      </c>
      <c r="D15" s="14">
        <f t="shared" si="0"/>
        <v>1.3326359465598355E-4</v>
      </c>
    </row>
    <row r="16" spans="1:4" ht="16.5" thickTop="1" thickBot="1" x14ac:dyDescent="0.3">
      <c r="A16" s="15">
        <v>12</v>
      </c>
      <c r="B16" s="16" t="s">
        <v>99</v>
      </c>
      <c r="C16" s="17">
        <v>5424519.1860352838</v>
      </c>
      <c r="D16" s="14">
        <f t="shared" si="0"/>
        <v>0.23258748692698822</v>
      </c>
    </row>
    <row r="17" spans="1:4" ht="16.5" thickTop="1" thickBot="1" x14ac:dyDescent="0.3">
      <c r="A17" s="15">
        <v>13</v>
      </c>
      <c r="B17" s="16" t="s">
        <v>100</v>
      </c>
      <c r="C17" s="17">
        <v>553759.65068581852</v>
      </c>
      <c r="D17" s="14">
        <f t="shared" si="0"/>
        <v>2.3743591108711326E-2</v>
      </c>
    </row>
    <row r="18" spans="1:4" ht="16.5" thickTop="1" thickBot="1" x14ac:dyDescent="0.3">
      <c r="A18" s="15">
        <v>14</v>
      </c>
      <c r="B18" s="16" t="s">
        <v>101</v>
      </c>
      <c r="C18" s="17">
        <v>5488065.4093360277</v>
      </c>
      <c r="D18" s="14">
        <f t="shared" si="0"/>
        <v>0.23531216276909245</v>
      </c>
    </row>
    <row r="19" spans="1:4" ht="16.5" thickTop="1" thickBot="1" x14ac:dyDescent="0.3">
      <c r="A19" s="15">
        <v>15</v>
      </c>
      <c r="B19" s="16" t="s">
        <v>102</v>
      </c>
      <c r="C19" s="17">
        <v>99590.227518028347</v>
      </c>
      <c r="D19" s="14">
        <f t="shared" si="0"/>
        <v>4.2701371211915796E-3</v>
      </c>
    </row>
    <row r="20" spans="1:4" ht="16.5" thickTop="1" thickBot="1" x14ac:dyDescent="0.3">
      <c r="A20" s="15">
        <v>16</v>
      </c>
      <c r="B20" s="16" t="s">
        <v>103</v>
      </c>
      <c r="C20" s="17">
        <v>1429711.534115897</v>
      </c>
      <c r="D20" s="14">
        <f t="shared" si="0"/>
        <v>6.1301841019681204E-2</v>
      </c>
    </row>
    <row r="21" spans="1:4" ht="16.5" thickTop="1" thickBot="1" x14ac:dyDescent="0.3">
      <c r="A21" s="15">
        <v>17</v>
      </c>
      <c r="B21" s="16" t="s">
        <v>104</v>
      </c>
      <c r="C21" s="17">
        <v>3306338.6278882213</v>
      </c>
      <c r="D21" s="14">
        <f t="shared" si="0"/>
        <v>0.14176611161591451</v>
      </c>
    </row>
    <row r="22" spans="1:4" ht="16.5" thickTop="1" thickBot="1" x14ac:dyDescent="0.3">
      <c r="A22" s="15">
        <v>18</v>
      </c>
      <c r="B22" s="16" t="s">
        <v>105</v>
      </c>
      <c r="C22" s="17">
        <v>3843546.2993837427</v>
      </c>
      <c r="D22" s="14">
        <f t="shared" si="0"/>
        <v>0.1648000023601309</v>
      </c>
    </row>
    <row r="23" spans="1:4" ht="16.5" thickTop="1" thickBot="1" x14ac:dyDescent="0.3">
      <c r="A23" s="31"/>
      <c r="B23" s="18" t="s">
        <v>106</v>
      </c>
      <c r="C23" s="19">
        <f>SUM(C5:C22)</f>
        <v>23322489.346720964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0A92-E025-47FD-9D4C-528F15AE05D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942287.20497480978</v>
      </c>
      <c r="D5" s="14">
        <f>C5/C$23</f>
        <v>2.6120737367482397E-2</v>
      </c>
    </row>
    <row r="6" spans="1:4" ht="16.5" thickTop="1" thickBot="1" x14ac:dyDescent="0.3">
      <c r="A6" s="15">
        <v>2</v>
      </c>
      <c r="B6" s="16" t="s">
        <v>89</v>
      </c>
      <c r="C6" s="17">
        <v>755486.08195801103</v>
      </c>
      <c r="D6" s="14">
        <f t="shared" ref="D6:D23" si="0">C6/C$23</f>
        <v>2.0942503970581911E-2</v>
      </c>
    </row>
    <row r="7" spans="1:4" ht="16.5" thickTop="1" thickBot="1" x14ac:dyDescent="0.3">
      <c r="A7" s="15">
        <v>3</v>
      </c>
      <c r="B7" s="16" t="s">
        <v>90</v>
      </c>
      <c r="C7" s="17">
        <v>830955.32885825622</v>
      </c>
      <c r="D7" s="14">
        <f t="shared" si="0"/>
        <v>2.3034554427380474E-2</v>
      </c>
    </row>
    <row r="8" spans="1:4" ht="16.5" thickTop="1" thickBot="1" x14ac:dyDescent="0.3">
      <c r="A8" s="15">
        <v>4</v>
      </c>
      <c r="B8" s="16" t="s">
        <v>91</v>
      </c>
      <c r="C8" s="17">
        <v>630.34516625291246</v>
      </c>
      <c r="D8" s="14">
        <f t="shared" si="0"/>
        <v>1.7473526597439594E-5</v>
      </c>
    </row>
    <row r="9" spans="1:4" ht="16.5" thickTop="1" thickBot="1" x14ac:dyDescent="0.3">
      <c r="A9" s="15">
        <v>5</v>
      </c>
      <c r="B9" s="16" t="s">
        <v>92</v>
      </c>
      <c r="C9" s="17">
        <v>31400.353234222181</v>
      </c>
      <c r="D9" s="14">
        <f t="shared" si="0"/>
        <v>8.7043565459346388E-4</v>
      </c>
    </row>
    <row r="10" spans="1:4" ht="16.5" thickTop="1" thickBot="1" x14ac:dyDescent="0.3">
      <c r="A10" s="15">
        <v>6</v>
      </c>
      <c r="B10" s="16" t="s">
        <v>93</v>
      </c>
      <c r="C10" s="17">
        <v>556553.7097011127</v>
      </c>
      <c r="D10" s="14">
        <f t="shared" si="0"/>
        <v>1.5427985443556393E-2</v>
      </c>
    </row>
    <row r="11" spans="1:4" ht="16.5" thickTop="1" thickBot="1" x14ac:dyDescent="0.3">
      <c r="A11" s="15">
        <v>7</v>
      </c>
      <c r="B11" s="16" t="s">
        <v>94</v>
      </c>
      <c r="C11" s="17">
        <v>786201.9302867034</v>
      </c>
      <c r="D11" s="14">
        <f t="shared" si="0"/>
        <v>2.1793964759794948E-2</v>
      </c>
    </row>
    <row r="12" spans="1:4" ht="16.5" thickTop="1" thickBot="1" x14ac:dyDescent="0.3">
      <c r="A12" s="15">
        <v>8</v>
      </c>
      <c r="B12" s="16" t="s">
        <v>95</v>
      </c>
      <c r="C12" s="17">
        <v>24053.9774362237</v>
      </c>
      <c r="D12" s="14">
        <f t="shared" si="0"/>
        <v>6.6678993828823497E-4</v>
      </c>
    </row>
    <row r="13" spans="1:4" ht="16.5" thickTop="1" thickBot="1" x14ac:dyDescent="0.3">
      <c r="A13" s="15">
        <v>9</v>
      </c>
      <c r="B13" s="16" t="s">
        <v>96</v>
      </c>
      <c r="C13" s="17">
        <v>712658.93994393235</v>
      </c>
      <c r="D13" s="14">
        <f t="shared" si="0"/>
        <v>1.9755311230572749E-2</v>
      </c>
    </row>
    <row r="14" spans="1:4" ht="16.5" thickTop="1" thickBot="1" x14ac:dyDescent="0.3">
      <c r="A14" s="15">
        <v>10</v>
      </c>
      <c r="B14" s="16" t="s">
        <v>97</v>
      </c>
      <c r="C14" s="17">
        <v>1532691.4037171272</v>
      </c>
      <c r="D14" s="14">
        <f t="shared" si="0"/>
        <v>4.2487077624027876E-2</v>
      </c>
    </row>
    <row r="15" spans="1:4" ht="16.5" thickTop="1" thickBot="1" x14ac:dyDescent="0.3">
      <c r="A15" s="15">
        <v>11</v>
      </c>
      <c r="B15" s="16" t="s">
        <v>98</v>
      </c>
      <c r="C15" s="17">
        <v>15403.87376181272</v>
      </c>
      <c r="D15" s="14">
        <f t="shared" si="0"/>
        <v>4.2700414358796208E-4</v>
      </c>
    </row>
    <row r="16" spans="1:4" ht="16.5" thickTop="1" thickBot="1" x14ac:dyDescent="0.3">
      <c r="A16" s="15">
        <v>12</v>
      </c>
      <c r="B16" s="16" t="s">
        <v>99</v>
      </c>
      <c r="C16" s="17">
        <v>2464904.0242638262</v>
      </c>
      <c r="D16" s="14">
        <f t="shared" si="0"/>
        <v>6.8328541779963003E-2</v>
      </c>
    </row>
    <row r="17" spans="1:4" ht="16.5" thickTop="1" thickBot="1" x14ac:dyDescent="0.3">
      <c r="A17" s="15">
        <v>13</v>
      </c>
      <c r="B17" s="16" t="s">
        <v>100</v>
      </c>
      <c r="C17" s="17">
        <v>813861.45795641141</v>
      </c>
      <c r="D17" s="14">
        <f t="shared" si="0"/>
        <v>2.2560702601670205E-2</v>
      </c>
    </row>
    <row r="18" spans="1:4" ht="16.5" thickTop="1" thickBot="1" x14ac:dyDescent="0.3">
      <c r="A18" s="15">
        <v>14</v>
      </c>
      <c r="B18" s="16" t="s">
        <v>101</v>
      </c>
      <c r="C18" s="17">
        <v>8714874.9366545137</v>
      </c>
      <c r="D18" s="14">
        <f t="shared" si="0"/>
        <v>0.24158129093654923</v>
      </c>
    </row>
    <row r="19" spans="1:4" ht="16.5" thickTop="1" thickBot="1" x14ac:dyDescent="0.3">
      <c r="A19" s="15">
        <v>15</v>
      </c>
      <c r="B19" s="16" t="s">
        <v>102</v>
      </c>
      <c r="C19" s="17">
        <v>250783.04844570663</v>
      </c>
      <c r="D19" s="14">
        <f t="shared" si="0"/>
        <v>6.9518487676398363E-3</v>
      </c>
    </row>
    <row r="20" spans="1:4" ht="16.5" thickTop="1" thickBot="1" x14ac:dyDescent="0.3">
      <c r="A20" s="15">
        <v>16</v>
      </c>
      <c r="B20" s="16" t="s">
        <v>103</v>
      </c>
      <c r="C20" s="17">
        <v>2225496.4007543605</v>
      </c>
      <c r="D20" s="14">
        <f t="shared" si="0"/>
        <v>6.1692026262774133E-2</v>
      </c>
    </row>
    <row r="21" spans="1:4" ht="16.5" thickTop="1" thickBot="1" x14ac:dyDescent="0.3">
      <c r="A21" s="15">
        <v>17</v>
      </c>
      <c r="B21" s="16" t="s">
        <v>104</v>
      </c>
      <c r="C21" s="17">
        <v>12920719.486429993</v>
      </c>
      <c r="D21" s="14">
        <f t="shared" si="0"/>
        <v>0.35816969446483382</v>
      </c>
    </row>
    <row r="22" spans="1:4" ht="16.5" thickTop="1" thickBot="1" x14ac:dyDescent="0.3">
      <c r="A22" s="15">
        <v>18</v>
      </c>
      <c r="B22" s="16" t="s">
        <v>105</v>
      </c>
      <c r="C22" s="17">
        <v>2495333.2453914229</v>
      </c>
      <c r="D22" s="14">
        <f t="shared" si="0"/>
        <v>6.917205710010603E-2</v>
      </c>
    </row>
    <row r="23" spans="1:4" ht="16.5" thickTop="1" thickBot="1" x14ac:dyDescent="0.3">
      <c r="A23" s="31"/>
      <c r="B23" s="18" t="s">
        <v>106</v>
      </c>
      <c r="C23" s="19">
        <f>SUM(C5:C22)</f>
        <v>36074295.748934694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BA1-E923-420B-9802-B744A7F720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1960.045002642521</v>
      </c>
      <c r="D6" s="14">
        <f t="shared" ref="D6:D23" si="0">C6/C$23</f>
        <v>8.2291834381428028E-4</v>
      </c>
    </row>
    <row r="7" spans="1:4" ht="16.5" thickTop="1" thickBot="1" x14ac:dyDescent="0.3">
      <c r="A7" s="15">
        <v>3</v>
      </c>
      <c r="B7" s="16" t="s">
        <v>90</v>
      </c>
      <c r="C7" s="17">
        <v>52000.621743980904</v>
      </c>
      <c r="D7" s="14">
        <f t="shared" si="0"/>
        <v>2.183228725114849E-2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353.05634397404748</v>
      </c>
      <c r="D9" s="14">
        <f t="shared" si="0"/>
        <v>1.482295260897318E-4</v>
      </c>
    </row>
    <row r="10" spans="1:4" ht="16.5" thickTop="1" thickBot="1" x14ac:dyDescent="0.3">
      <c r="A10" s="15">
        <v>6</v>
      </c>
      <c r="B10" s="16" t="s">
        <v>93</v>
      </c>
      <c r="C10" s="17">
        <v>2916.0011731950326</v>
      </c>
      <c r="D10" s="14">
        <f t="shared" si="0"/>
        <v>1.2242733471787568E-3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102322.78505104972</v>
      </c>
      <c r="D14" s="14">
        <f t="shared" si="0"/>
        <v>4.2959879337031576E-2</v>
      </c>
    </row>
    <row r="15" spans="1:4" ht="16.5" thickTop="1" thickBot="1" x14ac:dyDescent="0.3">
      <c r="A15" s="15">
        <v>11</v>
      </c>
      <c r="B15" s="16" t="s">
        <v>98</v>
      </c>
      <c r="C15" s="17">
        <v>22334.133081953383</v>
      </c>
      <c r="D15" s="14">
        <f t="shared" si="0"/>
        <v>9.3769111329332338E-3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216766.22809590356</v>
      </c>
      <c r="D17" s="14">
        <f t="shared" si="0"/>
        <v>9.1008576425060342E-2</v>
      </c>
    </row>
    <row r="18" spans="1:4" ht="16.5" thickTop="1" thickBot="1" x14ac:dyDescent="0.3">
      <c r="A18" s="15">
        <v>14</v>
      </c>
      <c r="B18" s="16" t="s">
        <v>101</v>
      </c>
      <c r="C18" s="17">
        <v>1326778.0426534892</v>
      </c>
      <c r="D18" s="14">
        <f t="shared" si="0"/>
        <v>0.55704332706522708</v>
      </c>
    </row>
    <row r="19" spans="1:4" ht="16.5" thickTop="1" thickBot="1" x14ac:dyDescent="0.3">
      <c r="A19" s="15">
        <v>15</v>
      </c>
      <c r="B19" s="16" t="s">
        <v>102</v>
      </c>
      <c r="C19" s="17">
        <v>306.04468687715814</v>
      </c>
      <c r="D19" s="14">
        <f t="shared" si="0"/>
        <v>1.2849183897235451E-4</v>
      </c>
    </row>
    <row r="20" spans="1:4" ht="16.5" thickTop="1" thickBot="1" x14ac:dyDescent="0.3">
      <c r="A20" s="15">
        <v>16</v>
      </c>
      <c r="B20" s="16" t="s">
        <v>103</v>
      </c>
      <c r="C20" s="17">
        <v>496004.40819493961</v>
      </c>
      <c r="D20" s="14">
        <f t="shared" si="0"/>
        <v>0.2082457931149887</v>
      </c>
    </row>
    <row r="21" spans="1:4" ht="16.5" thickTop="1" thickBot="1" x14ac:dyDescent="0.3">
      <c r="A21" s="15">
        <v>17</v>
      </c>
      <c r="B21" s="16" t="s">
        <v>104</v>
      </c>
      <c r="C21" s="17">
        <v>90263.157663268241</v>
      </c>
      <c r="D21" s="14">
        <f t="shared" si="0"/>
        <v>3.7896685082006366E-2</v>
      </c>
    </row>
    <row r="22" spans="1:4" ht="16.5" thickTop="1" thickBot="1" x14ac:dyDescent="0.3">
      <c r="A22" s="15">
        <v>18</v>
      </c>
      <c r="B22" s="16" t="s">
        <v>105</v>
      </c>
      <c r="C22" s="17">
        <v>69817.460683973986</v>
      </c>
      <c r="D22" s="14">
        <f t="shared" si="0"/>
        <v>2.9312627535549064E-2</v>
      </c>
    </row>
    <row r="23" spans="1:4" ht="16.5" thickTop="1" thickBot="1" x14ac:dyDescent="0.3">
      <c r="A23" s="31"/>
      <c r="B23" s="18" t="s">
        <v>106</v>
      </c>
      <c r="C23" s="19">
        <f>SUM(C5:C22)</f>
        <v>2381821.9843752473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E57C-9C46-40B1-BC0C-82A14038623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107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126834.46430735847</v>
      </c>
      <c r="D5" s="14">
        <f>C5/C$23</f>
        <v>7.1604655267075946E-3</v>
      </c>
    </row>
    <row r="6" spans="1:4" ht="16.5" thickTop="1" thickBot="1" x14ac:dyDescent="0.3">
      <c r="A6" s="15">
        <v>2</v>
      </c>
      <c r="B6" s="16" t="s">
        <v>89</v>
      </c>
      <c r="C6" s="17">
        <v>84883.335721789204</v>
      </c>
      <c r="D6" s="14">
        <f t="shared" ref="D6:D23" si="0">C6/C$23</f>
        <v>4.7921060143000611E-3</v>
      </c>
    </row>
    <row r="7" spans="1:4" ht="16.5" thickTop="1" thickBot="1" x14ac:dyDescent="0.3">
      <c r="A7" s="15">
        <v>3</v>
      </c>
      <c r="B7" s="16" t="s">
        <v>90</v>
      </c>
      <c r="C7" s="17">
        <v>630690.12761012616</v>
      </c>
      <c r="D7" s="14">
        <f t="shared" si="0"/>
        <v>3.5605739665863972E-2</v>
      </c>
    </row>
    <row r="8" spans="1:4" ht="16.5" thickTop="1" thickBot="1" x14ac:dyDescent="0.3">
      <c r="A8" s="15">
        <v>4</v>
      </c>
      <c r="B8" s="16" t="s">
        <v>91</v>
      </c>
      <c r="C8" s="17">
        <v>51524.372582490374</v>
      </c>
      <c r="D8" s="14">
        <f t="shared" si="0"/>
        <v>2.9088189529315168E-3</v>
      </c>
    </row>
    <row r="9" spans="1:4" ht="16.5" thickTop="1" thickBot="1" x14ac:dyDescent="0.3">
      <c r="A9" s="15">
        <v>5</v>
      </c>
      <c r="B9" s="16" t="s">
        <v>92</v>
      </c>
      <c r="C9" s="17">
        <v>136416.31203005111</v>
      </c>
      <c r="D9" s="14">
        <f t="shared" si="0"/>
        <v>7.7014106923231343E-3</v>
      </c>
    </row>
    <row r="10" spans="1:4" ht="16.5" thickTop="1" thickBot="1" x14ac:dyDescent="0.3">
      <c r="A10" s="15">
        <v>6</v>
      </c>
      <c r="B10" s="16" t="s">
        <v>93</v>
      </c>
      <c r="C10" s="17">
        <v>344517.79376795696</v>
      </c>
      <c r="D10" s="14">
        <f t="shared" si="0"/>
        <v>1.9449822247325024E-2</v>
      </c>
    </row>
    <row r="11" spans="1:4" ht="16.5" thickTop="1" thickBot="1" x14ac:dyDescent="0.3">
      <c r="A11" s="15">
        <v>7</v>
      </c>
      <c r="B11" s="16" t="s">
        <v>94</v>
      </c>
      <c r="C11" s="17">
        <v>67314.593814860113</v>
      </c>
      <c r="D11" s="14">
        <f t="shared" si="0"/>
        <v>3.8002591100758567E-3</v>
      </c>
    </row>
    <row r="12" spans="1:4" ht="16.5" thickTop="1" thickBot="1" x14ac:dyDescent="0.3">
      <c r="A12" s="15">
        <v>8</v>
      </c>
      <c r="B12" s="16" t="s">
        <v>95</v>
      </c>
      <c r="C12" s="17">
        <v>3792.1617627474557</v>
      </c>
      <c r="D12" s="14">
        <f t="shared" si="0"/>
        <v>2.1408726502009995E-4</v>
      </c>
    </row>
    <row r="13" spans="1:4" ht="16.5" thickTop="1" thickBot="1" x14ac:dyDescent="0.3">
      <c r="A13" s="15">
        <v>9</v>
      </c>
      <c r="B13" s="16" t="s">
        <v>96</v>
      </c>
      <c r="C13" s="17">
        <v>180778.61426654653</v>
      </c>
      <c r="D13" s="14">
        <f t="shared" si="0"/>
        <v>1.0205893504502912E-2</v>
      </c>
    </row>
    <row r="14" spans="1:4" ht="16.5" thickTop="1" thickBot="1" x14ac:dyDescent="0.3">
      <c r="A14" s="15">
        <v>10</v>
      </c>
      <c r="B14" s="16" t="s">
        <v>97</v>
      </c>
      <c r="C14" s="17">
        <v>1149052.9024684294</v>
      </c>
      <c r="D14" s="14">
        <f t="shared" si="0"/>
        <v>6.4870015743908091E-2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3595493.9268699298</v>
      </c>
      <c r="D16" s="14">
        <f t="shared" si="0"/>
        <v>0.20298434227190562</v>
      </c>
    </row>
    <row r="17" spans="1:4" ht="16.5" thickTop="1" thickBot="1" x14ac:dyDescent="0.3">
      <c r="A17" s="15">
        <v>13</v>
      </c>
      <c r="B17" s="16" t="s">
        <v>100</v>
      </c>
      <c r="C17" s="17">
        <v>744355.87745163823</v>
      </c>
      <c r="D17" s="14">
        <f t="shared" si="0"/>
        <v>4.2022762734098724E-2</v>
      </c>
    </row>
    <row r="18" spans="1:4" ht="16.5" thickTop="1" thickBot="1" x14ac:dyDescent="0.3">
      <c r="A18" s="15">
        <v>14</v>
      </c>
      <c r="B18" s="16" t="s">
        <v>101</v>
      </c>
      <c r="C18" s="17">
        <v>3930247.3505938747</v>
      </c>
      <c r="D18" s="14">
        <f t="shared" si="0"/>
        <v>0.22188291501877364</v>
      </c>
    </row>
    <row r="19" spans="1:4" ht="16.5" thickTop="1" thickBot="1" x14ac:dyDescent="0.3">
      <c r="A19" s="15">
        <v>15</v>
      </c>
      <c r="B19" s="16" t="s">
        <v>102</v>
      </c>
      <c r="C19" s="17">
        <v>107335.20171689373</v>
      </c>
      <c r="D19" s="14">
        <f t="shared" si="0"/>
        <v>6.0596306839247145E-3</v>
      </c>
    </row>
    <row r="20" spans="1:4" ht="16.5" thickTop="1" thickBot="1" x14ac:dyDescent="0.3">
      <c r="A20" s="15">
        <v>16</v>
      </c>
      <c r="B20" s="16" t="s">
        <v>103</v>
      </c>
      <c r="C20" s="17">
        <v>2543030.9321253998</v>
      </c>
      <c r="D20" s="14">
        <f t="shared" si="0"/>
        <v>0.14356732945004894</v>
      </c>
    </row>
    <row r="21" spans="1:4" ht="16.5" thickTop="1" thickBot="1" x14ac:dyDescent="0.3">
      <c r="A21" s="15">
        <v>17</v>
      </c>
      <c r="B21" s="16" t="s">
        <v>104</v>
      </c>
      <c r="C21" s="17">
        <v>2272548.6142809256</v>
      </c>
      <c r="D21" s="14">
        <f t="shared" si="0"/>
        <v>0.12829719508171258</v>
      </c>
    </row>
    <row r="22" spans="1:4" ht="16.5" thickTop="1" thickBot="1" x14ac:dyDescent="0.3">
      <c r="A22" s="15">
        <v>18</v>
      </c>
      <c r="B22" s="16" t="s">
        <v>105</v>
      </c>
      <c r="C22" s="17">
        <v>1744342.4072844819</v>
      </c>
      <c r="D22" s="14">
        <f t="shared" si="0"/>
        <v>9.8477206036577475E-2</v>
      </c>
    </row>
    <row r="23" spans="1:4" ht="16.5" thickTop="1" thickBot="1" x14ac:dyDescent="0.3">
      <c r="A23" s="31"/>
      <c r="B23" s="18" t="s">
        <v>106</v>
      </c>
      <c r="C23" s="19">
        <f>SUM(C5:C22)</f>
        <v>17713158.9886555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DB7B-FA4B-440E-9B12-A96A9944C8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363.68635024031977</v>
      </c>
      <c r="D6" s="14">
        <f t="shared" ref="D6:D23" si="0">C6/C$23</f>
        <v>1.1269137328244443E-4</v>
      </c>
    </row>
    <row r="7" spans="1:4" ht="16.5" thickTop="1" thickBot="1" x14ac:dyDescent="0.3">
      <c r="A7" s="15">
        <v>3</v>
      </c>
      <c r="B7" s="16" t="s">
        <v>90</v>
      </c>
      <c r="C7" s="17">
        <v>24834.98671559073</v>
      </c>
      <c r="D7" s="14">
        <f t="shared" si="0"/>
        <v>7.6953362604393651E-3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33591.664030316955</v>
      </c>
      <c r="D9" s="14">
        <f t="shared" si="0"/>
        <v>1.0408668755144374E-2</v>
      </c>
    </row>
    <row r="10" spans="1:4" ht="16.5" thickTop="1" thickBot="1" x14ac:dyDescent="0.3">
      <c r="A10" s="15">
        <v>6</v>
      </c>
      <c r="B10" s="16" t="s">
        <v>93</v>
      </c>
      <c r="C10" s="17">
        <v>683.68314008888649</v>
      </c>
      <c r="D10" s="14">
        <f t="shared" si="0"/>
        <v>2.1184515694845264E-4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177.9194178135169</v>
      </c>
      <c r="D12" s="14">
        <f t="shared" si="0"/>
        <v>5.5129876372235103E-5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123397.29525905989</v>
      </c>
      <c r="D14" s="14">
        <f t="shared" si="0"/>
        <v>3.8235723317341791E-2</v>
      </c>
    </row>
    <row r="15" spans="1:4" ht="16.5" thickTop="1" thickBot="1" x14ac:dyDescent="0.3">
      <c r="A15" s="15">
        <v>11</v>
      </c>
      <c r="B15" s="16" t="s">
        <v>98</v>
      </c>
      <c r="C15" s="17">
        <v>54382.564944311824</v>
      </c>
      <c r="D15" s="14">
        <f t="shared" si="0"/>
        <v>1.6850909917698626E-2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11606.574106623708</v>
      </c>
      <c r="D17" s="14">
        <f t="shared" si="0"/>
        <v>3.5963977595408815E-3</v>
      </c>
    </row>
    <row r="18" spans="1:4" ht="16.5" thickTop="1" thickBot="1" x14ac:dyDescent="0.3">
      <c r="A18" s="15">
        <v>14</v>
      </c>
      <c r="B18" s="16" t="s">
        <v>101</v>
      </c>
      <c r="C18" s="17">
        <v>1744265.4822690007</v>
      </c>
      <c r="D18" s="14">
        <f t="shared" si="0"/>
        <v>0.54047580404425932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423387.22907142487</v>
      </c>
      <c r="D20" s="14">
        <f t="shared" si="0"/>
        <v>0.13119020893354988</v>
      </c>
    </row>
    <row r="21" spans="1:4" ht="16.5" thickTop="1" thickBot="1" x14ac:dyDescent="0.3">
      <c r="A21" s="15">
        <v>17</v>
      </c>
      <c r="B21" s="16" t="s">
        <v>104</v>
      </c>
      <c r="C21" s="17">
        <v>238263.8014199223</v>
      </c>
      <c r="D21" s="14">
        <f t="shared" si="0"/>
        <v>7.3828107565115722E-2</v>
      </c>
    </row>
    <row r="22" spans="1:4" ht="16.5" thickTop="1" thickBot="1" x14ac:dyDescent="0.3">
      <c r="A22" s="15">
        <v>18</v>
      </c>
      <c r="B22" s="16" t="s">
        <v>105</v>
      </c>
      <c r="C22" s="17">
        <v>572322.76237118652</v>
      </c>
      <c r="D22" s="14">
        <f t="shared" si="0"/>
        <v>0.17733917704030688</v>
      </c>
    </row>
    <row r="23" spans="1:4" ht="16.5" thickTop="1" thickBot="1" x14ac:dyDescent="0.3">
      <c r="A23" s="31"/>
      <c r="B23" s="18" t="s">
        <v>106</v>
      </c>
      <c r="C23" s="19">
        <f>SUM(C5:C22)</f>
        <v>3227277.6490955804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7EB-E10D-4809-8190-E45E86ADB9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885860.49364852021</v>
      </c>
      <c r="D5" s="14">
        <f>C5/C$23</f>
        <v>2.8751421317219153E-2</v>
      </c>
    </row>
    <row r="6" spans="1:4" ht="16.5" thickTop="1" thickBot="1" x14ac:dyDescent="0.3">
      <c r="A6" s="15">
        <v>2</v>
      </c>
      <c r="B6" s="16" t="s">
        <v>89</v>
      </c>
      <c r="C6" s="17">
        <v>731543.43682676554</v>
      </c>
      <c r="D6" s="14">
        <f t="shared" ref="D6:D23" si="0">C6/C$23</f>
        <v>2.3742918568844074E-2</v>
      </c>
    </row>
    <row r="7" spans="1:4" ht="16.5" thickTop="1" thickBot="1" x14ac:dyDescent="0.3">
      <c r="A7" s="15">
        <v>3</v>
      </c>
      <c r="B7" s="16" t="s">
        <v>90</v>
      </c>
      <c r="C7" s="17">
        <v>718824.90162465547</v>
      </c>
      <c r="D7" s="14">
        <f t="shared" si="0"/>
        <v>2.3330126750317808E-2</v>
      </c>
    </row>
    <row r="8" spans="1:4" ht="16.5" thickTop="1" thickBot="1" x14ac:dyDescent="0.3">
      <c r="A8" s="15">
        <v>4</v>
      </c>
      <c r="B8" s="16" t="s">
        <v>91</v>
      </c>
      <c r="C8" s="17">
        <v>3192.3388959735967</v>
      </c>
      <c r="D8" s="14">
        <f t="shared" si="0"/>
        <v>1.0361031025038583E-4</v>
      </c>
    </row>
    <row r="9" spans="1:4" ht="16.5" thickTop="1" thickBot="1" x14ac:dyDescent="0.3">
      <c r="A9" s="15">
        <v>5</v>
      </c>
      <c r="B9" s="16" t="s">
        <v>92</v>
      </c>
      <c r="C9" s="17">
        <v>8488.7917492532961</v>
      </c>
      <c r="D9" s="14">
        <f t="shared" si="0"/>
        <v>2.7551158428084505E-4</v>
      </c>
    </row>
    <row r="10" spans="1:4" ht="16.5" thickTop="1" thickBot="1" x14ac:dyDescent="0.3">
      <c r="A10" s="15">
        <v>6</v>
      </c>
      <c r="B10" s="16" t="s">
        <v>93</v>
      </c>
      <c r="C10" s="17">
        <v>1079363.3762804361</v>
      </c>
      <c r="D10" s="14">
        <f t="shared" si="0"/>
        <v>3.5031736270347683E-2</v>
      </c>
    </row>
    <row r="11" spans="1:4" ht="16.5" thickTop="1" thickBot="1" x14ac:dyDescent="0.3">
      <c r="A11" s="15">
        <v>7</v>
      </c>
      <c r="B11" s="16" t="s">
        <v>94</v>
      </c>
      <c r="C11" s="17">
        <v>366733.31771425158</v>
      </c>
      <c r="D11" s="14">
        <f t="shared" si="0"/>
        <v>1.1902668878749642E-2</v>
      </c>
    </row>
    <row r="12" spans="1:4" ht="16.5" thickTop="1" thickBot="1" x14ac:dyDescent="0.3">
      <c r="A12" s="15">
        <v>8</v>
      </c>
      <c r="B12" s="16" t="s">
        <v>95</v>
      </c>
      <c r="C12" s="17">
        <v>102536.93030805558</v>
      </c>
      <c r="D12" s="14">
        <f t="shared" si="0"/>
        <v>3.3279308706038136E-3</v>
      </c>
    </row>
    <row r="13" spans="1:4" ht="16.5" thickTop="1" thickBot="1" x14ac:dyDescent="0.3">
      <c r="A13" s="15">
        <v>9</v>
      </c>
      <c r="B13" s="16" t="s">
        <v>96</v>
      </c>
      <c r="C13" s="17">
        <v>178703.2194827288</v>
      </c>
      <c r="D13" s="14">
        <f t="shared" si="0"/>
        <v>5.7999782030352023E-3</v>
      </c>
    </row>
    <row r="14" spans="1:4" ht="16.5" thickTop="1" thickBot="1" x14ac:dyDescent="0.3">
      <c r="A14" s="15">
        <v>10</v>
      </c>
      <c r="B14" s="16" t="s">
        <v>97</v>
      </c>
      <c r="C14" s="17">
        <v>963797.50682914478</v>
      </c>
      <c r="D14" s="14">
        <f t="shared" si="0"/>
        <v>3.1280939134333677E-2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38463.590265814848</v>
      </c>
      <c r="D16" s="14">
        <f t="shared" si="0"/>
        <v>1.248371382440393E-3</v>
      </c>
    </row>
    <row r="17" spans="1:4" ht="16.5" thickTop="1" thickBot="1" x14ac:dyDescent="0.3">
      <c r="A17" s="15">
        <v>13</v>
      </c>
      <c r="B17" s="16" t="s">
        <v>100</v>
      </c>
      <c r="C17" s="17">
        <v>774926.59978220705</v>
      </c>
      <c r="D17" s="14">
        <f t="shared" si="0"/>
        <v>2.5150959231170271E-2</v>
      </c>
    </row>
    <row r="18" spans="1:4" ht="16.5" thickTop="1" thickBot="1" x14ac:dyDescent="0.3">
      <c r="A18" s="15">
        <v>14</v>
      </c>
      <c r="B18" s="16" t="s">
        <v>101</v>
      </c>
      <c r="C18" s="17">
        <v>6441833.6384215178</v>
      </c>
      <c r="D18" s="14">
        <f t="shared" si="0"/>
        <v>0.20907566633982633</v>
      </c>
    </row>
    <row r="19" spans="1:4" ht="16.5" thickTop="1" thickBot="1" x14ac:dyDescent="0.3">
      <c r="A19" s="15">
        <v>15</v>
      </c>
      <c r="B19" s="16" t="s">
        <v>102</v>
      </c>
      <c r="C19" s="17">
        <v>229777.29088288484</v>
      </c>
      <c r="D19" s="14">
        <f t="shared" si="0"/>
        <v>7.4576344093342638E-3</v>
      </c>
    </row>
    <row r="20" spans="1:4" ht="16.5" thickTop="1" thickBot="1" x14ac:dyDescent="0.3">
      <c r="A20" s="15">
        <v>16</v>
      </c>
      <c r="B20" s="16" t="s">
        <v>103</v>
      </c>
      <c r="C20" s="17">
        <v>2195571.1590527678</v>
      </c>
      <c r="D20" s="14">
        <f t="shared" si="0"/>
        <v>7.1259291816785211E-2</v>
      </c>
    </row>
    <row r="21" spans="1:4" ht="16.5" thickTop="1" thickBot="1" x14ac:dyDescent="0.3">
      <c r="A21" s="15">
        <v>17</v>
      </c>
      <c r="B21" s="16" t="s">
        <v>104</v>
      </c>
      <c r="C21" s="17">
        <v>14471409.440724261</v>
      </c>
      <c r="D21" s="14">
        <f t="shared" si="0"/>
        <v>0.46968297250800539</v>
      </c>
    </row>
    <row r="22" spans="1:4" ht="16.5" thickTop="1" thickBot="1" x14ac:dyDescent="0.3">
      <c r="A22" s="15">
        <v>18</v>
      </c>
      <c r="B22" s="16" t="s">
        <v>105</v>
      </c>
      <c r="C22" s="17">
        <v>1619989.6691234179</v>
      </c>
      <c r="D22" s="14">
        <f t="shared" si="0"/>
        <v>5.2578262424455784E-2</v>
      </c>
    </row>
    <row r="23" spans="1:4" ht="16.5" thickTop="1" thickBot="1" x14ac:dyDescent="0.3">
      <c r="A23" s="31"/>
      <c r="B23" s="18" t="s">
        <v>106</v>
      </c>
      <c r="C23" s="19">
        <f>SUM(C5:C22)</f>
        <v>30811015.701612659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D8F-501C-4B75-A107-7DE0A9E231D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60407.597137781573</v>
      </c>
      <c r="D5" s="14">
        <f>C5/C$23</f>
        <v>1.4542479228086666E-2</v>
      </c>
    </row>
    <row r="6" spans="1:4" ht="16.5" thickTop="1" thickBot="1" x14ac:dyDescent="0.3">
      <c r="A6" s="15">
        <v>2</v>
      </c>
      <c r="B6" s="16" t="s">
        <v>89</v>
      </c>
      <c r="C6" s="17">
        <v>10848.466880850838</v>
      </c>
      <c r="D6" s="14">
        <f t="shared" ref="D6:D23" si="0">C6/C$23</f>
        <v>2.6116517085015313E-3</v>
      </c>
    </row>
    <row r="7" spans="1:4" ht="16.5" thickTop="1" thickBot="1" x14ac:dyDescent="0.3">
      <c r="A7" s="15">
        <v>3</v>
      </c>
      <c r="B7" s="16" t="s">
        <v>90</v>
      </c>
      <c r="C7" s="17">
        <v>61382.410035749075</v>
      </c>
      <c r="D7" s="14">
        <f t="shared" si="0"/>
        <v>1.4777154947559986E-2</v>
      </c>
    </row>
    <row r="8" spans="1:4" ht="16.5" thickTop="1" thickBot="1" x14ac:dyDescent="0.3">
      <c r="A8" s="15">
        <v>4</v>
      </c>
      <c r="B8" s="16" t="s">
        <v>91</v>
      </c>
      <c r="C8" s="17">
        <v>985.58556138889207</v>
      </c>
      <c r="D8" s="14">
        <f t="shared" si="0"/>
        <v>2.3726912231434707E-4</v>
      </c>
    </row>
    <row r="9" spans="1:4" ht="16.5" thickTop="1" thickBot="1" x14ac:dyDescent="0.3">
      <c r="A9" s="15">
        <v>5</v>
      </c>
      <c r="B9" s="16" t="s">
        <v>92</v>
      </c>
      <c r="C9" s="17">
        <v>84627.223778235973</v>
      </c>
      <c r="D9" s="14">
        <f t="shared" si="0"/>
        <v>2.0373093819947872E-2</v>
      </c>
    </row>
    <row r="10" spans="1:4" ht="16.5" thickTop="1" thickBot="1" x14ac:dyDescent="0.3">
      <c r="A10" s="15">
        <v>6</v>
      </c>
      <c r="B10" s="16" t="s">
        <v>93</v>
      </c>
      <c r="C10" s="17">
        <v>3471.6797212346373</v>
      </c>
      <c r="D10" s="14">
        <f t="shared" si="0"/>
        <v>8.3576954927491612E-4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2529.5750993681513</v>
      </c>
      <c r="D12" s="14">
        <f t="shared" si="0"/>
        <v>6.0896799544173281E-4</v>
      </c>
    </row>
    <row r="13" spans="1:4" ht="16.5" thickTop="1" thickBot="1" x14ac:dyDescent="0.3">
      <c r="A13" s="15">
        <v>9</v>
      </c>
      <c r="B13" s="16" t="s">
        <v>96</v>
      </c>
      <c r="C13" s="17">
        <v>6069.0457135662746</v>
      </c>
      <c r="D13" s="14">
        <f t="shared" si="0"/>
        <v>1.4610574729953117E-3</v>
      </c>
    </row>
    <row r="14" spans="1:4" ht="16.5" thickTop="1" thickBot="1" x14ac:dyDescent="0.3">
      <c r="A14" s="15">
        <v>10</v>
      </c>
      <c r="B14" s="16" t="s">
        <v>97</v>
      </c>
      <c r="C14" s="17">
        <v>393061.04438439978</v>
      </c>
      <c r="D14" s="14">
        <f t="shared" si="0"/>
        <v>9.462521841901067E-2</v>
      </c>
    </row>
    <row r="15" spans="1:4" ht="16.5" thickTop="1" thickBot="1" x14ac:dyDescent="0.3">
      <c r="A15" s="15">
        <v>11</v>
      </c>
      <c r="B15" s="16" t="s">
        <v>98</v>
      </c>
      <c r="C15" s="17">
        <v>142553.40614151242</v>
      </c>
      <c r="D15" s="14">
        <f t="shared" si="0"/>
        <v>3.4318199132760255E-2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1179809.0768987651</v>
      </c>
      <c r="D17" s="14">
        <f t="shared" si="0"/>
        <v>0.28402634448072478</v>
      </c>
    </row>
    <row r="18" spans="1:4" ht="16.5" thickTop="1" thickBot="1" x14ac:dyDescent="0.3">
      <c r="A18" s="15">
        <v>14</v>
      </c>
      <c r="B18" s="16" t="s">
        <v>101</v>
      </c>
      <c r="C18" s="17">
        <v>1091712.9430650186</v>
      </c>
      <c r="D18" s="14">
        <f t="shared" si="0"/>
        <v>0.26281814787873281</v>
      </c>
    </row>
    <row r="19" spans="1:4" ht="16.5" thickTop="1" thickBot="1" x14ac:dyDescent="0.3">
      <c r="A19" s="15">
        <v>15</v>
      </c>
      <c r="B19" s="16" t="s">
        <v>102</v>
      </c>
      <c r="C19" s="17">
        <v>1625.1836842977186</v>
      </c>
      <c r="D19" s="14">
        <f t="shared" si="0"/>
        <v>3.9124549047727411E-4</v>
      </c>
    </row>
    <row r="20" spans="1:4" ht="16.5" thickTop="1" thickBot="1" x14ac:dyDescent="0.3">
      <c r="A20" s="15">
        <v>16</v>
      </c>
      <c r="B20" s="16" t="s">
        <v>103</v>
      </c>
      <c r="C20" s="17">
        <v>499488.94065325567</v>
      </c>
      <c r="D20" s="14">
        <f t="shared" si="0"/>
        <v>0.12024658963906841</v>
      </c>
    </row>
    <row r="21" spans="1:4" ht="16.5" thickTop="1" thickBot="1" x14ac:dyDescent="0.3">
      <c r="A21" s="15">
        <v>17</v>
      </c>
      <c r="B21" s="16" t="s">
        <v>104</v>
      </c>
      <c r="C21" s="17">
        <v>104430.97611517779</v>
      </c>
      <c r="D21" s="14">
        <f t="shared" si="0"/>
        <v>2.5140634173212877E-2</v>
      </c>
    </row>
    <row r="22" spans="1:4" ht="16.5" thickTop="1" thickBot="1" x14ac:dyDescent="0.3">
      <c r="A22" s="15">
        <v>18</v>
      </c>
      <c r="B22" s="16" t="s">
        <v>105</v>
      </c>
      <c r="C22" s="17">
        <v>510868.83561594115</v>
      </c>
      <c r="D22" s="14">
        <f t="shared" si="0"/>
        <v>0.12298617694189055</v>
      </c>
    </row>
    <row r="23" spans="1:4" ht="16.5" thickTop="1" thickBot="1" x14ac:dyDescent="0.3">
      <c r="A23" s="31"/>
      <c r="B23" s="18" t="s">
        <v>106</v>
      </c>
      <c r="C23" s="19">
        <f>SUM(C5:C22)</f>
        <v>4153871.9904865436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4903-ACC2-4464-823F-B9D71857B19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5120077.3677089307</v>
      </c>
      <c r="D5" s="14">
        <f>C5/C$23</f>
        <v>5.4729296352873762E-2</v>
      </c>
    </row>
    <row r="6" spans="1:4" ht="16.5" thickTop="1" thickBot="1" x14ac:dyDescent="0.3">
      <c r="A6" s="15">
        <v>2</v>
      </c>
      <c r="B6" s="16" t="s">
        <v>89</v>
      </c>
      <c r="C6" s="17">
        <v>2403890.9419273832</v>
      </c>
      <c r="D6" s="14">
        <f t="shared" ref="D6:D23" si="0">C6/C$23</f>
        <v>2.5695560889464238E-2</v>
      </c>
    </row>
    <row r="7" spans="1:4" ht="16.5" thickTop="1" thickBot="1" x14ac:dyDescent="0.3">
      <c r="A7" s="15">
        <v>3</v>
      </c>
      <c r="B7" s="16" t="s">
        <v>90</v>
      </c>
      <c r="C7" s="17">
        <v>9105106.619422175</v>
      </c>
      <c r="D7" s="14">
        <f t="shared" si="0"/>
        <v>9.732588840192645E-2</v>
      </c>
    </row>
    <row r="8" spans="1:4" ht="16.5" thickTop="1" thickBot="1" x14ac:dyDescent="0.3">
      <c r="A8" s="15">
        <v>4</v>
      </c>
      <c r="B8" s="16" t="s">
        <v>91</v>
      </c>
      <c r="C8" s="17">
        <v>41216.52726492042</v>
      </c>
      <c r="D8" s="14">
        <f t="shared" si="0"/>
        <v>4.405698143439397E-4</v>
      </c>
    </row>
    <row r="9" spans="1:4" ht="16.5" thickTop="1" thickBot="1" x14ac:dyDescent="0.3">
      <c r="A9" s="15">
        <v>5</v>
      </c>
      <c r="B9" s="16" t="s">
        <v>92</v>
      </c>
      <c r="C9" s="17">
        <v>768795.22248366615</v>
      </c>
      <c r="D9" s="14">
        <f t="shared" si="0"/>
        <v>8.2177706593542284E-3</v>
      </c>
    </row>
    <row r="10" spans="1:4" ht="16.5" thickTop="1" thickBot="1" x14ac:dyDescent="0.3">
      <c r="A10" s="15">
        <v>6</v>
      </c>
      <c r="B10" s="16" t="s">
        <v>93</v>
      </c>
      <c r="C10" s="17">
        <v>2844853.0989087247</v>
      </c>
      <c r="D10" s="14">
        <f t="shared" si="0"/>
        <v>3.0409073369185469E-2</v>
      </c>
    </row>
    <row r="11" spans="1:4" ht="16.5" thickTop="1" thickBot="1" x14ac:dyDescent="0.3">
      <c r="A11" s="15">
        <v>7</v>
      </c>
      <c r="B11" s="16" t="s">
        <v>94</v>
      </c>
      <c r="C11" s="17">
        <v>1471501.7196965045</v>
      </c>
      <c r="D11" s="14">
        <f t="shared" si="0"/>
        <v>1.5729108745298089E-2</v>
      </c>
    </row>
    <row r="12" spans="1:4" ht="16.5" thickTop="1" thickBot="1" x14ac:dyDescent="0.3">
      <c r="A12" s="15">
        <v>8</v>
      </c>
      <c r="B12" s="16" t="s">
        <v>95</v>
      </c>
      <c r="C12" s="17">
        <v>290729.75612578896</v>
      </c>
      <c r="D12" s="14">
        <f t="shared" si="0"/>
        <v>3.1076551854385109E-3</v>
      </c>
    </row>
    <row r="13" spans="1:4" ht="16.5" thickTop="1" thickBot="1" x14ac:dyDescent="0.3">
      <c r="A13" s="15">
        <v>9</v>
      </c>
      <c r="B13" s="16" t="s">
        <v>96</v>
      </c>
      <c r="C13" s="17">
        <v>980587.81276940031</v>
      </c>
      <c r="D13" s="14">
        <f t="shared" si="0"/>
        <v>1.0481654309275992E-2</v>
      </c>
    </row>
    <row r="14" spans="1:4" ht="16.5" thickTop="1" thickBot="1" x14ac:dyDescent="0.3">
      <c r="A14" s="15">
        <v>10</v>
      </c>
      <c r="B14" s="16" t="s">
        <v>97</v>
      </c>
      <c r="C14" s="17">
        <v>6217990.2455276791</v>
      </c>
      <c r="D14" s="14">
        <f t="shared" si="0"/>
        <v>6.6465056370630327E-2</v>
      </c>
    </row>
    <row r="15" spans="1:4" ht="16.5" thickTop="1" thickBot="1" x14ac:dyDescent="0.3">
      <c r="A15" s="15">
        <v>11</v>
      </c>
      <c r="B15" s="16" t="s">
        <v>98</v>
      </c>
      <c r="C15" s="17">
        <v>53767.824700878933</v>
      </c>
      <c r="D15" s="14">
        <f t="shared" si="0"/>
        <v>5.7473256768784356E-4</v>
      </c>
    </row>
    <row r="16" spans="1:4" ht="16.5" thickTop="1" thickBot="1" x14ac:dyDescent="0.3">
      <c r="A16" s="15">
        <v>12</v>
      </c>
      <c r="B16" s="16" t="s">
        <v>99</v>
      </c>
      <c r="C16" s="17">
        <v>3137227.7219106667</v>
      </c>
      <c r="D16" s="14">
        <f t="shared" si="0"/>
        <v>3.3534310790254589E-2</v>
      </c>
    </row>
    <row r="17" spans="1:4" ht="16.5" thickTop="1" thickBot="1" x14ac:dyDescent="0.3">
      <c r="A17" s="15">
        <v>13</v>
      </c>
      <c r="B17" s="16" t="s">
        <v>100</v>
      </c>
      <c r="C17" s="17">
        <v>1437641.8537820925</v>
      </c>
      <c r="D17" s="14">
        <f t="shared" si="0"/>
        <v>1.5367175418316423E-2</v>
      </c>
    </row>
    <row r="18" spans="1:4" ht="16.5" thickTop="1" thickBot="1" x14ac:dyDescent="0.3">
      <c r="A18" s="15">
        <v>14</v>
      </c>
      <c r="B18" s="16" t="s">
        <v>101</v>
      </c>
      <c r="C18" s="17">
        <v>13391004.851086549</v>
      </c>
      <c r="D18" s="14">
        <f t="shared" si="0"/>
        <v>0.14313851536306493</v>
      </c>
    </row>
    <row r="19" spans="1:4" ht="16.5" thickTop="1" thickBot="1" x14ac:dyDescent="0.3">
      <c r="A19" s="15">
        <v>15</v>
      </c>
      <c r="B19" s="16" t="s">
        <v>102</v>
      </c>
      <c r="C19" s="17">
        <v>935559.72007445828</v>
      </c>
      <c r="D19" s="14">
        <f t="shared" si="0"/>
        <v>1.0000342084416221E-2</v>
      </c>
    </row>
    <row r="20" spans="1:4" ht="16.5" thickTop="1" thickBot="1" x14ac:dyDescent="0.3">
      <c r="A20" s="15">
        <v>16</v>
      </c>
      <c r="B20" s="16" t="s">
        <v>103</v>
      </c>
      <c r="C20" s="17">
        <v>5024462.3975572055</v>
      </c>
      <c r="D20" s="14">
        <f t="shared" si="0"/>
        <v>5.3707253195829335E-2</v>
      </c>
    </row>
    <row r="21" spans="1:4" ht="16.5" thickTop="1" thickBot="1" x14ac:dyDescent="0.3">
      <c r="A21" s="15">
        <v>17</v>
      </c>
      <c r="B21" s="16" t="s">
        <v>104</v>
      </c>
      <c r="C21" s="17">
        <v>24790668.612781953</v>
      </c>
      <c r="D21" s="14">
        <f t="shared" si="0"/>
        <v>0.26499127881380874</v>
      </c>
    </row>
    <row r="22" spans="1:4" ht="16.5" thickTop="1" thickBot="1" x14ac:dyDescent="0.3">
      <c r="A22" s="15">
        <v>18</v>
      </c>
      <c r="B22" s="16" t="s">
        <v>105</v>
      </c>
      <c r="C22" s="17">
        <v>15537689.419187129</v>
      </c>
      <c r="D22" s="14">
        <f t="shared" si="0"/>
        <v>0.16608475766883088</v>
      </c>
    </row>
    <row r="23" spans="1:4" ht="16.5" thickTop="1" thickBot="1" x14ac:dyDescent="0.3">
      <c r="A23" s="31"/>
      <c r="B23" s="18" t="s">
        <v>106</v>
      </c>
      <c r="C23" s="19">
        <f>SUM(C5:C22)</f>
        <v>93552771.712916106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61AD-F0C4-4B46-B424-ECF3345E6BE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36633.258806191632</v>
      </c>
      <c r="D5" s="14">
        <f>C5/C$23</f>
        <v>3.5699631530462092E-3</v>
      </c>
    </row>
    <row r="6" spans="1:4" ht="16.5" thickTop="1" thickBot="1" x14ac:dyDescent="0.3">
      <c r="A6" s="15">
        <v>2</v>
      </c>
      <c r="B6" s="16" t="s">
        <v>89</v>
      </c>
      <c r="C6" s="17">
        <v>135612.58346555708</v>
      </c>
      <c r="D6" s="14">
        <f t="shared" ref="D6:D23" si="0">C6/C$23</f>
        <v>1.3215639062381641E-2</v>
      </c>
    </row>
    <row r="7" spans="1:4" ht="16.5" thickTop="1" thickBot="1" x14ac:dyDescent="0.3">
      <c r="A7" s="15">
        <v>3</v>
      </c>
      <c r="B7" s="16" t="s">
        <v>90</v>
      </c>
      <c r="C7" s="17">
        <v>463340.98992308328</v>
      </c>
      <c r="D7" s="14">
        <f t="shared" si="0"/>
        <v>4.5153238211004858E-2</v>
      </c>
    </row>
    <row r="8" spans="1:4" ht="16.5" thickTop="1" thickBot="1" x14ac:dyDescent="0.3">
      <c r="A8" s="15">
        <v>4</v>
      </c>
      <c r="B8" s="16" t="s">
        <v>91</v>
      </c>
      <c r="C8" s="17">
        <v>49071.933338348732</v>
      </c>
      <c r="D8" s="14">
        <f t="shared" si="0"/>
        <v>4.7821296705668906E-3</v>
      </c>
    </row>
    <row r="9" spans="1:4" ht="16.5" thickTop="1" thickBot="1" x14ac:dyDescent="0.3">
      <c r="A9" s="15">
        <v>5</v>
      </c>
      <c r="B9" s="16" t="s">
        <v>92</v>
      </c>
      <c r="C9" s="17">
        <v>196108.07285101488</v>
      </c>
      <c r="D9" s="14">
        <f t="shared" si="0"/>
        <v>1.9111010510882979E-2</v>
      </c>
    </row>
    <row r="10" spans="1:4" ht="16.5" thickTop="1" thickBot="1" x14ac:dyDescent="0.3">
      <c r="A10" s="15">
        <v>6</v>
      </c>
      <c r="B10" s="16" t="s">
        <v>93</v>
      </c>
      <c r="C10" s="17">
        <v>22204.670798589956</v>
      </c>
      <c r="D10" s="14">
        <f t="shared" si="0"/>
        <v>2.1638767382357298E-3</v>
      </c>
    </row>
    <row r="11" spans="1:4" ht="16.5" thickTop="1" thickBot="1" x14ac:dyDescent="0.3">
      <c r="A11" s="15">
        <v>7</v>
      </c>
      <c r="B11" s="16" t="s">
        <v>94</v>
      </c>
      <c r="C11" s="17">
        <v>61105.355368281053</v>
      </c>
      <c r="D11" s="14">
        <f t="shared" si="0"/>
        <v>5.9548037555885629E-3</v>
      </c>
    </row>
    <row r="12" spans="1:4" ht="16.5" thickTop="1" thickBot="1" x14ac:dyDescent="0.3">
      <c r="A12" s="15">
        <v>8</v>
      </c>
      <c r="B12" s="16" t="s">
        <v>95</v>
      </c>
      <c r="C12" s="17">
        <v>6221.7900514984158</v>
      </c>
      <c r="D12" s="14">
        <f t="shared" si="0"/>
        <v>6.0632228618669041E-4</v>
      </c>
    </row>
    <row r="13" spans="1:4" ht="16.5" thickTop="1" thickBot="1" x14ac:dyDescent="0.3">
      <c r="A13" s="15">
        <v>9</v>
      </c>
      <c r="B13" s="16" t="s">
        <v>96</v>
      </c>
      <c r="C13" s="17">
        <v>12254.828956026397</v>
      </c>
      <c r="D13" s="14">
        <f t="shared" si="0"/>
        <v>1.1942505047490785E-3</v>
      </c>
    </row>
    <row r="14" spans="1:4" ht="16.5" thickTop="1" thickBot="1" x14ac:dyDescent="0.3">
      <c r="A14" s="15">
        <v>10</v>
      </c>
      <c r="B14" s="16" t="s">
        <v>97</v>
      </c>
      <c r="C14" s="17">
        <v>1189778.0357565077</v>
      </c>
      <c r="D14" s="14">
        <f t="shared" si="0"/>
        <v>0.11594556112044652</v>
      </c>
    </row>
    <row r="15" spans="1:4" ht="16.5" thickTop="1" thickBot="1" x14ac:dyDescent="0.3">
      <c r="A15" s="15">
        <v>11</v>
      </c>
      <c r="B15" s="16" t="s">
        <v>98</v>
      </c>
      <c r="C15" s="17">
        <v>38585.53605138947</v>
      </c>
      <c r="D15" s="14">
        <f t="shared" si="0"/>
        <v>3.7602153461901307E-3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413791.66392889846</v>
      </c>
      <c r="D17" s="14">
        <f t="shared" si="0"/>
        <v>4.032458594740615E-2</v>
      </c>
    </row>
    <row r="18" spans="1:4" ht="16.5" thickTop="1" thickBot="1" x14ac:dyDescent="0.3">
      <c r="A18" s="15">
        <v>14</v>
      </c>
      <c r="B18" s="16" t="s">
        <v>101</v>
      </c>
      <c r="C18" s="17">
        <v>3874585.766782599</v>
      </c>
      <c r="D18" s="14">
        <f t="shared" si="0"/>
        <v>0.37758389156449579</v>
      </c>
    </row>
    <row r="19" spans="1:4" ht="16.5" thickTop="1" thickBot="1" x14ac:dyDescent="0.3">
      <c r="A19" s="15">
        <v>15</v>
      </c>
      <c r="B19" s="16" t="s">
        <v>102</v>
      </c>
      <c r="C19" s="17">
        <v>15138.721413269805</v>
      </c>
      <c r="D19" s="14">
        <f t="shared" si="0"/>
        <v>1.4752899248065361E-3</v>
      </c>
    </row>
    <row r="20" spans="1:4" ht="16.5" thickTop="1" thickBot="1" x14ac:dyDescent="0.3">
      <c r="A20" s="15">
        <v>16</v>
      </c>
      <c r="B20" s="16" t="s">
        <v>103</v>
      </c>
      <c r="C20" s="17">
        <v>1643242.3562818323</v>
      </c>
      <c r="D20" s="14">
        <f t="shared" si="0"/>
        <v>0.16013630385674199</v>
      </c>
    </row>
    <row r="21" spans="1:4" ht="16.5" thickTop="1" thickBot="1" x14ac:dyDescent="0.3">
      <c r="A21" s="15">
        <v>17</v>
      </c>
      <c r="B21" s="16" t="s">
        <v>104</v>
      </c>
      <c r="C21" s="17">
        <v>742611.4091613848</v>
      </c>
      <c r="D21" s="14">
        <f t="shared" si="0"/>
        <v>7.2368537611231742E-2</v>
      </c>
    </row>
    <row r="22" spans="1:4" ht="16.5" thickTop="1" thickBot="1" x14ac:dyDescent="0.3">
      <c r="A22" s="15">
        <v>18</v>
      </c>
      <c r="B22" s="16" t="s">
        <v>105</v>
      </c>
      <c r="C22" s="17">
        <v>1361235.9716182977</v>
      </c>
      <c r="D22" s="14">
        <f t="shared" si="0"/>
        <v>0.13265438073603844</v>
      </c>
    </row>
    <row r="23" spans="1:4" ht="16.5" thickTop="1" thickBot="1" x14ac:dyDescent="0.3">
      <c r="A23" s="31"/>
      <c r="B23" s="18" t="s">
        <v>106</v>
      </c>
      <c r="C23" s="19">
        <f>SUM(C5:C22)</f>
        <v>10261522.944552772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1AAD-B330-4189-B5E3-74F455FE3A9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2032073.8184196565</v>
      </c>
      <c r="D5" s="14">
        <f>C5/C$23</f>
        <v>2.1308172154346345E-2</v>
      </c>
    </row>
    <row r="6" spans="1:4" ht="16.5" thickTop="1" thickBot="1" x14ac:dyDescent="0.3">
      <c r="A6" s="15">
        <v>2</v>
      </c>
      <c r="B6" s="16" t="s">
        <v>89</v>
      </c>
      <c r="C6" s="17">
        <v>1970843.0926427182</v>
      </c>
      <c r="D6" s="14">
        <f t="shared" ref="D6:D23" si="0">C6/C$23</f>
        <v>2.0666111401353989E-2</v>
      </c>
    </row>
    <row r="7" spans="1:4" ht="16.5" thickTop="1" thickBot="1" x14ac:dyDescent="0.3">
      <c r="A7" s="15">
        <v>3</v>
      </c>
      <c r="B7" s="16" t="s">
        <v>90</v>
      </c>
      <c r="C7" s="17">
        <v>1562171.0712800226</v>
      </c>
      <c r="D7" s="14">
        <f t="shared" si="0"/>
        <v>1.638080753742582E-2</v>
      </c>
    </row>
    <row r="8" spans="1:4" ht="16.5" thickTop="1" thickBot="1" x14ac:dyDescent="0.3">
      <c r="A8" s="15">
        <v>4</v>
      </c>
      <c r="B8" s="16" t="s">
        <v>91</v>
      </c>
      <c r="C8" s="17">
        <v>354210.80107261642</v>
      </c>
      <c r="D8" s="14">
        <f t="shared" si="0"/>
        <v>3.7142276327608967E-3</v>
      </c>
    </row>
    <row r="9" spans="1:4" ht="16.5" thickTop="1" thickBot="1" x14ac:dyDescent="0.3">
      <c r="A9" s="15">
        <v>5</v>
      </c>
      <c r="B9" s="16" t="s">
        <v>92</v>
      </c>
      <c r="C9" s="17">
        <v>219486.8244225349</v>
      </c>
      <c r="D9" s="14">
        <f t="shared" si="0"/>
        <v>2.3015222173588946E-3</v>
      </c>
    </row>
    <row r="10" spans="1:4" ht="16.5" thickTop="1" thickBot="1" x14ac:dyDescent="0.3">
      <c r="A10" s="15">
        <v>6</v>
      </c>
      <c r="B10" s="16" t="s">
        <v>93</v>
      </c>
      <c r="C10" s="17">
        <v>2320773.790569935</v>
      </c>
      <c r="D10" s="14">
        <f t="shared" si="0"/>
        <v>2.4335458196699512E-2</v>
      </c>
    </row>
    <row r="11" spans="1:4" ht="16.5" thickTop="1" thickBot="1" x14ac:dyDescent="0.3">
      <c r="A11" s="15">
        <v>7</v>
      </c>
      <c r="B11" s="16" t="s">
        <v>94</v>
      </c>
      <c r="C11" s="17">
        <v>1911692.5511839711</v>
      </c>
      <c r="D11" s="14">
        <f t="shared" si="0"/>
        <v>2.0045863303572782E-2</v>
      </c>
    </row>
    <row r="12" spans="1:4" ht="16.5" thickTop="1" thickBot="1" x14ac:dyDescent="0.3">
      <c r="A12" s="15">
        <v>8</v>
      </c>
      <c r="B12" s="16" t="s">
        <v>95</v>
      </c>
      <c r="C12" s="17">
        <v>190697.05317666757</v>
      </c>
      <c r="D12" s="14">
        <f t="shared" si="0"/>
        <v>1.9996348565600249E-3</v>
      </c>
    </row>
    <row r="13" spans="1:4" ht="16.5" thickTop="1" thickBot="1" x14ac:dyDescent="0.3">
      <c r="A13" s="15">
        <v>9</v>
      </c>
      <c r="B13" s="16" t="s">
        <v>96</v>
      </c>
      <c r="C13" s="17">
        <v>106254.45962551268</v>
      </c>
      <c r="D13" s="14">
        <f t="shared" si="0"/>
        <v>1.1141762161121923E-3</v>
      </c>
    </row>
    <row r="14" spans="1:4" ht="16.5" thickTop="1" thickBot="1" x14ac:dyDescent="0.3">
      <c r="A14" s="15">
        <v>10</v>
      </c>
      <c r="B14" s="16" t="s">
        <v>97</v>
      </c>
      <c r="C14" s="17">
        <v>1597468.7838600061</v>
      </c>
      <c r="D14" s="14">
        <f t="shared" si="0"/>
        <v>1.6750936678154506E-2</v>
      </c>
    </row>
    <row r="15" spans="1:4" ht="16.5" thickTop="1" thickBot="1" x14ac:dyDescent="0.3">
      <c r="A15" s="15">
        <v>11</v>
      </c>
      <c r="B15" s="16" t="s">
        <v>98</v>
      </c>
      <c r="C15" s="17">
        <v>48572.916457647596</v>
      </c>
      <c r="D15" s="14">
        <f t="shared" si="0"/>
        <v>5.0933192314989671E-4</v>
      </c>
    </row>
    <row r="16" spans="1:4" ht="16.5" thickTop="1" thickBot="1" x14ac:dyDescent="0.3">
      <c r="A16" s="15">
        <v>12</v>
      </c>
      <c r="B16" s="16" t="s">
        <v>99</v>
      </c>
      <c r="C16" s="17">
        <v>13529452.84525297</v>
      </c>
      <c r="D16" s="14">
        <f t="shared" si="0"/>
        <v>0.14186881783899105</v>
      </c>
    </row>
    <row r="17" spans="1:4" ht="16.5" thickTop="1" thickBot="1" x14ac:dyDescent="0.3">
      <c r="A17" s="15">
        <v>13</v>
      </c>
      <c r="B17" s="16" t="s">
        <v>100</v>
      </c>
      <c r="C17" s="17">
        <v>4957642.5161073152</v>
      </c>
      <c r="D17" s="14">
        <f t="shared" si="0"/>
        <v>5.1985463941007976E-2</v>
      </c>
    </row>
    <row r="18" spans="1:4" ht="16.5" thickTop="1" thickBot="1" x14ac:dyDescent="0.3">
      <c r="A18" s="15">
        <v>14</v>
      </c>
      <c r="B18" s="16" t="s">
        <v>101</v>
      </c>
      <c r="C18" s="17">
        <v>7806664.5185113931</v>
      </c>
      <c r="D18" s="14">
        <f t="shared" si="0"/>
        <v>8.1860092878434473E-2</v>
      </c>
    </row>
    <row r="19" spans="1:4" ht="16.5" thickTop="1" thickBot="1" x14ac:dyDescent="0.3">
      <c r="A19" s="15">
        <v>15</v>
      </c>
      <c r="B19" s="16" t="s">
        <v>102</v>
      </c>
      <c r="C19" s="17">
        <v>203883.14899267777</v>
      </c>
      <c r="D19" s="14">
        <f t="shared" si="0"/>
        <v>2.1379032585956176E-3</v>
      </c>
    </row>
    <row r="20" spans="1:4" ht="16.5" thickTop="1" thickBot="1" x14ac:dyDescent="0.3">
      <c r="A20" s="15">
        <v>16</v>
      </c>
      <c r="B20" s="16" t="s">
        <v>103</v>
      </c>
      <c r="C20" s="17">
        <v>4858564.2895293282</v>
      </c>
      <c r="D20" s="14">
        <f t="shared" si="0"/>
        <v>5.0946537161117203E-2</v>
      </c>
    </row>
    <row r="21" spans="1:4" ht="16.5" thickTop="1" thickBot="1" x14ac:dyDescent="0.3">
      <c r="A21" s="15">
        <v>17</v>
      </c>
      <c r="B21" s="16" t="s">
        <v>104</v>
      </c>
      <c r="C21" s="17">
        <v>48826919.699075498</v>
      </c>
      <c r="D21" s="14">
        <f t="shared" si="0"/>
        <v>0.51199538190176286</v>
      </c>
    </row>
    <row r="22" spans="1:4" ht="16.5" thickTop="1" thickBot="1" x14ac:dyDescent="0.3">
      <c r="A22" s="15">
        <v>18</v>
      </c>
      <c r="B22" s="16" t="s">
        <v>105</v>
      </c>
      <c r="C22" s="17">
        <v>2868565.5314295497</v>
      </c>
      <c r="D22" s="14">
        <f t="shared" si="0"/>
        <v>3.0079560902595996E-2</v>
      </c>
    </row>
    <row r="23" spans="1:4" ht="16.5" thickTop="1" thickBot="1" x14ac:dyDescent="0.3">
      <c r="A23" s="31"/>
      <c r="B23" s="18" t="s">
        <v>106</v>
      </c>
      <c r="C23" s="19">
        <f>SUM(C5:C22)</f>
        <v>95365937.711610019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7203-E3FB-49AD-A46C-8441AB732FB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4240.6227267578615</v>
      </c>
      <c r="D5" s="14">
        <f>C5/C$23</f>
        <v>1.8902999415637344E-4</v>
      </c>
    </row>
    <row r="6" spans="1:4" ht="16.5" thickTop="1" thickBot="1" x14ac:dyDescent="0.3">
      <c r="A6" s="15">
        <v>2</v>
      </c>
      <c r="B6" s="16" t="s">
        <v>89</v>
      </c>
      <c r="C6" s="17">
        <v>5294.6009640631482</v>
      </c>
      <c r="D6" s="14">
        <f t="shared" ref="D6:D23" si="0">C6/C$23</f>
        <v>2.3601212694116983E-4</v>
      </c>
    </row>
    <row r="7" spans="1:4" ht="16.5" thickTop="1" thickBot="1" x14ac:dyDescent="0.3">
      <c r="A7" s="15">
        <v>3</v>
      </c>
      <c r="B7" s="16" t="s">
        <v>90</v>
      </c>
      <c r="C7" s="17">
        <v>390686.75104284519</v>
      </c>
      <c r="D7" s="14">
        <f t="shared" si="0"/>
        <v>1.7415252198835478E-2</v>
      </c>
    </row>
    <row r="8" spans="1:4" ht="16.5" thickTop="1" thickBot="1" x14ac:dyDescent="0.3">
      <c r="A8" s="15">
        <v>4</v>
      </c>
      <c r="B8" s="16" t="s">
        <v>91</v>
      </c>
      <c r="C8" s="17">
        <v>4625.5108324247476</v>
      </c>
      <c r="D8" s="14">
        <f t="shared" si="0"/>
        <v>2.0618676594509933E-4</v>
      </c>
    </row>
    <row r="9" spans="1:4" ht="16.5" thickTop="1" thickBot="1" x14ac:dyDescent="0.3">
      <c r="A9" s="15">
        <v>5</v>
      </c>
      <c r="B9" s="16" t="s">
        <v>92</v>
      </c>
      <c r="C9" s="17">
        <v>18332.484129549161</v>
      </c>
      <c r="D9" s="14">
        <f t="shared" si="0"/>
        <v>8.1718879305491205E-4</v>
      </c>
    </row>
    <row r="10" spans="1:4" ht="16.5" thickTop="1" thickBot="1" x14ac:dyDescent="0.3">
      <c r="A10" s="15">
        <v>6</v>
      </c>
      <c r="B10" s="16" t="s">
        <v>93</v>
      </c>
      <c r="C10" s="17">
        <v>225029.89719523943</v>
      </c>
      <c r="D10" s="14">
        <f t="shared" si="0"/>
        <v>1.0030932457966404E-2</v>
      </c>
    </row>
    <row r="11" spans="1:4" ht="16.5" thickTop="1" thickBot="1" x14ac:dyDescent="0.3">
      <c r="A11" s="15">
        <v>7</v>
      </c>
      <c r="B11" s="16" t="s">
        <v>94</v>
      </c>
      <c r="C11" s="17">
        <v>7495.1276841547824</v>
      </c>
      <c r="D11" s="14">
        <f t="shared" si="0"/>
        <v>3.3410280367484116E-4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4913.5139300759765</v>
      </c>
      <c r="D13" s="14">
        <f t="shared" si="0"/>
        <v>2.1902479171959492E-4</v>
      </c>
    </row>
    <row r="14" spans="1:4" ht="16.5" thickTop="1" thickBot="1" x14ac:dyDescent="0.3">
      <c r="A14" s="15">
        <v>10</v>
      </c>
      <c r="B14" s="16" t="s">
        <v>97</v>
      </c>
      <c r="C14" s="17">
        <v>942438.37674003933</v>
      </c>
      <c r="D14" s="14">
        <f t="shared" si="0"/>
        <v>4.201013207890681E-2</v>
      </c>
    </row>
    <row r="15" spans="1:4" ht="16.5" thickTop="1" thickBot="1" x14ac:dyDescent="0.3">
      <c r="A15" s="15">
        <v>11</v>
      </c>
      <c r="B15" s="16" t="s">
        <v>98</v>
      </c>
      <c r="C15" s="17">
        <v>13348997.384605313</v>
      </c>
      <c r="D15" s="14">
        <f t="shared" si="0"/>
        <v>0.59504489321421072</v>
      </c>
    </row>
    <row r="16" spans="1:4" ht="16.5" thickTop="1" thickBot="1" x14ac:dyDescent="0.3">
      <c r="A16" s="15">
        <v>12</v>
      </c>
      <c r="B16" s="16" t="s">
        <v>99</v>
      </c>
      <c r="C16" s="17">
        <v>1365754.0744380108</v>
      </c>
      <c r="D16" s="14">
        <f t="shared" si="0"/>
        <v>6.087985216912737E-2</v>
      </c>
    </row>
    <row r="17" spans="1:4" ht="16.5" thickTop="1" thickBot="1" x14ac:dyDescent="0.3">
      <c r="A17" s="15">
        <v>13</v>
      </c>
      <c r="B17" s="16" t="s">
        <v>100</v>
      </c>
      <c r="C17" s="17">
        <v>117000.03759624442</v>
      </c>
      <c r="D17" s="14">
        <f t="shared" si="0"/>
        <v>5.2153935514142246E-3</v>
      </c>
    </row>
    <row r="18" spans="1:4" ht="16.5" thickTop="1" thickBot="1" x14ac:dyDescent="0.3">
      <c r="A18" s="15">
        <v>14</v>
      </c>
      <c r="B18" s="16" t="s">
        <v>101</v>
      </c>
      <c r="C18" s="17">
        <v>3395711.4537232979</v>
      </c>
      <c r="D18" s="14">
        <f t="shared" si="0"/>
        <v>0.15136723014848313</v>
      </c>
    </row>
    <row r="19" spans="1:4" ht="16.5" thickTop="1" thickBot="1" x14ac:dyDescent="0.3">
      <c r="A19" s="15">
        <v>15</v>
      </c>
      <c r="B19" s="16" t="s">
        <v>102</v>
      </c>
      <c r="C19" s="17">
        <v>124226.4759007588</v>
      </c>
      <c r="D19" s="14">
        <f t="shared" si="0"/>
        <v>5.5375192575880727E-3</v>
      </c>
    </row>
    <row r="20" spans="1:4" ht="16.5" thickTop="1" thickBot="1" x14ac:dyDescent="0.3">
      <c r="A20" s="15">
        <v>16</v>
      </c>
      <c r="B20" s="16" t="s">
        <v>103</v>
      </c>
      <c r="C20" s="17">
        <v>972154.3080071127</v>
      </c>
      <c r="D20" s="14">
        <f t="shared" si="0"/>
        <v>4.3334749399453192E-2</v>
      </c>
    </row>
    <row r="21" spans="1:4" ht="16.5" thickTop="1" thickBot="1" x14ac:dyDescent="0.3">
      <c r="A21" s="15">
        <v>17</v>
      </c>
      <c r="B21" s="16" t="s">
        <v>104</v>
      </c>
      <c r="C21" s="17">
        <v>606682.30878117436</v>
      </c>
      <c r="D21" s="14">
        <f t="shared" si="0"/>
        <v>2.7043469950782256E-2</v>
      </c>
    </row>
    <row r="22" spans="1:4" ht="16.5" thickTop="1" thickBot="1" x14ac:dyDescent="0.3">
      <c r="A22" s="15">
        <v>18</v>
      </c>
      <c r="B22" s="16" t="s">
        <v>105</v>
      </c>
      <c r="C22" s="17">
        <v>900014.16132588498</v>
      </c>
      <c r="D22" s="14">
        <f t="shared" si="0"/>
        <v>4.0119030297740457E-2</v>
      </c>
    </row>
    <row r="23" spans="1:4" ht="16.5" thickTop="1" thickBot="1" x14ac:dyDescent="0.3">
      <c r="A23" s="31"/>
      <c r="B23" s="18" t="s">
        <v>106</v>
      </c>
      <c r="C23" s="19">
        <f>SUM(C5:C22)</f>
        <v>22433597.089622945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0D9B-52DA-4BA8-A8D5-73346744107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1260974.1542061307</v>
      </c>
      <c r="D5" s="14">
        <f>C5/C$23</f>
        <v>1.9522761450886598E-2</v>
      </c>
    </row>
    <row r="6" spans="1:4" ht="16.5" thickTop="1" thickBot="1" x14ac:dyDescent="0.3">
      <c r="A6" s="15">
        <v>2</v>
      </c>
      <c r="B6" s="16" t="s">
        <v>89</v>
      </c>
      <c r="C6" s="17">
        <v>1264692.0197147478</v>
      </c>
      <c r="D6" s="14">
        <f t="shared" ref="D6:D23" si="0">C6/C$23</f>
        <v>1.9580322504924939E-2</v>
      </c>
    </row>
    <row r="7" spans="1:4" ht="16.5" thickTop="1" thickBot="1" x14ac:dyDescent="0.3">
      <c r="A7" s="15">
        <v>3</v>
      </c>
      <c r="B7" s="16" t="s">
        <v>90</v>
      </c>
      <c r="C7" s="17">
        <v>1072130.19376896</v>
      </c>
      <c r="D7" s="14">
        <f t="shared" si="0"/>
        <v>1.6599025402246795E-2</v>
      </c>
    </row>
    <row r="8" spans="1:4" ht="16.5" thickTop="1" thickBot="1" x14ac:dyDescent="0.3">
      <c r="A8" s="15">
        <v>4</v>
      </c>
      <c r="B8" s="16" t="s">
        <v>91</v>
      </c>
      <c r="C8" s="17">
        <v>35879.362522779309</v>
      </c>
      <c r="D8" s="14">
        <f t="shared" si="0"/>
        <v>5.5549452239414955E-4</v>
      </c>
    </row>
    <row r="9" spans="1:4" ht="16.5" thickTop="1" thickBot="1" x14ac:dyDescent="0.3">
      <c r="A9" s="15">
        <v>5</v>
      </c>
      <c r="B9" s="16" t="s">
        <v>92</v>
      </c>
      <c r="C9" s="17">
        <v>35710.342267800304</v>
      </c>
      <c r="D9" s="14">
        <f t="shared" si="0"/>
        <v>5.5287770260659358E-4</v>
      </c>
    </row>
    <row r="10" spans="1:4" ht="16.5" thickTop="1" thickBot="1" x14ac:dyDescent="0.3">
      <c r="A10" s="15">
        <v>6</v>
      </c>
      <c r="B10" s="16" t="s">
        <v>93</v>
      </c>
      <c r="C10" s="17">
        <v>2206856.5957228695</v>
      </c>
      <c r="D10" s="14">
        <f t="shared" si="0"/>
        <v>3.4167183150345809E-2</v>
      </c>
    </row>
    <row r="11" spans="1:4" ht="16.5" thickTop="1" thickBot="1" x14ac:dyDescent="0.3">
      <c r="A11" s="15">
        <v>7</v>
      </c>
      <c r="B11" s="16" t="s">
        <v>94</v>
      </c>
      <c r="C11" s="17">
        <v>1324393.5557611452</v>
      </c>
      <c r="D11" s="14">
        <f t="shared" si="0"/>
        <v>2.050463871124648E-2</v>
      </c>
    </row>
    <row r="12" spans="1:4" ht="16.5" thickTop="1" thickBot="1" x14ac:dyDescent="0.3">
      <c r="A12" s="15">
        <v>8</v>
      </c>
      <c r="B12" s="16" t="s">
        <v>95</v>
      </c>
      <c r="C12" s="17">
        <v>49938.289329995008</v>
      </c>
      <c r="D12" s="14">
        <f t="shared" si="0"/>
        <v>7.7315883644628314E-4</v>
      </c>
    </row>
    <row r="13" spans="1:4" ht="16.5" thickTop="1" thickBot="1" x14ac:dyDescent="0.3">
      <c r="A13" s="15">
        <v>9</v>
      </c>
      <c r="B13" s="16" t="s">
        <v>96</v>
      </c>
      <c r="C13" s="17">
        <v>258673.58464122395</v>
      </c>
      <c r="D13" s="14">
        <f t="shared" si="0"/>
        <v>4.0048582040729235E-3</v>
      </c>
    </row>
    <row r="14" spans="1:4" ht="16.5" thickTop="1" thickBot="1" x14ac:dyDescent="0.3">
      <c r="A14" s="15">
        <v>10</v>
      </c>
      <c r="B14" s="16" t="s">
        <v>97</v>
      </c>
      <c r="C14" s="17">
        <v>2557948.8054045439</v>
      </c>
      <c r="D14" s="14">
        <f t="shared" si="0"/>
        <v>3.9602892862568441E-2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6089660.65916437</v>
      </c>
      <c r="D16" s="14">
        <f t="shared" si="0"/>
        <v>9.4281862930459745E-2</v>
      </c>
    </row>
    <row r="17" spans="1:4" ht="16.5" thickTop="1" thickBot="1" x14ac:dyDescent="0.3">
      <c r="A17" s="15">
        <v>13</v>
      </c>
      <c r="B17" s="16" t="s">
        <v>100</v>
      </c>
      <c r="C17" s="17">
        <v>4185096.3311630352</v>
      </c>
      <c r="D17" s="14">
        <f t="shared" si="0"/>
        <v>6.4794854874496044E-2</v>
      </c>
    </row>
    <row r="18" spans="1:4" ht="16.5" thickTop="1" thickBot="1" x14ac:dyDescent="0.3">
      <c r="A18" s="15">
        <v>14</v>
      </c>
      <c r="B18" s="16" t="s">
        <v>101</v>
      </c>
      <c r="C18" s="17">
        <v>8049440.7631521737</v>
      </c>
      <c r="D18" s="14">
        <f t="shared" si="0"/>
        <v>0.12462373737628066</v>
      </c>
    </row>
    <row r="19" spans="1:4" ht="16.5" thickTop="1" thickBot="1" x14ac:dyDescent="0.3">
      <c r="A19" s="15">
        <v>15</v>
      </c>
      <c r="B19" s="16" t="s">
        <v>102</v>
      </c>
      <c r="C19" s="17">
        <v>337385.33426264627</v>
      </c>
      <c r="D19" s="14">
        <f t="shared" si="0"/>
        <v>5.2234959581578836E-3</v>
      </c>
    </row>
    <row r="20" spans="1:4" ht="16.5" thickTop="1" thickBot="1" x14ac:dyDescent="0.3">
      <c r="A20" s="15">
        <v>16</v>
      </c>
      <c r="B20" s="16" t="s">
        <v>103</v>
      </c>
      <c r="C20" s="17">
        <v>3000060.718502319</v>
      </c>
      <c r="D20" s="14">
        <f t="shared" si="0"/>
        <v>4.6447795579418277E-2</v>
      </c>
    </row>
    <row r="21" spans="1:4" ht="16.5" thickTop="1" thickBot="1" x14ac:dyDescent="0.3">
      <c r="A21" s="15">
        <v>17</v>
      </c>
      <c r="B21" s="16" t="s">
        <v>104</v>
      </c>
      <c r="C21" s="17">
        <v>29406048.113786779</v>
      </c>
      <c r="D21" s="14">
        <f t="shared" si="0"/>
        <v>0.4552728227012553</v>
      </c>
    </row>
    <row r="22" spans="1:4" ht="16.5" thickTop="1" thickBot="1" x14ac:dyDescent="0.3">
      <c r="A22" s="15">
        <v>18</v>
      </c>
      <c r="B22" s="16" t="s">
        <v>105</v>
      </c>
      <c r="C22" s="17">
        <v>3455059.5493708779</v>
      </c>
      <c r="D22" s="14">
        <f t="shared" si="0"/>
        <v>5.3492217232193169E-2</v>
      </c>
    </row>
    <row r="23" spans="1:4" ht="16.5" thickTop="1" thickBot="1" x14ac:dyDescent="0.3">
      <c r="A23" s="31"/>
      <c r="B23" s="18" t="s">
        <v>106</v>
      </c>
      <c r="C23" s="19">
        <f>SUM(C5:C22)</f>
        <v>64589948.372742392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ED99-46B0-4C90-B6B8-50CFDA531E1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415124.05865937762</v>
      </c>
      <c r="D5" s="14">
        <f>C5/C$23</f>
        <v>1.2117968943621278E-2</v>
      </c>
    </row>
    <row r="6" spans="1:4" ht="16.5" thickTop="1" thickBot="1" x14ac:dyDescent="0.3">
      <c r="A6" s="15">
        <v>2</v>
      </c>
      <c r="B6" s="16" t="s">
        <v>89</v>
      </c>
      <c r="C6" s="17">
        <v>595039.84306960809</v>
      </c>
      <c r="D6" s="14">
        <f t="shared" ref="D6:D23" si="0">C6/C$23</f>
        <v>1.7369926382540445E-2</v>
      </c>
    </row>
    <row r="7" spans="1:4" ht="16.5" thickTop="1" thickBot="1" x14ac:dyDescent="0.3">
      <c r="A7" s="15">
        <v>3</v>
      </c>
      <c r="B7" s="16" t="s">
        <v>90</v>
      </c>
      <c r="C7" s="17">
        <v>729535.66796975315</v>
      </c>
      <c r="D7" s="14">
        <f t="shared" si="0"/>
        <v>2.1296020751655289E-2</v>
      </c>
    </row>
    <row r="8" spans="1:4" ht="16.5" thickTop="1" thickBot="1" x14ac:dyDescent="0.3">
      <c r="A8" s="15">
        <v>4</v>
      </c>
      <c r="B8" s="16" t="s">
        <v>91</v>
      </c>
      <c r="C8" s="17">
        <v>18649.178944521587</v>
      </c>
      <c r="D8" s="14">
        <f t="shared" si="0"/>
        <v>5.4439189095320658E-4</v>
      </c>
    </row>
    <row r="9" spans="1:4" ht="16.5" thickTop="1" thickBot="1" x14ac:dyDescent="0.3">
      <c r="A9" s="15">
        <v>5</v>
      </c>
      <c r="B9" s="16" t="s">
        <v>92</v>
      </c>
      <c r="C9" s="17">
        <v>46022.047735386943</v>
      </c>
      <c r="D9" s="14">
        <f t="shared" si="0"/>
        <v>1.3434387469141611E-3</v>
      </c>
    </row>
    <row r="10" spans="1:4" ht="16.5" thickTop="1" thickBot="1" x14ac:dyDescent="0.3">
      <c r="A10" s="15">
        <v>6</v>
      </c>
      <c r="B10" s="16" t="s">
        <v>93</v>
      </c>
      <c r="C10" s="17">
        <v>636903.40581973223</v>
      </c>
      <c r="D10" s="14">
        <f t="shared" si="0"/>
        <v>1.8591973967336299E-2</v>
      </c>
    </row>
    <row r="11" spans="1:4" ht="16.5" thickTop="1" thickBot="1" x14ac:dyDescent="0.3">
      <c r="A11" s="15">
        <v>7</v>
      </c>
      <c r="B11" s="16" t="s">
        <v>94</v>
      </c>
      <c r="C11" s="17">
        <v>274009.36597496644</v>
      </c>
      <c r="D11" s="14">
        <f t="shared" si="0"/>
        <v>7.9986618888560346E-3</v>
      </c>
    </row>
    <row r="12" spans="1:4" ht="16.5" thickTop="1" thickBot="1" x14ac:dyDescent="0.3">
      <c r="A12" s="15">
        <v>8</v>
      </c>
      <c r="B12" s="16" t="s">
        <v>95</v>
      </c>
      <c r="C12" s="17">
        <v>874.57791743397593</v>
      </c>
      <c r="D12" s="14">
        <f t="shared" si="0"/>
        <v>2.5529977897373509E-5</v>
      </c>
    </row>
    <row r="13" spans="1:4" ht="16.5" thickTop="1" thickBot="1" x14ac:dyDescent="0.3">
      <c r="A13" s="15">
        <v>9</v>
      </c>
      <c r="B13" s="16" t="s">
        <v>96</v>
      </c>
      <c r="C13" s="17">
        <v>137526.05402246219</v>
      </c>
      <c r="D13" s="14">
        <f t="shared" si="0"/>
        <v>4.0145503899845633E-3</v>
      </c>
    </row>
    <row r="14" spans="1:4" ht="16.5" thickTop="1" thickBot="1" x14ac:dyDescent="0.3">
      <c r="A14" s="15">
        <v>10</v>
      </c>
      <c r="B14" s="16" t="s">
        <v>97</v>
      </c>
      <c r="C14" s="17">
        <v>1191661.1532657745</v>
      </c>
      <c r="D14" s="14">
        <f t="shared" si="0"/>
        <v>3.478601768644652E-2</v>
      </c>
    </row>
    <row r="15" spans="1:4" ht="16.5" thickTop="1" thickBot="1" x14ac:dyDescent="0.3">
      <c r="A15" s="15">
        <v>11</v>
      </c>
      <c r="B15" s="16" t="s">
        <v>98</v>
      </c>
      <c r="C15" s="17">
        <v>116233.86084938124</v>
      </c>
      <c r="D15" s="14">
        <f t="shared" si="0"/>
        <v>3.393005745122888E-3</v>
      </c>
    </row>
    <row r="16" spans="1:4" ht="16.5" thickTop="1" thickBot="1" x14ac:dyDescent="0.3">
      <c r="A16" s="15">
        <v>12</v>
      </c>
      <c r="B16" s="16" t="s">
        <v>99</v>
      </c>
      <c r="C16" s="17">
        <v>3221705.1166901351</v>
      </c>
      <c r="D16" s="14">
        <f t="shared" si="0"/>
        <v>9.4045434696404348E-2</v>
      </c>
    </row>
    <row r="17" spans="1:4" ht="16.5" thickTop="1" thickBot="1" x14ac:dyDescent="0.3">
      <c r="A17" s="15">
        <v>13</v>
      </c>
      <c r="B17" s="16" t="s">
        <v>100</v>
      </c>
      <c r="C17" s="17">
        <v>745552.53270139429</v>
      </c>
      <c r="D17" s="14">
        <f t="shared" si="0"/>
        <v>2.1763572234985405E-2</v>
      </c>
    </row>
    <row r="18" spans="1:4" ht="16.5" thickTop="1" thickBot="1" x14ac:dyDescent="0.3">
      <c r="A18" s="15">
        <v>14</v>
      </c>
      <c r="B18" s="16" t="s">
        <v>101</v>
      </c>
      <c r="C18" s="17">
        <v>5971216.1010078276</v>
      </c>
      <c r="D18" s="14">
        <f t="shared" si="0"/>
        <v>0.17430695657906217</v>
      </c>
    </row>
    <row r="19" spans="1:4" ht="16.5" thickTop="1" thickBot="1" x14ac:dyDescent="0.3">
      <c r="A19" s="15">
        <v>15</v>
      </c>
      <c r="B19" s="16" t="s">
        <v>102</v>
      </c>
      <c r="C19" s="17">
        <v>128825.49015840857</v>
      </c>
      <c r="D19" s="14">
        <f t="shared" si="0"/>
        <v>3.7605705001244418E-3</v>
      </c>
    </row>
    <row r="20" spans="1:4" ht="16.5" thickTop="1" thickBot="1" x14ac:dyDescent="0.3">
      <c r="A20" s="15">
        <v>16</v>
      </c>
      <c r="B20" s="16" t="s">
        <v>103</v>
      </c>
      <c r="C20" s="17">
        <v>2206640.0156200263</v>
      </c>
      <c r="D20" s="14">
        <f t="shared" si="0"/>
        <v>6.4414467485673865E-2</v>
      </c>
    </row>
    <row r="21" spans="1:4" ht="16.5" thickTop="1" thickBot="1" x14ac:dyDescent="0.3">
      <c r="A21" s="15">
        <v>17</v>
      </c>
      <c r="B21" s="16" t="s">
        <v>104</v>
      </c>
      <c r="C21" s="17">
        <v>15062333.745954769</v>
      </c>
      <c r="D21" s="14">
        <f t="shared" si="0"/>
        <v>0.43968757951874349</v>
      </c>
    </row>
    <row r="22" spans="1:4" ht="16.5" thickTop="1" thickBot="1" x14ac:dyDescent="0.3">
      <c r="A22" s="15">
        <v>18</v>
      </c>
      <c r="B22" s="16" t="s">
        <v>105</v>
      </c>
      <c r="C22" s="17">
        <v>2759048.4730811277</v>
      </c>
      <c r="D22" s="14">
        <f t="shared" si="0"/>
        <v>8.0539932613678061E-2</v>
      </c>
    </row>
    <row r="23" spans="1:4" ht="16.5" thickTop="1" thickBot="1" x14ac:dyDescent="0.3">
      <c r="A23" s="31"/>
      <c r="B23" s="18" t="s">
        <v>106</v>
      </c>
      <c r="C23" s="19">
        <f>SUM(C5:C22)</f>
        <v>34256900.689442091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A3E0-A38E-4A9B-B5E1-484727C8518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118050.6046400506</v>
      </c>
      <c r="D5" s="14">
        <f>C5/C$23</f>
        <v>2.6170433541642942E-2</v>
      </c>
    </row>
    <row r="6" spans="1:4" ht="16.5" thickTop="1" thickBot="1" x14ac:dyDescent="0.3">
      <c r="A6" s="15">
        <v>2</v>
      </c>
      <c r="B6" s="16" t="s">
        <v>89</v>
      </c>
      <c r="C6" s="17">
        <v>8042.8094629432671</v>
      </c>
      <c r="D6" s="14">
        <f t="shared" ref="D6:D23" si="0">C6/C$23</f>
        <v>1.7829964630832872E-3</v>
      </c>
    </row>
    <row r="7" spans="1:4" ht="16.5" thickTop="1" thickBot="1" x14ac:dyDescent="0.3">
      <c r="A7" s="15">
        <v>3</v>
      </c>
      <c r="B7" s="16" t="s">
        <v>90</v>
      </c>
      <c r="C7" s="17">
        <v>138723.01272889026</v>
      </c>
      <c r="D7" s="14">
        <f t="shared" si="0"/>
        <v>3.0753263792146844E-2</v>
      </c>
    </row>
    <row r="8" spans="1:4" ht="16.5" thickTop="1" thickBot="1" x14ac:dyDescent="0.3">
      <c r="A8" s="15">
        <v>4</v>
      </c>
      <c r="B8" s="16" t="s">
        <v>91</v>
      </c>
      <c r="C8" s="17">
        <v>7208.0754594451664</v>
      </c>
      <c r="D8" s="14">
        <f t="shared" si="0"/>
        <v>1.5979457314067704E-3</v>
      </c>
    </row>
    <row r="9" spans="1:4" ht="16.5" thickTop="1" thickBot="1" x14ac:dyDescent="0.3">
      <c r="A9" s="15">
        <v>5</v>
      </c>
      <c r="B9" s="16" t="s">
        <v>92</v>
      </c>
      <c r="C9" s="17">
        <v>230932.26278905754</v>
      </c>
      <c r="D9" s="14">
        <f t="shared" si="0"/>
        <v>5.1194972311830615E-2</v>
      </c>
    </row>
    <row r="10" spans="1:4" ht="16.5" thickTop="1" thickBot="1" x14ac:dyDescent="0.3">
      <c r="A10" s="15">
        <v>6</v>
      </c>
      <c r="B10" s="16" t="s">
        <v>93</v>
      </c>
      <c r="C10" s="17">
        <v>63123.692209783134</v>
      </c>
      <c r="D10" s="14">
        <f t="shared" si="0"/>
        <v>1.3993781708414853E-2</v>
      </c>
    </row>
    <row r="11" spans="1:4" ht="16.5" thickTop="1" thickBot="1" x14ac:dyDescent="0.3">
      <c r="A11" s="15">
        <v>7</v>
      </c>
      <c r="B11" s="16" t="s">
        <v>94</v>
      </c>
      <c r="C11" s="17">
        <v>22795.833905899228</v>
      </c>
      <c r="D11" s="14">
        <f t="shared" si="0"/>
        <v>5.0535688324485559E-3</v>
      </c>
    </row>
    <row r="12" spans="1:4" ht="16.5" thickTop="1" thickBot="1" x14ac:dyDescent="0.3">
      <c r="A12" s="15">
        <v>8</v>
      </c>
      <c r="B12" s="16" t="s">
        <v>95</v>
      </c>
      <c r="C12" s="17">
        <v>45.635175348272192</v>
      </c>
      <c r="D12" s="14">
        <f t="shared" si="0"/>
        <v>1.0116782775104876E-5</v>
      </c>
    </row>
    <row r="13" spans="1:4" ht="16.5" thickTop="1" thickBot="1" x14ac:dyDescent="0.3">
      <c r="A13" s="15">
        <v>9</v>
      </c>
      <c r="B13" s="16" t="s">
        <v>96</v>
      </c>
      <c r="C13" s="17">
        <v>1689.0901915586983</v>
      </c>
      <c r="D13" s="14">
        <f t="shared" si="0"/>
        <v>3.7445147137375062E-4</v>
      </c>
    </row>
    <row r="14" spans="1:4" ht="16.5" thickTop="1" thickBot="1" x14ac:dyDescent="0.3">
      <c r="A14" s="15">
        <v>10</v>
      </c>
      <c r="B14" s="16" t="s">
        <v>97</v>
      </c>
      <c r="C14" s="17">
        <v>297785.72471003467</v>
      </c>
      <c r="D14" s="14">
        <f t="shared" si="0"/>
        <v>6.6015600190581128E-2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145555.12860287455</v>
      </c>
      <c r="D17" s="14">
        <f t="shared" si="0"/>
        <v>3.2267863695926151E-2</v>
      </c>
    </row>
    <row r="18" spans="1:4" ht="16.5" thickTop="1" thickBot="1" x14ac:dyDescent="0.3">
      <c r="A18" s="15">
        <v>14</v>
      </c>
      <c r="B18" s="16" t="s">
        <v>101</v>
      </c>
      <c r="C18" s="17">
        <v>1898257.6132871942</v>
      </c>
      <c r="D18" s="14">
        <f t="shared" si="0"/>
        <v>0.42082143386664289</v>
      </c>
    </row>
    <row r="19" spans="1:4" ht="16.5" thickTop="1" thickBot="1" x14ac:dyDescent="0.3">
      <c r="A19" s="15">
        <v>15</v>
      </c>
      <c r="B19" s="16" t="s">
        <v>102</v>
      </c>
      <c r="C19" s="17">
        <v>6909.894219708478</v>
      </c>
      <c r="D19" s="14">
        <f t="shared" si="0"/>
        <v>1.5318424501767627E-3</v>
      </c>
    </row>
    <row r="20" spans="1:4" ht="16.5" thickTop="1" thickBot="1" x14ac:dyDescent="0.3">
      <c r="A20" s="15">
        <v>16</v>
      </c>
      <c r="B20" s="16" t="s">
        <v>103</v>
      </c>
      <c r="C20" s="17">
        <v>881891.69296423835</v>
      </c>
      <c r="D20" s="14">
        <f t="shared" si="0"/>
        <v>0.19550503796248653</v>
      </c>
    </row>
    <row r="21" spans="1:4" ht="16.5" thickTop="1" thickBot="1" x14ac:dyDescent="0.3">
      <c r="A21" s="15">
        <v>17</v>
      </c>
      <c r="B21" s="16" t="s">
        <v>104</v>
      </c>
      <c r="C21" s="17">
        <v>298355.13128096901</v>
      </c>
      <c r="D21" s="14">
        <f t="shared" si="0"/>
        <v>6.6141830944487473E-2</v>
      </c>
    </row>
    <row r="22" spans="1:4" ht="16.5" thickTop="1" thickBot="1" x14ac:dyDescent="0.3">
      <c r="A22" s="15">
        <v>18</v>
      </c>
      <c r="B22" s="16" t="s">
        <v>105</v>
      </c>
      <c r="C22" s="17">
        <v>391472.50695533736</v>
      </c>
      <c r="D22" s="14">
        <f t="shared" si="0"/>
        <v>8.6784860254576157E-2</v>
      </c>
    </row>
    <row r="23" spans="1:4" ht="16.5" thickTop="1" thickBot="1" x14ac:dyDescent="0.3">
      <c r="A23" s="31"/>
      <c r="B23" s="18" t="s">
        <v>106</v>
      </c>
      <c r="C23" s="19">
        <f>SUM(C5:C22)</f>
        <v>4510838.7085833335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A24D-6C8F-4127-A4CF-216AE99320F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108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1759792.766233847</v>
      </c>
      <c r="D5" s="14">
        <f>C5/C$23</f>
        <v>4.3085022109333564E-2</v>
      </c>
    </row>
    <row r="6" spans="1:4" ht="16.5" thickTop="1" thickBot="1" x14ac:dyDescent="0.3">
      <c r="A6" s="15">
        <v>2</v>
      </c>
      <c r="B6" s="16" t="s">
        <v>89</v>
      </c>
      <c r="C6" s="17">
        <v>1335183.0725056527</v>
      </c>
      <c r="D6" s="14">
        <f t="shared" ref="D6:D23" si="0">C6/C$23</f>
        <v>3.2689299162211506E-2</v>
      </c>
    </row>
    <row r="7" spans="1:4" ht="16.5" thickTop="1" thickBot="1" x14ac:dyDescent="0.3">
      <c r="A7" s="15">
        <v>3</v>
      </c>
      <c r="B7" s="16" t="s">
        <v>90</v>
      </c>
      <c r="C7" s="17">
        <v>717764.06165411498</v>
      </c>
      <c r="D7" s="14">
        <f t="shared" si="0"/>
        <v>1.7573023971359594E-2</v>
      </c>
    </row>
    <row r="8" spans="1:4" ht="16.5" thickTop="1" thickBot="1" x14ac:dyDescent="0.3">
      <c r="A8" s="15">
        <v>4</v>
      </c>
      <c r="B8" s="16" t="s">
        <v>91</v>
      </c>
      <c r="C8" s="17">
        <v>13736.229064004609</v>
      </c>
      <c r="D8" s="14">
        <f t="shared" si="0"/>
        <v>3.3630421960881339E-4</v>
      </c>
    </row>
    <row r="9" spans="1:4" ht="16.5" thickTop="1" thickBot="1" x14ac:dyDescent="0.3">
      <c r="A9" s="15">
        <v>5</v>
      </c>
      <c r="B9" s="16" t="s">
        <v>92</v>
      </c>
      <c r="C9" s="17">
        <v>178772.60473752822</v>
      </c>
      <c r="D9" s="14">
        <f t="shared" si="0"/>
        <v>4.3768912882529891E-3</v>
      </c>
    </row>
    <row r="10" spans="1:4" ht="16.5" thickTop="1" thickBot="1" x14ac:dyDescent="0.3">
      <c r="A10" s="15">
        <v>6</v>
      </c>
      <c r="B10" s="16" t="s">
        <v>93</v>
      </c>
      <c r="C10" s="17">
        <v>2099725.4779975107</v>
      </c>
      <c r="D10" s="14">
        <f t="shared" si="0"/>
        <v>5.1407597746104282E-2</v>
      </c>
    </row>
    <row r="11" spans="1:4" ht="16.5" thickTop="1" thickBot="1" x14ac:dyDescent="0.3">
      <c r="A11" s="15">
        <v>7</v>
      </c>
      <c r="B11" s="16" t="s">
        <v>94</v>
      </c>
      <c r="C11" s="17">
        <v>1273931.9698733215</v>
      </c>
      <c r="D11" s="14">
        <f t="shared" si="0"/>
        <v>3.1189687866057123E-2</v>
      </c>
    </row>
    <row r="12" spans="1:4" ht="16.5" thickTop="1" thickBot="1" x14ac:dyDescent="0.3">
      <c r="A12" s="15">
        <v>8</v>
      </c>
      <c r="B12" s="16" t="s">
        <v>95</v>
      </c>
      <c r="C12" s="17">
        <v>130118.07355336516</v>
      </c>
      <c r="D12" s="14">
        <f t="shared" si="0"/>
        <v>3.1856819640578445E-3</v>
      </c>
    </row>
    <row r="13" spans="1:4" ht="16.5" thickTop="1" thickBot="1" x14ac:dyDescent="0.3">
      <c r="A13" s="15">
        <v>9</v>
      </c>
      <c r="B13" s="16" t="s">
        <v>96</v>
      </c>
      <c r="C13" s="17">
        <v>365634.25408498786</v>
      </c>
      <c r="D13" s="14">
        <f t="shared" si="0"/>
        <v>8.9518267283796929E-3</v>
      </c>
    </row>
    <row r="14" spans="1:4" ht="16.5" thickTop="1" thickBot="1" x14ac:dyDescent="0.3">
      <c r="A14" s="15">
        <v>10</v>
      </c>
      <c r="B14" s="16" t="s">
        <v>97</v>
      </c>
      <c r="C14" s="17">
        <v>2447929.2432260397</v>
      </c>
      <c r="D14" s="14">
        <f t="shared" si="0"/>
        <v>5.9932673659179606E-2</v>
      </c>
    </row>
    <row r="15" spans="1:4" ht="16.5" thickTop="1" thickBot="1" x14ac:dyDescent="0.3">
      <c r="A15" s="15">
        <v>11</v>
      </c>
      <c r="B15" s="16" t="s">
        <v>98</v>
      </c>
      <c r="C15" s="17">
        <v>356297.00925584818</v>
      </c>
      <c r="D15" s="14">
        <f t="shared" si="0"/>
        <v>8.7232228793226816E-3</v>
      </c>
    </row>
    <row r="16" spans="1:4" ht="16.5" thickTop="1" thickBot="1" x14ac:dyDescent="0.3">
      <c r="A16" s="15">
        <v>12</v>
      </c>
      <c r="B16" s="16" t="s">
        <v>99</v>
      </c>
      <c r="C16" s="17">
        <v>4787596.7982133161</v>
      </c>
      <c r="D16" s="14">
        <f t="shared" si="0"/>
        <v>0.11721477543236189</v>
      </c>
    </row>
    <row r="17" spans="1:4" ht="16.5" thickTop="1" thickBot="1" x14ac:dyDescent="0.3">
      <c r="A17" s="15">
        <v>13</v>
      </c>
      <c r="B17" s="16" t="s">
        <v>100</v>
      </c>
      <c r="C17" s="17">
        <v>1337830.8233759047</v>
      </c>
      <c r="D17" s="14">
        <f t="shared" si="0"/>
        <v>3.2754124070560775E-2</v>
      </c>
    </row>
    <row r="18" spans="1:4" ht="16.5" thickTop="1" thickBot="1" x14ac:dyDescent="0.3">
      <c r="A18" s="15">
        <v>14</v>
      </c>
      <c r="B18" s="16" t="s">
        <v>101</v>
      </c>
      <c r="C18" s="17">
        <v>7512384.5402601827</v>
      </c>
      <c r="D18" s="14">
        <f t="shared" si="0"/>
        <v>0.18392577820604311</v>
      </c>
    </row>
    <row r="19" spans="1:4" ht="16.5" thickTop="1" thickBot="1" x14ac:dyDescent="0.3">
      <c r="A19" s="15">
        <v>15</v>
      </c>
      <c r="B19" s="16" t="s">
        <v>102</v>
      </c>
      <c r="C19" s="17">
        <v>238172.95729076458</v>
      </c>
      <c r="D19" s="14">
        <f t="shared" si="0"/>
        <v>5.8311906535899148E-3</v>
      </c>
    </row>
    <row r="20" spans="1:4" ht="16.5" thickTop="1" thickBot="1" x14ac:dyDescent="0.3">
      <c r="A20" s="15">
        <v>16</v>
      </c>
      <c r="B20" s="16" t="s">
        <v>103</v>
      </c>
      <c r="C20" s="17">
        <v>3643748.4371889415</v>
      </c>
      <c r="D20" s="14">
        <f t="shared" si="0"/>
        <v>8.9209925730694639E-2</v>
      </c>
    </row>
    <row r="21" spans="1:4" ht="16.5" thickTop="1" thickBot="1" x14ac:dyDescent="0.3">
      <c r="A21" s="15">
        <v>17</v>
      </c>
      <c r="B21" s="16" t="s">
        <v>104</v>
      </c>
      <c r="C21" s="17">
        <v>8814710.3836205862</v>
      </c>
      <c r="D21" s="14">
        <f t="shared" si="0"/>
        <v>0.21581063353183397</v>
      </c>
    </row>
    <row r="22" spans="1:4" ht="16.5" thickTop="1" thickBot="1" x14ac:dyDescent="0.3">
      <c r="A22" s="15">
        <v>18</v>
      </c>
      <c r="B22" s="16" t="s">
        <v>105</v>
      </c>
      <c r="C22" s="17">
        <v>3831324.035146086</v>
      </c>
      <c r="D22" s="14">
        <f t="shared" si="0"/>
        <v>9.3802340781047849E-2</v>
      </c>
    </row>
    <row r="23" spans="1:4" ht="16.5" thickTop="1" thickBot="1" x14ac:dyDescent="0.3">
      <c r="A23" s="31"/>
      <c r="B23" s="18" t="s">
        <v>106</v>
      </c>
      <c r="C23" s="19">
        <f>SUM(C5:C22)</f>
        <v>40844652.737282008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6F1-F1DC-4403-8A55-D4383E9ECE8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139671.2836887395</v>
      </c>
      <c r="D5" s="14">
        <f>C5/C$23</f>
        <v>7.5789128911402321E-3</v>
      </c>
    </row>
    <row r="6" spans="1:4" ht="16.5" thickTop="1" thickBot="1" x14ac:dyDescent="0.3">
      <c r="A6" s="15">
        <v>2</v>
      </c>
      <c r="B6" s="16" t="s">
        <v>89</v>
      </c>
      <c r="C6" s="17">
        <v>478400.89978291921</v>
      </c>
      <c r="D6" s="14">
        <f t="shared" ref="D6:D23" si="0">C6/C$23</f>
        <v>2.5959228344875351E-2</v>
      </c>
    </row>
    <row r="7" spans="1:4" ht="16.5" thickTop="1" thickBot="1" x14ac:dyDescent="0.3">
      <c r="A7" s="15">
        <v>3</v>
      </c>
      <c r="B7" s="16" t="s">
        <v>90</v>
      </c>
      <c r="C7" s="17">
        <v>567618.39699380635</v>
      </c>
      <c r="D7" s="14">
        <f t="shared" si="0"/>
        <v>3.0800392697840875E-2</v>
      </c>
    </row>
    <row r="8" spans="1:4" ht="16.5" thickTop="1" thickBot="1" x14ac:dyDescent="0.3">
      <c r="A8" s="15">
        <v>4</v>
      </c>
      <c r="B8" s="16" t="s">
        <v>91</v>
      </c>
      <c r="C8" s="17">
        <v>281.55692806114695</v>
      </c>
      <c r="D8" s="14">
        <f t="shared" si="0"/>
        <v>1.5277982526658109E-5</v>
      </c>
    </row>
    <row r="9" spans="1:4" ht="16.5" thickTop="1" thickBot="1" x14ac:dyDescent="0.3">
      <c r="A9" s="15">
        <v>5</v>
      </c>
      <c r="B9" s="16" t="s">
        <v>92</v>
      </c>
      <c r="C9" s="17">
        <v>72286.810514026409</v>
      </c>
      <c r="D9" s="14">
        <f t="shared" si="0"/>
        <v>3.9224629830500726E-3</v>
      </c>
    </row>
    <row r="10" spans="1:4" ht="16.5" thickTop="1" thickBot="1" x14ac:dyDescent="0.3">
      <c r="A10" s="15">
        <v>6</v>
      </c>
      <c r="B10" s="16" t="s">
        <v>93</v>
      </c>
      <c r="C10" s="17">
        <v>389609.18678467645</v>
      </c>
      <c r="D10" s="14">
        <f t="shared" si="0"/>
        <v>2.1141168107321598E-2</v>
      </c>
    </row>
    <row r="11" spans="1:4" ht="16.5" thickTop="1" thickBot="1" x14ac:dyDescent="0.3">
      <c r="A11" s="15">
        <v>7</v>
      </c>
      <c r="B11" s="16" t="s">
        <v>94</v>
      </c>
      <c r="C11" s="17">
        <v>420490.42962277331</v>
      </c>
      <c r="D11" s="14">
        <f t="shared" si="0"/>
        <v>2.2816861515865487E-2</v>
      </c>
    </row>
    <row r="12" spans="1:4" ht="16.5" thickTop="1" thickBot="1" x14ac:dyDescent="0.3">
      <c r="A12" s="15">
        <v>8</v>
      </c>
      <c r="B12" s="16" t="s">
        <v>95</v>
      </c>
      <c r="C12" s="17">
        <v>20967.531888912668</v>
      </c>
      <c r="D12" s="14">
        <f t="shared" si="0"/>
        <v>1.1377506781022431E-3</v>
      </c>
    </row>
    <row r="13" spans="1:4" ht="16.5" thickTop="1" thickBot="1" x14ac:dyDescent="0.3">
      <c r="A13" s="15">
        <v>9</v>
      </c>
      <c r="B13" s="16" t="s">
        <v>96</v>
      </c>
      <c r="C13" s="17">
        <v>1088906.6724360764</v>
      </c>
      <c r="D13" s="14">
        <f t="shared" si="0"/>
        <v>5.9086797221437302E-2</v>
      </c>
    </row>
    <row r="14" spans="1:4" ht="16.5" thickTop="1" thickBot="1" x14ac:dyDescent="0.3">
      <c r="A14" s="15">
        <v>10</v>
      </c>
      <c r="B14" s="16" t="s">
        <v>97</v>
      </c>
      <c r="C14" s="17">
        <v>1163160.0389813955</v>
      </c>
      <c r="D14" s="14">
        <f t="shared" si="0"/>
        <v>6.3115970449163922E-2</v>
      </c>
    </row>
    <row r="15" spans="1:4" ht="16.5" thickTop="1" thickBot="1" x14ac:dyDescent="0.3">
      <c r="A15" s="15">
        <v>11</v>
      </c>
      <c r="B15" s="16" t="s">
        <v>98</v>
      </c>
      <c r="C15" s="17">
        <v>67793.35979335531</v>
      </c>
      <c r="D15" s="14">
        <f t="shared" si="0"/>
        <v>3.678637117824326E-3</v>
      </c>
    </row>
    <row r="16" spans="1:4" ht="16.5" thickTop="1" thickBot="1" x14ac:dyDescent="0.3">
      <c r="A16" s="15">
        <v>12</v>
      </c>
      <c r="B16" s="16" t="s">
        <v>99</v>
      </c>
      <c r="C16" s="17">
        <v>16099.591602922332</v>
      </c>
      <c r="D16" s="14">
        <f t="shared" si="0"/>
        <v>8.7360407321378632E-4</v>
      </c>
    </row>
    <row r="17" spans="1:4" ht="16.5" thickTop="1" thickBot="1" x14ac:dyDescent="0.3">
      <c r="A17" s="15">
        <v>13</v>
      </c>
      <c r="B17" s="16" t="s">
        <v>100</v>
      </c>
      <c r="C17" s="17">
        <v>598575.01961868338</v>
      </c>
      <c r="D17" s="14">
        <f t="shared" si="0"/>
        <v>3.2480176401989351E-2</v>
      </c>
    </row>
    <row r="18" spans="1:4" ht="16.5" thickTop="1" thickBot="1" x14ac:dyDescent="0.3">
      <c r="A18" s="15">
        <v>14</v>
      </c>
      <c r="B18" s="16" t="s">
        <v>101</v>
      </c>
      <c r="C18" s="17">
        <v>7045930.9445427964</v>
      </c>
      <c r="D18" s="14">
        <f t="shared" si="0"/>
        <v>0.38232982081473127</v>
      </c>
    </row>
    <row r="19" spans="1:4" ht="16.5" thickTop="1" thickBot="1" x14ac:dyDescent="0.3">
      <c r="A19" s="15">
        <v>15</v>
      </c>
      <c r="B19" s="16" t="s">
        <v>102</v>
      </c>
      <c r="C19" s="17">
        <v>14689.945592457418</v>
      </c>
      <c r="D19" s="14">
        <f t="shared" si="0"/>
        <v>7.9711315798409934E-4</v>
      </c>
    </row>
    <row r="20" spans="1:4" ht="16.5" thickTop="1" thickBot="1" x14ac:dyDescent="0.3">
      <c r="A20" s="15">
        <v>16</v>
      </c>
      <c r="B20" s="16" t="s">
        <v>103</v>
      </c>
      <c r="C20" s="17">
        <v>2382630.293080145</v>
      </c>
      <c r="D20" s="14">
        <f t="shared" si="0"/>
        <v>0.12928747388968248</v>
      </c>
    </row>
    <row r="21" spans="1:4" ht="16.5" thickTop="1" thickBot="1" x14ac:dyDescent="0.3">
      <c r="A21" s="15">
        <v>17</v>
      </c>
      <c r="B21" s="16" t="s">
        <v>104</v>
      </c>
      <c r="C21" s="17">
        <v>3043050.7526141959</v>
      </c>
      <c r="D21" s="14">
        <f t="shared" si="0"/>
        <v>0.16512353841307961</v>
      </c>
    </row>
    <row r="22" spans="1:4" ht="16.5" thickTop="1" thickBot="1" x14ac:dyDescent="0.3">
      <c r="A22" s="15">
        <v>18</v>
      </c>
      <c r="B22" s="16" t="s">
        <v>105</v>
      </c>
      <c r="C22" s="17">
        <v>918771.051485579</v>
      </c>
      <c r="D22" s="14">
        <f t="shared" si="0"/>
        <v>4.9854813260171327E-2</v>
      </c>
    </row>
    <row r="23" spans="1:4" ht="16.5" thickTop="1" thickBot="1" x14ac:dyDescent="0.3">
      <c r="A23" s="31"/>
      <c r="B23" s="18" t="s">
        <v>106</v>
      </c>
      <c r="C23" s="19">
        <f>SUM(C5:C22)</f>
        <v>18428933.765951522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2469-F7B5-4A24-8F9A-B14414DEAF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186848.70713014077</v>
      </c>
      <c r="D5" s="14">
        <f>C5/C$23</f>
        <v>1.420651436706606E-2</v>
      </c>
    </row>
    <row r="6" spans="1:4" ht="16.5" thickTop="1" thickBot="1" x14ac:dyDescent="0.3">
      <c r="A6" s="15">
        <v>2</v>
      </c>
      <c r="B6" s="16" t="s">
        <v>89</v>
      </c>
      <c r="C6" s="17">
        <v>335013.93972163874</v>
      </c>
      <c r="D6" s="14">
        <f t="shared" ref="D6:D23" si="0">C6/C$23</f>
        <v>2.5471839869397325E-2</v>
      </c>
    </row>
    <row r="7" spans="1:4" ht="16.5" thickTop="1" thickBot="1" x14ac:dyDescent="0.3">
      <c r="A7" s="15">
        <v>3</v>
      </c>
      <c r="B7" s="16" t="s">
        <v>90</v>
      </c>
      <c r="C7" s="17">
        <v>535585.36097461882</v>
      </c>
      <c r="D7" s="14">
        <f t="shared" si="0"/>
        <v>4.0721722094531961E-2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346039.77984128374</v>
      </c>
      <c r="D9" s="14">
        <f t="shared" si="0"/>
        <v>2.6310158520216839E-2</v>
      </c>
    </row>
    <row r="10" spans="1:4" ht="16.5" thickTop="1" thickBot="1" x14ac:dyDescent="0.3">
      <c r="A10" s="15">
        <v>6</v>
      </c>
      <c r="B10" s="16" t="s">
        <v>93</v>
      </c>
      <c r="C10" s="17">
        <v>243118.07116197239</v>
      </c>
      <c r="D10" s="14">
        <f t="shared" si="0"/>
        <v>1.8484796731562739E-2</v>
      </c>
    </row>
    <row r="11" spans="1:4" ht="16.5" thickTop="1" thickBot="1" x14ac:dyDescent="0.3">
      <c r="A11" s="15">
        <v>7</v>
      </c>
      <c r="B11" s="16" t="s">
        <v>94</v>
      </c>
      <c r="C11" s="17">
        <v>1665.0779232258185</v>
      </c>
      <c r="D11" s="14">
        <f t="shared" si="0"/>
        <v>1.2659950289148296E-4</v>
      </c>
    </row>
    <row r="12" spans="1:4" ht="16.5" thickTop="1" thickBot="1" x14ac:dyDescent="0.3">
      <c r="A12" s="15">
        <v>8</v>
      </c>
      <c r="B12" s="16" t="s">
        <v>95</v>
      </c>
      <c r="C12" s="17">
        <v>4724.6847996647884</v>
      </c>
      <c r="D12" s="14">
        <f t="shared" si="0"/>
        <v>3.5922808092831078E-4</v>
      </c>
    </row>
    <row r="13" spans="1:4" ht="16.5" thickTop="1" thickBot="1" x14ac:dyDescent="0.3">
      <c r="A13" s="15">
        <v>9</v>
      </c>
      <c r="B13" s="16" t="s">
        <v>96</v>
      </c>
      <c r="C13" s="17">
        <v>6651.9760004655063</v>
      </c>
      <c r="D13" s="14">
        <f t="shared" si="0"/>
        <v>5.0576423070549422E-4</v>
      </c>
    </row>
    <row r="14" spans="1:4" ht="16.5" thickTop="1" thickBot="1" x14ac:dyDescent="0.3">
      <c r="A14" s="15">
        <v>10</v>
      </c>
      <c r="B14" s="16" t="s">
        <v>97</v>
      </c>
      <c r="C14" s="17">
        <v>1151500.4782645241</v>
      </c>
      <c r="D14" s="14">
        <f t="shared" si="0"/>
        <v>8.7551090609122792E-2</v>
      </c>
    </row>
    <row r="15" spans="1:4" ht="16.5" thickTop="1" thickBot="1" x14ac:dyDescent="0.3">
      <c r="A15" s="15">
        <v>11</v>
      </c>
      <c r="B15" s="16" t="s">
        <v>98</v>
      </c>
      <c r="C15" s="17">
        <v>33384.260645406968</v>
      </c>
      <c r="D15" s="14">
        <f t="shared" si="0"/>
        <v>2.5382780848599543E-3</v>
      </c>
    </row>
    <row r="16" spans="1:4" ht="16.5" thickTop="1" thickBot="1" x14ac:dyDescent="0.3">
      <c r="A16" s="15">
        <v>12</v>
      </c>
      <c r="B16" s="16" t="s">
        <v>99</v>
      </c>
      <c r="C16" s="17">
        <v>6644.0680939077729</v>
      </c>
      <c r="D16" s="14">
        <f t="shared" si="0"/>
        <v>5.0516297533770836E-4</v>
      </c>
    </row>
    <row r="17" spans="1:4" ht="16.5" thickTop="1" thickBot="1" x14ac:dyDescent="0.3">
      <c r="A17" s="15">
        <v>13</v>
      </c>
      <c r="B17" s="16" t="s">
        <v>100</v>
      </c>
      <c r="C17" s="17">
        <v>355788.67972939549</v>
      </c>
      <c r="D17" s="14">
        <f t="shared" si="0"/>
        <v>2.7051388622639137E-2</v>
      </c>
    </row>
    <row r="18" spans="1:4" ht="16.5" thickTop="1" thickBot="1" x14ac:dyDescent="0.3">
      <c r="A18" s="15">
        <v>14</v>
      </c>
      <c r="B18" s="16" t="s">
        <v>101</v>
      </c>
      <c r="C18" s="17">
        <v>3388913.5586902746</v>
      </c>
      <c r="D18" s="14">
        <f t="shared" si="0"/>
        <v>0.25766648268401154</v>
      </c>
    </row>
    <row r="19" spans="1:4" ht="16.5" thickTop="1" thickBot="1" x14ac:dyDescent="0.3">
      <c r="A19" s="15">
        <v>15</v>
      </c>
      <c r="B19" s="16" t="s">
        <v>102</v>
      </c>
      <c r="C19" s="17">
        <v>18572.144044739169</v>
      </c>
      <c r="D19" s="14">
        <f t="shared" si="0"/>
        <v>1.4120805824738092E-3</v>
      </c>
    </row>
    <row r="20" spans="1:4" ht="16.5" thickTop="1" thickBot="1" x14ac:dyDescent="0.3">
      <c r="A20" s="15">
        <v>16</v>
      </c>
      <c r="B20" s="16" t="s">
        <v>103</v>
      </c>
      <c r="C20" s="17">
        <v>2262624.3115235646</v>
      </c>
      <c r="D20" s="14">
        <f t="shared" si="0"/>
        <v>0.1720322569133115</v>
      </c>
    </row>
    <row r="21" spans="1:4" ht="16.5" thickTop="1" thickBot="1" x14ac:dyDescent="0.3">
      <c r="A21" s="15">
        <v>17</v>
      </c>
      <c r="B21" s="16" t="s">
        <v>104</v>
      </c>
      <c r="C21" s="17">
        <v>3255497.5696724406</v>
      </c>
      <c r="D21" s="14">
        <f t="shared" si="0"/>
        <v>0.24752257431081603</v>
      </c>
    </row>
    <row r="22" spans="1:4" ht="16.5" thickTop="1" thickBot="1" x14ac:dyDescent="0.3">
      <c r="A22" s="15">
        <v>18</v>
      </c>
      <c r="B22" s="16" t="s">
        <v>105</v>
      </c>
      <c r="C22" s="17">
        <v>1019753.2508905702</v>
      </c>
      <c r="D22" s="14">
        <f t="shared" si="0"/>
        <v>7.7534061820127356E-2</v>
      </c>
    </row>
    <row r="23" spans="1:4" ht="16.5" thickTop="1" thickBot="1" x14ac:dyDescent="0.3">
      <c r="A23" s="31"/>
      <c r="B23" s="18" t="s">
        <v>106</v>
      </c>
      <c r="C23" s="19">
        <f>SUM(C5:C22)</f>
        <v>13152325.919107834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770-9790-426C-98F9-28905DECDC4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20844.294730443511</v>
      </c>
      <c r="D5" s="14">
        <f>C5/C$23</f>
        <v>3.3238019740955212E-3</v>
      </c>
    </row>
    <row r="6" spans="1:4" ht="16.5" thickTop="1" thickBot="1" x14ac:dyDescent="0.3">
      <c r="A6" s="15">
        <v>2</v>
      </c>
      <c r="B6" s="16" t="s">
        <v>89</v>
      </c>
      <c r="C6" s="17">
        <v>85073.60709042073</v>
      </c>
      <c r="D6" s="14">
        <f t="shared" ref="D6:D23" si="0">C6/C$23</f>
        <v>1.3565717950513291E-2</v>
      </c>
    </row>
    <row r="7" spans="1:4" ht="16.5" thickTop="1" thickBot="1" x14ac:dyDescent="0.3">
      <c r="A7" s="15">
        <v>3</v>
      </c>
      <c r="B7" s="16" t="s">
        <v>90</v>
      </c>
      <c r="C7" s="17">
        <v>117745.82531841655</v>
      </c>
      <c r="D7" s="14">
        <f t="shared" si="0"/>
        <v>1.8775584000127604E-2</v>
      </c>
    </row>
    <row r="8" spans="1:4" ht="16.5" thickTop="1" thickBot="1" x14ac:dyDescent="0.3">
      <c r="A8" s="15">
        <v>4</v>
      </c>
      <c r="B8" s="16" t="s">
        <v>91</v>
      </c>
      <c r="C8" s="17">
        <v>4632.1695244824123</v>
      </c>
      <c r="D8" s="14">
        <f t="shared" si="0"/>
        <v>7.3863924920102865E-4</v>
      </c>
    </row>
    <row r="9" spans="1:4" ht="16.5" thickTop="1" thickBot="1" x14ac:dyDescent="0.3">
      <c r="A9" s="15">
        <v>5</v>
      </c>
      <c r="B9" s="16" t="s">
        <v>92</v>
      </c>
      <c r="C9" s="17">
        <v>23375.788768857183</v>
      </c>
      <c r="D9" s="14">
        <f t="shared" si="0"/>
        <v>3.7274704594581522E-3</v>
      </c>
    </row>
    <row r="10" spans="1:4" ht="16.5" thickTop="1" thickBot="1" x14ac:dyDescent="0.3">
      <c r="A10" s="15">
        <v>6</v>
      </c>
      <c r="B10" s="16" t="s">
        <v>93</v>
      </c>
      <c r="C10" s="17">
        <v>137172.18862308958</v>
      </c>
      <c r="D10" s="14">
        <f t="shared" si="0"/>
        <v>2.1873284619725163E-2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374.90163039276774</v>
      </c>
      <c r="D12" s="14">
        <f t="shared" si="0"/>
        <v>5.9781287652354988E-5</v>
      </c>
    </row>
    <row r="13" spans="1:4" ht="16.5" thickTop="1" thickBot="1" x14ac:dyDescent="0.3">
      <c r="A13" s="15">
        <v>9</v>
      </c>
      <c r="B13" s="16" t="s">
        <v>96</v>
      </c>
      <c r="C13" s="17">
        <v>766.70701862764599</v>
      </c>
      <c r="D13" s="14">
        <f t="shared" si="0"/>
        <v>1.2225802479877133E-4</v>
      </c>
    </row>
    <row r="14" spans="1:4" ht="16.5" thickTop="1" thickBot="1" x14ac:dyDescent="0.3">
      <c r="A14" s="15">
        <v>10</v>
      </c>
      <c r="B14" s="16" t="s">
        <v>97</v>
      </c>
      <c r="C14" s="17">
        <v>555489.23945356859</v>
      </c>
      <c r="D14" s="14">
        <f t="shared" si="0"/>
        <v>8.8577534263511434E-2</v>
      </c>
    </row>
    <row r="15" spans="1:4" ht="16.5" thickTop="1" thickBot="1" x14ac:dyDescent="0.3">
      <c r="A15" s="15">
        <v>11</v>
      </c>
      <c r="B15" s="16" t="s">
        <v>98</v>
      </c>
      <c r="C15" s="17">
        <v>96745.800463556036</v>
      </c>
      <c r="D15" s="14">
        <f t="shared" si="0"/>
        <v>1.5426949519024428E-2</v>
      </c>
    </row>
    <row r="16" spans="1:4" ht="16.5" thickTop="1" thickBot="1" x14ac:dyDescent="0.3">
      <c r="A16" s="15">
        <v>12</v>
      </c>
      <c r="B16" s="16" t="s">
        <v>99</v>
      </c>
      <c r="C16" s="17">
        <v>15841.029347051044</v>
      </c>
      <c r="D16" s="14">
        <f t="shared" si="0"/>
        <v>2.5259883002197907E-3</v>
      </c>
    </row>
    <row r="17" spans="1:4" ht="16.5" thickTop="1" thickBot="1" x14ac:dyDescent="0.3">
      <c r="A17" s="15">
        <v>13</v>
      </c>
      <c r="B17" s="16" t="s">
        <v>100</v>
      </c>
      <c r="C17" s="17">
        <v>308325.18080035673</v>
      </c>
      <c r="D17" s="14">
        <f t="shared" si="0"/>
        <v>4.9165100468034829E-2</v>
      </c>
    </row>
    <row r="18" spans="1:4" ht="16.5" thickTop="1" thickBot="1" x14ac:dyDescent="0.3">
      <c r="A18" s="15">
        <v>14</v>
      </c>
      <c r="B18" s="16" t="s">
        <v>101</v>
      </c>
      <c r="C18" s="17">
        <v>2338102.6082379539</v>
      </c>
      <c r="D18" s="14">
        <f t="shared" si="0"/>
        <v>0.37283055941196835</v>
      </c>
    </row>
    <row r="19" spans="1:4" ht="16.5" thickTop="1" thickBot="1" x14ac:dyDescent="0.3">
      <c r="A19" s="15">
        <v>15</v>
      </c>
      <c r="B19" s="16" t="s">
        <v>102</v>
      </c>
      <c r="C19" s="17">
        <v>94797.012787083542</v>
      </c>
      <c r="D19" s="14">
        <f t="shared" si="0"/>
        <v>1.5116198572066652E-2</v>
      </c>
    </row>
    <row r="20" spans="1:4" ht="16.5" thickTop="1" thickBot="1" x14ac:dyDescent="0.3">
      <c r="A20" s="15">
        <v>16</v>
      </c>
      <c r="B20" s="16" t="s">
        <v>103</v>
      </c>
      <c r="C20" s="17">
        <v>1363498.4444853733</v>
      </c>
      <c r="D20" s="14">
        <f t="shared" si="0"/>
        <v>0.21742154772152503</v>
      </c>
    </row>
    <row r="21" spans="1:4" ht="16.5" thickTop="1" thickBot="1" x14ac:dyDescent="0.3">
      <c r="A21" s="15">
        <v>17</v>
      </c>
      <c r="B21" s="16" t="s">
        <v>104</v>
      </c>
      <c r="C21" s="17">
        <v>356132.82273643627</v>
      </c>
      <c r="D21" s="14">
        <f t="shared" si="0"/>
        <v>5.6788439933289643E-2</v>
      </c>
    </row>
    <row r="22" spans="1:4" ht="16.5" thickTop="1" thickBot="1" x14ac:dyDescent="0.3">
      <c r="A22" s="15">
        <v>18</v>
      </c>
      <c r="B22" s="16" t="s">
        <v>105</v>
      </c>
      <c r="C22" s="17">
        <v>752302.77445155208</v>
      </c>
      <c r="D22" s="14">
        <f t="shared" si="0"/>
        <v>0.1199611442447879</v>
      </c>
    </row>
    <row r="23" spans="1:4" ht="16.5" thickTop="1" thickBot="1" x14ac:dyDescent="0.3">
      <c r="A23" s="31"/>
      <c r="B23" s="18" t="s">
        <v>106</v>
      </c>
      <c r="C23" s="19">
        <f>SUM(C5:C22)</f>
        <v>6271220.3954676623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5DA7-B331-4A1E-9E89-1BED38B769F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45459.338235060495</v>
      </c>
      <c r="D5" s="14">
        <f>C5/C$23</f>
        <v>4.6311415683826015E-3</v>
      </c>
    </row>
    <row r="6" spans="1:4" ht="16.5" thickTop="1" thickBot="1" x14ac:dyDescent="0.3">
      <c r="A6" s="15">
        <v>2</v>
      </c>
      <c r="B6" s="16" t="s">
        <v>89</v>
      </c>
      <c r="C6" s="17">
        <v>22435.272913972098</v>
      </c>
      <c r="D6" s="14">
        <f t="shared" ref="D6:D23" si="0">C6/C$23</f>
        <v>2.2855793556134721E-3</v>
      </c>
    </row>
    <row r="7" spans="1:4" ht="16.5" thickTop="1" thickBot="1" x14ac:dyDescent="0.3">
      <c r="A7" s="15">
        <v>3</v>
      </c>
      <c r="B7" s="16" t="s">
        <v>90</v>
      </c>
      <c r="C7" s="17">
        <v>472203.80827789928</v>
      </c>
      <c r="D7" s="14">
        <f t="shared" si="0"/>
        <v>4.8105466779051045E-2</v>
      </c>
    </row>
    <row r="8" spans="1:4" ht="16.5" thickTop="1" thickBot="1" x14ac:dyDescent="0.3">
      <c r="A8" s="15">
        <v>4</v>
      </c>
      <c r="B8" s="16" t="s">
        <v>91</v>
      </c>
      <c r="C8" s="17">
        <v>25875.652551872983</v>
      </c>
      <c r="D8" s="14">
        <f t="shared" si="0"/>
        <v>2.6360658732507139E-3</v>
      </c>
    </row>
    <row r="9" spans="1:4" ht="16.5" thickTop="1" thickBot="1" x14ac:dyDescent="0.3">
      <c r="A9" s="15">
        <v>5</v>
      </c>
      <c r="B9" s="16" t="s">
        <v>92</v>
      </c>
      <c r="C9" s="17">
        <v>339818.84893025737</v>
      </c>
      <c r="D9" s="14">
        <f t="shared" si="0"/>
        <v>3.4618832083813507E-2</v>
      </c>
    </row>
    <row r="10" spans="1:4" ht="16.5" thickTop="1" thickBot="1" x14ac:dyDescent="0.3">
      <c r="A10" s="15">
        <v>6</v>
      </c>
      <c r="B10" s="16" t="s">
        <v>93</v>
      </c>
      <c r="C10" s="17">
        <v>166033.95291900617</v>
      </c>
      <c r="D10" s="14">
        <f t="shared" si="0"/>
        <v>1.6914604809030301E-2</v>
      </c>
    </row>
    <row r="11" spans="1:4" ht="16.5" thickTop="1" thickBot="1" x14ac:dyDescent="0.3">
      <c r="A11" s="15">
        <v>7</v>
      </c>
      <c r="B11" s="16" t="s">
        <v>94</v>
      </c>
      <c r="C11" s="17">
        <v>53507.903664741709</v>
      </c>
      <c r="D11" s="14">
        <f t="shared" si="0"/>
        <v>5.4510841230785744E-3</v>
      </c>
    </row>
    <row r="12" spans="1:4" ht="16.5" thickTop="1" thickBot="1" x14ac:dyDescent="0.3">
      <c r="A12" s="15">
        <v>8</v>
      </c>
      <c r="B12" s="16" t="s">
        <v>95</v>
      </c>
      <c r="C12" s="17">
        <v>3411.8936667979101</v>
      </c>
      <c r="D12" s="14">
        <f t="shared" si="0"/>
        <v>3.475845271989167E-4</v>
      </c>
    </row>
    <row r="13" spans="1:4" ht="16.5" thickTop="1" thickBot="1" x14ac:dyDescent="0.3">
      <c r="A13" s="15">
        <v>9</v>
      </c>
      <c r="B13" s="16" t="s">
        <v>96</v>
      </c>
      <c r="C13" s="17">
        <v>10669.41840422353</v>
      </c>
      <c r="D13" s="14">
        <f t="shared" si="0"/>
        <v>1.0869403075506559E-3</v>
      </c>
    </row>
    <row r="14" spans="1:4" ht="16.5" thickTop="1" thickBot="1" x14ac:dyDescent="0.3">
      <c r="A14" s="15">
        <v>10</v>
      </c>
      <c r="B14" s="16" t="s">
        <v>97</v>
      </c>
      <c r="C14" s="17">
        <v>520132.43476524932</v>
      </c>
      <c r="D14" s="14">
        <f t="shared" si="0"/>
        <v>5.2988165539277619E-2</v>
      </c>
    </row>
    <row r="15" spans="1:4" ht="16.5" thickTop="1" thickBot="1" x14ac:dyDescent="0.3">
      <c r="A15" s="15">
        <v>11</v>
      </c>
      <c r="B15" s="16" t="s">
        <v>98</v>
      </c>
      <c r="C15" s="17">
        <v>5742.219350163833</v>
      </c>
      <c r="D15" s="14">
        <f t="shared" si="0"/>
        <v>5.8498499449789157E-4</v>
      </c>
    </row>
    <row r="16" spans="1:4" ht="16.5" thickTop="1" thickBot="1" x14ac:dyDescent="0.3">
      <c r="A16" s="15">
        <v>12</v>
      </c>
      <c r="B16" s="16" t="s">
        <v>99</v>
      </c>
      <c r="C16" s="17">
        <v>14074.813487773912</v>
      </c>
      <c r="D16" s="14">
        <f t="shared" si="0"/>
        <v>1.4338627956574591E-3</v>
      </c>
    </row>
    <row r="17" spans="1:4" ht="16.5" thickTop="1" thickBot="1" x14ac:dyDescent="0.3">
      <c r="A17" s="15">
        <v>13</v>
      </c>
      <c r="B17" s="16" t="s">
        <v>100</v>
      </c>
      <c r="C17" s="17">
        <v>368651.96792089444</v>
      </c>
      <c r="D17" s="14">
        <f t="shared" si="0"/>
        <v>3.7556187995446112E-2</v>
      </c>
    </row>
    <row r="18" spans="1:4" ht="16.5" thickTop="1" thickBot="1" x14ac:dyDescent="0.3">
      <c r="A18" s="15">
        <v>14</v>
      </c>
      <c r="B18" s="16" t="s">
        <v>101</v>
      </c>
      <c r="C18" s="17">
        <v>4350231.9220480882</v>
      </c>
      <c r="D18" s="14">
        <f t="shared" si="0"/>
        <v>0.44317714838100813</v>
      </c>
    </row>
    <row r="19" spans="1:4" ht="16.5" thickTop="1" thickBot="1" x14ac:dyDescent="0.3">
      <c r="A19" s="15">
        <v>15</v>
      </c>
      <c r="B19" s="16" t="s">
        <v>102</v>
      </c>
      <c r="C19" s="17">
        <v>29690.883760377877</v>
      </c>
      <c r="D19" s="14">
        <f t="shared" si="0"/>
        <v>3.0247401595180508E-3</v>
      </c>
    </row>
    <row r="20" spans="1:4" ht="16.5" thickTop="1" thickBot="1" x14ac:dyDescent="0.3">
      <c r="A20" s="15">
        <v>16</v>
      </c>
      <c r="B20" s="16" t="s">
        <v>103</v>
      </c>
      <c r="C20" s="17">
        <v>2143044.8647620319</v>
      </c>
      <c r="D20" s="14">
        <f t="shared" si="0"/>
        <v>0.2183213513753674</v>
      </c>
    </row>
    <row r="21" spans="1:4" ht="16.5" thickTop="1" thickBot="1" x14ac:dyDescent="0.3">
      <c r="A21" s="15">
        <v>17</v>
      </c>
      <c r="B21" s="16" t="s">
        <v>104</v>
      </c>
      <c r="C21" s="17">
        <v>769547.75814539799</v>
      </c>
      <c r="D21" s="14">
        <f t="shared" si="0"/>
        <v>7.8397195163174394E-2</v>
      </c>
    </row>
    <row r="22" spans="1:4" ht="16.5" thickTop="1" thickBot="1" x14ac:dyDescent="0.3">
      <c r="A22" s="15">
        <v>18</v>
      </c>
      <c r="B22" s="16" t="s">
        <v>105</v>
      </c>
      <c r="C22" s="17">
        <v>475478.40404740325</v>
      </c>
      <c r="D22" s="14">
        <f t="shared" si="0"/>
        <v>4.8439064169083085E-2</v>
      </c>
    </row>
    <row r="23" spans="1:4" ht="16.5" thickTop="1" thickBot="1" x14ac:dyDescent="0.3">
      <c r="A23" s="31"/>
      <c r="B23" s="18" t="s">
        <v>106</v>
      </c>
      <c r="C23" s="19">
        <f>SUM(C5:C22)</f>
        <v>9816011.3578512128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CFA5-1AD3-4B02-A23A-70118432B51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90</v>
      </c>
      <c r="C7" s="17">
        <v>31734.438453241568</v>
      </c>
      <c r="D7" s="14">
        <f t="shared" si="0"/>
        <v>3.146258362121402E-2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16154.319398602665</v>
      </c>
      <c r="D9" s="14">
        <f t="shared" si="0"/>
        <v>1.6015932522997565E-2</v>
      </c>
    </row>
    <row r="10" spans="1:4" ht="16.5" thickTop="1" thickBot="1" x14ac:dyDescent="0.3">
      <c r="A10" s="15">
        <v>6</v>
      </c>
      <c r="B10" s="16" t="s">
        <v>93</v>
      </c>
      <c r="C10" s="17">
        <v>9763.4465277526688</v>
      </c>
      <c r="D10" s="14">
        <f t="shared" si="0"/>
        <v>9.6798074200456583E-3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160006.25963931374</v>
      </c>
      <c r="D14" s="14">
        <f t="shared" si="0"/>
        <v>0.15863555711682562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102970.32389007084</v>
      </c>
      <c r="D17" s="14">
        <f t="shared" si="0"/>
        <v>0.1020882228834246</v>
      </c>
    </row>
    <row r="18" spans="1:4" ht="16.5" thickTop="1" thickBot="1" x14ac:dyDescent="0.3">
      <c r="A18" s="15">
        <v>14</v>
      </c>
      <c r="B18" s="16" t="s">
        <v>101</v>
      </c>
      <c r="C18" s="17">
        <v>206947.13784688208</v>
      </c>
      <c r="D18" s="14">
        <f t="shared" si="0"/>
        <v>0.20517431368045352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364741.36301970249</v>
      </c>
      <c r="D20" s="14">
        <f t="shared" si="0"/>
        <v>0.3616167858470728</v>
      </c>
    </row>
    <row r="21" spans="1:4" ht="16.5" thickTop="1" thickBot="1" x14ac:dyDescent="0.3">
      <c r="A21" s="15">
        <v>17</v>
      </c>
      <c r="B21" s="16" t="s">
        <v>104</v>
      </c>
      <c r="C21" s="17">
        <v>35661.053875042504</v>
      </c>
      <c r="D21" s="14">
        <f t="shared" si="0"/>
        <v>3.5355561473612136E-2</v>
      </c>
    </row>
    <row r="22" spans="1:4" ht="16.5" thickTop="1" thickBot="1" x14ac:dyDescent="0.3">
      <c r="A22" s="15">
        <v>18</v>
      </c>
      <c r="B22" s="16" t="s">
        <v>105</v>
      </c>
      <c r="C22" s="17">
        <v>80662.232939129404</v>
      </c>
      <c r="D22" s="14">
        <f t="shared" si="0"/>
        <v>7.9971235434354151E-2</v>
      </c>
    </row>
    <row r="23" spans="1:4" ht="16.5" thickTop="1" thickBot="1" x14ac:dyDescent="0.3">
      <c r="A23" s="31"/>
      <c r="B23" s="18" t="s">
        <v>106</v>
      </c>
      <c r="C23" s="19">
        <f>SUM(C5:C22)</f>
        <v>1008640.5755897379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413A-B888-47FE-B04F-022A1CECF70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9147.8309125456872</v>
      </c>
      <c r="D5" s="14">
        <f>C5/C$23</f>
        <v>7.6023191638044407E-4</v>
      </c>
    </row>
    <row r="6" spans="1:4" ht="16.5" thickTop="1" thickBot="1" x14ac:dyDescent="0.3">
      <c r="A6" s="15">
        <v>2</v>
      </c>
      <c r="B6" s="16" t="s">
        <v>89</v>
      </c>
      <c r="C6" s="17">
        <v>37649.122624033327</v>
      </c>
      <c r="D6" s="14">
        <f t="shared" ref="D6:D23" si="0">C6/C$23</f>
        <v>3.1288362144142596E-3</v>
      </c>
    </row>
    <row r="7" spans="1:4" ht="16.5" thickTop="1" thickBot="1" x14ac:dyDescent="0.3">
      <c r="A7" s="15">
        <v>3</v>
      </c>
      <c r="B7" s="16" t="s">
        <v>90</v>
      </c>
      <c r="C7" s="17">
        <v>538589.54423827596</v>
      </c>
      <c r="D7" s="14">
        <f t="shared" si="0"/>
        <v>4.4759568172296996E-2</v>
      </c>
    </row>
    <row r="8" spans="1:4" ht="16.5" thickTop="1" thickBot="1" x14ac:dyDescent="0.3">
      <c r="A8" s="15">
        <v>4</v>
      </c>
      <c r="B8" s="16" t="s">
        <v>91</v>
      </c>
      <c r="C8" s="17">
        <v>24406.138696858969</v>
      </c>
      <c r="D8" s="14">
        <f t="shared" si="0"/>
        <v>2.0282759673130699E-3</v>
      </c>
    </row>
    <row r="9" spans="1:4" ht="16.5" thickTop="1" thickBot="1" x14ac:dyDescent="0.3">
      <c r="A9" s="15">
        <v>5</v>
      </c>
      <c r="B9" s="16" t="s">
        <v>92</v>
      </c>
      <c r="C9" s="17">
        <v>251650.0883690854</v>
      </c>
      <c r="D9" s="14">
        <f t="shared" si="0"/>
        <v>2.0913419887961054E-2</v>
      </c>
    </row>
    <row r="10" spans="1:4" ht="16.5" thickTop="1" thickBot="1" x14ac:dyDescent="0.3">
      <c r="A10" s="15">
        <v>6</v>
      </c>
      <c r="B10" s="16" t="s">
        <v>93</v>
      </c>
      <c r="C10" s="17">
        <v>169309.14240570506</v>
      </c>
      <c r="D10" s="14">
        <f t="shared" si="0"/>
        <v>1.4070462716499825E-2</v>
      </c>
    </row>
    <row r="11" spans="1:4" ht="16.5" thickTop="1" thickBot="1" x14ac:dyDescent="0.3">
      <c r="A11" s="15">
        <v>7</v>
      </c>
      <c r="B11" s="16" t="s">
        <v>94</v>
      </c>
      <c r="C11" s="17">
        <v>3162.5411647214028</v>
      </c>
      <c r="D11" s="14">
        <f t="shared" si="0"/>
        <v>2.6282347731098666E-4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21691.269236282067</v>
      </c>
      <c r="D13" s="14">
        <f t="shared" si="0"/>
        <v>1.8026563168769686E-3</v>
      </c>
    </row>
    <row r="14" spans="1:4" ht="16.5" thickTop="1" thickBot="1" x14ac:dyDescent="0.3">
      <c r="A14" s="15">
        <v>10</v>
      </c>
      <c r="B14" s="16" t="s">
        <v>97</v>
      </c>
      <c r="C14" s="17">
        <v>1326835.3759503961</v>
      </c>
      <c r="D14" s="14">
        <f t="shared" si="0"/>
        <v>0.11026686109783283</v>
      </c>
    </row>
    <row r="15" spans="1:4" ht="16.5" thickTop="1" thickBot="1" x14ac:dyDescent="0.3">
      <c r="A15" s="15">
        <v>11</v>
      </c>
      <c r="B15" s="16" t="s">
        <v>98</v>
      </c>
      <c r="C15" s="17">
        <v>101080.10179816662</v>
      </c>
      <c r="D15" s="14">
        <f t="shared" si="0"/>
        <v>8.400277643147441E-3</v>
      </c>
    </row>
    <row r="16" spans="1:4" ht="16.5" thickTop="1" thickBot="1" x14ac:dyDescent="0.3">
      <c r="A16" s="15">
        <v>12</v>
      </c>
      <c r="B16" s="16" t="s">
        <v>99</v>
      </c>
      <c r="C16" s="17">
        <v>139743.98381001336</v>
      </c>
      <c r="D16" s="14">
        <f t="shared" si="0"/>
        <v>1.1613445594936125E-2</v>
      </c>
    </row>
    <row r="17" spans="1:4" ht="16.5" thickTop="1" thickBot="1" x14ac:dyDescent="0.3">
      <c r="A17" s="15">
        <v>13</v>
      </c>
      <c r="B17" s="16" t="s">
        <v>100</v>
      </c>
      <c r="C17" s="17">
        <v>276857.34815606743</v>
      </c>
      <c r="D17" s="14">
        <f t="shared" si="0"/>
        <v>2.3008273148560316E-2</v>
      </c>
    </row>
    <row r="18" spans="1:4" ht="16.5" thickTop="1" thickBot="1" x14ac:dyDescent="0.3">
      <c r="A18" s="15">
        <v>14</v>
      </c>
      <c r="B18" s="16" t="s">
        <v>101</v>
      </c>
      <c r="C18" s="17">
        <v>4445854.850673194</v>
      </c>
      <c r="D18" s="14">
        <f t="shared" si="0"/>
        <v>0.36947346156576605</v>
      </c>
    </row>
    <row r="19" spans="1:4" ht="16.5" thickTop="1" thickBot="1" x14ac:dyDescent="0.3">
      <c r="A19" s="15">
        <v>15</v>
      </c>
      <c r="B19" s="16" t="s">
        <v>102</v>
      </c>
      <c r="C19" s="17">
        <v>46940.751932730025</v>
      </c>
      <c r="D19" s="14">
        <f t="shared" si="0"/>
        <v>3.901018518960317E-3</v>
      </c>
    </row>
    <row r="20" spans="1:4" ht="16.5" thickTop="1" thickBot="1" x14ac:dyDescent="0.3">
      <c r="A20" s="15">
        <v>16</v>
      </c>
      <c r="B20" s="16" t="s">
        <v>103</v>
      </c>
      <c r="C20" s="17">
        <v>2637859.038720265</v>
      </c>
      <c r="D20" s="14">
        <f t="shared" si="0"/>
        <v>0.21921968730286887</v>
      </c>
    </row>
    <row r="21" spans="1:4" ht="16.5" thickTop="1" thickBot="1" x14ac:dyDescent="0.3">
      <c r="A21" s="15">
        <v>17</v>
      </c>
      <c r="B21" s="16" t="s">
        <v>104</v>
      </c>
      <c r="C21" s="17">
        <v>995811.28354950075</v>
      </c>
      <c r="D21" s="14">
        <f t="shared" si="0"/>
        <v>8.2757052210908566E-2</v>
      </c>
    </row>
    <row r="22" spans="1:4" ht="16.5" thickTop="1" thickBot="1" x14ac:dyDescent="0.3">
      <c r="A22" s="15">
        <v>18</v>
      </c>
      <c r="B22" s="16" t="s">
        <v>105</v>
      </c>
      <c r="C22" s="17">
        <v>1006359.3178438091</v>
      </c>
      <c r="D22" s="14">
        <f t="shared" si="0"/>
        <v>8.3633648247965958E-2</v>
      </c>
    </row>
    <row r="23" spans="1:4" ht="16.5" thickTop="1" thickBot="1" x14ac:dyDescent="0.3">
      <c r="A23" s="31"/>
      <c r="B23" s="18" t="s">
        <v>106</v>
      </c>
      <c r="C23" s="19">
        <f>SUM(C5:C22)</f>
        <v>12032947.730081649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A04-3667-43BC-BB0E-AA92DEEBF0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13837.256967045656</v>
      </c>
      <c r="D5" s="14">
        <f>C5/C$23</f>
        <v>3.3603887760069017E-3</v>
      </c>
    </row>
    <row r="6" spans="1:4" ht="16.5" thickTop="1" thickBot="1" x14ac:dyDescent="0.3">
      <c r="A6" s="15">
        <v>2</v>
      </c>
      <c r="B6" s="16" t="s">
        <v>89</v>
      </c>
      <c r="C6" s="17">
        <v>23967.841901763299</v>
      </c>
      <c r="D6" s="14">
        <f t="shared" ref="D6:D23" si="0">C6/C$23</f>
        <v>5.8206093233368192E-3</v>
      </c>
    </row>
    <row r="7" spans="1:4" ht="16.5" thickTop="1" thickBot="1" x14ac:dyDescent="0.3">
      <c r="A7" s="15">
        <v>3</v>
      </c>
      <c r="B7" s="16" t="s">
        <v>90</v>
      </c>
      <c r="C7" s="17">
        <v>68995.915564886382</v>
      </c>
      <c r="D7" s="14">
        <f t="shared" si="0"/>
        <v>1.6755712552476085E-2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17877.474453945135</v>
      </c>
      <c r="D9" s="14">
        <f t="shared" si="0"/>
        <v>4.3415587815894847E-3</v>
      </c>
    </row>
    <row r="10" spans="1:4" ht="16.5" thickTop="1" thickBot="1" x14ac:dyDescent="0.3">
      <c r="A10" s="15">
        <v>6</v>
      </c>
      <c r="B10" s="16" t="s">
        <v>93</v>
      </c>
      <c r="C10" s="17">
        <v>39648.602641941638</v>
      </c>
      <c r="D10" s="14">
        <f t="shared" si="0"/>
        <v>9.628694445701599E-3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783.47334828085638</v>
      </c>
      <c r="D13" s="14">
        <f t="shared" si="0"/>
        <v>1.9026712101492832E-4</v>
      </c>
    </row>
    <row r="14" spans="1:4" ht="16.5" thickTop="1" thickBot="1" x14ac:dyDescent="0.3">
      <c r="A14" s="15">
        <v>10</v>
      </c>
      <c r="B14" s="16" t="s">
        <v>97</v>
      </c>
      <c r="C14" s="17">
        <v>209163.76498583241</v>
      </c>
      <c r="D14" s="14">
        <f t="shared" si="0"/>
        <v>5.0795585416941506E-2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412498.44043324055</v>
      </c>
      <c r="D16" s="14">
        <f t="shared" si="0"/>
        <v>0.10017557183865511</v>
      </c>
    </row>
    <row r="17" spans="1:4" ht="16.5" thickTop="1" thickBot="1" x14ac:dyDescent="0.3">
      <c r="A17" s="15">
        <v>13</v>
      </c>
      <c r="B17" s="16" t="s">
        <v>100</v>
      </c>
      <c r="C17" s="17">
        <v>128705.21995403174</v>
      </c>
      <c r="D17" s="14">
        <f t="shared" si="0"/>
        <v>3.1256164251126803E-2</v>
      </c>
    </row>
    <row r="18" spans="1:4" ht="16.5" thickTop="1" thickBot="1" x14ac:dyDescent="0.3">
      <c r="A18" s="15">
        <v>14</v>
      </c>
      <c r="B18" s="16" t="s">
        <v>101</v>
      </c>
      <c r="C18" s="17">
        <v>192634.76471495992</v>
      </c>
      <c r="D18" s="14">
        <f t="shared" si="0"/>
        <v>4.678150465504366E-2</v>
      </c>
    </row>
    <row r="19" spans="1:4" ht="16.5" thickTop="1" thickBot="1" x14ac:dyDescent="0.3">
      <c r="A19" s="15">
        <v>15</v>
      </c>
      <c r="B19" s="16" t="s">
        <v>102</v>
      </c>
      <c r="C19" s="17">
        <v>12180.977293003243</v>
      </c>
      <c r="D19" s="14">
        <f t="shared" si="0"/>
        <v>2.9581599498865454E-3</v>
      </c>
    </row>
    <row r="20" spans="1:4" ht="16.5" thickTop="1" thickBot="1" x14ac:dyDescent="0.3">
      <c r="A20" s="15">
        <v>16</v>
      </c>
      <c r="B20" s="16" t="s">
        <v>103</v>
      </c>
      <c r="C20" s="17">
        <v>1048864.1933922439</v>
      </c>
      <c r="D20" s="14">
        <f t="shared" si="0"/>
        <v>0.2547174972196351</v>
      </c>
    </row>
    <row r="21" spans="1:4" ht="16.5" thickTop="1" thickBot="1" x14ac:dyDescent="0.3">
      <c r="A21" s="15">
        <v>17</v>
      </c>
      <c r="B21" s="16" t="s">
        <v>104</v>
      </c>
      <c r="C21" s="17">
        <v>596434.0821081046</v>
      </c>
      <c r="D21" s="14">
        <f t="shared" si="0"/>
        <v>0.14484448759731128</v>
      </c>
    </row>
    <row r="22" spans="1:4" ht="16.5" thickTop="1" thickBot="1" x14ac:dyDescent="0.3">
      <c r="A22" s="15">
        <v>18</v>
      </c>
      <c r="B22" s="16" t="s">
        <v>105</v>
      </c>
      <c r="C22" s="17">
        <v>1352162.7787830848</v>
      </c>
      <c r="D22" s="14">
        <f t="shared" si="0"/>
        <v>0.32837379807127409</v>
      </c>
    </row>
    <row r="23" spans="1:4" ht="16.5" thickTop="1" thickBot="1" x14ac:dyDescent="0.3">
      <c r="A23" s="31"/>
      <c r="B23" s="18" t="s">
        <v>106</v>
      </c>
      <c r="C23" s="19">
        <f>SUM(C5:C22)</f>
        <v>4117754.7865423644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3D9C-6C7B-4FAF-9D44-D2BC0952389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90</v>
      </c>
      <c r="C7" s="17">
        <v>166333.63640629232</v>
      </c>
      <c r="D7" s="14">
        <f t="shared" si="0"/>
        <v>2.1038529791982005E-2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66145.326607736017</v>
      </c>
      <c r="D9" s="14">
        <f t="shared" si="0"/>
        <v>8.3663199729371793E-3</v>
      </c>
    </row>
    <row r="10" spans="1:4" ht="16.5" thickTop="1" thickBot="1" x14ac:dyDescent="0.3">
      <c r="A10" s="15">
        <v>6</v>
      </c>
      <c r="B10" s="16" t="s">
        <v>93</v>
      </c>
      <c r="C10" s="17">
        <v>97583.151551297866</v>
      </c>
      <c r="D10" s="14">
        <f t="shared" si="0"/>
        <v>1.234269920061587E-2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6245.5361431556748</v>
      </c>
      <c r="D13" s="14">
        <f t="shared" si="0"/>
        <v>7.8995987254031053E-4</v>
      </c>
    </row>
    <row r="14" spans="1:4" ht="16.5" thickTop="1" thickBot="1" x14ac:dyDescent="0.3">
      <c r="A14" s="15">
        <v>10</v>
      </c>
      <c r="B14" s="16" t="s">
        <v>97</v>
      </c>
      <c r="C14" s="17">
        <v>629578.8894642588</v>
      </c>
      <c r="D14" s="14">
        <f t="shared" si="0"/>
        <v>7.9631603736739359E-2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1730654.4241382559</v>
      </c>
      <c r="D16" s="14">
        <f t="shared" si="0"/>
        <v>0.21889994981484553</v>
      </c>
    </row>
    <row r="17" spans="1:4" ht="16.5" thickTop="1" thickBot="1" x14ac:dyDescent="0.3">
      <c r="A17" s="15">
        <v>13</v>
      </c>
      <c r="B17" s="16" t="s">
        <v>100</v>
      </c>
      <c r="C17" s="17">
        <v>118939.05917503026</v>
      </c>
      <c r="D17" s="14">
        <f t="shared" si="0"/>
        <v>1.504387803902737E-2</v>
      </c>
    </row>
    <row r="18" spans="1:4" ht="16.5" thickTop="1" thickBot="1" x14ac:dyDescent="0.3">
      <c r="A18" s="15">
        <v>14</v>
      </c>
      <c r="B18" s="16" t="s">
        <v>101</v>
      </c>
      <c r="C18" s="17">
        <v>1505062.8436645458</v>
      </c>
      <c r="D18" s="14">
        <f t="shared" si="0"/>
        <v>0.1903662431686238</v>
      </c>
    </row>
    <row r="19" spans="1:4" ht="16.5" thickTop="1" thickBot="1" x14ac:dyDescent="0.3">
      <c r="A19" s="15">
        <v>15</v>
      </c>
      <c r="B19" s="16" t="s">
        <v>102</v>
      </c>
      <c r="C19" s="17">
        <v>4834.6055302905461</v>
      </c>
      <c r="D19" s="14">
        <f t="shared" si="0"/>
        <v>6.1149984259979088E-4</v>
      </c>
    </row>
    <row r="20" spans="1:4" ht="16.5" thickTop="1" thickBot="1" x14ac:dyDescent="0.3">
      <c r="A20" s="15">
        <v>16</v>
      </c>
      <c r="B20" s="16" t="s">
        <v>103</v>
      </c>
      <c r="C20" s="17">
        <v>757678.73356662504</v>
      </c>
      <c r="D20" s="14">
        <f t="shared" si="0"/>
        <v>9.5834173732340863E-2</v>
      </c>
    </row>
    <row r="21" spans="1:4" ht="16.5" thickTop="1" thickBot="1" x14ac:dyDescent="0.3">
      <c r="A21" s="15">
        <v>17</v>
      </c>
      <c r="B21" s="16" t="s">
        <v>104</v>
      </c>
      <c r="C21" s="17">
        <v>857146.74882626208</v>
      </c>
      <c r="D21" s="14">
        <f t="shared" si="0"/>
        <v>0.10841527787701061</v>
      </c>
    </row>
    <row r="22" spans="1:4" ht="16.5" thickTop="1" thickBot="1" x14ac:dyDescent="0.3">
      <c r="A22" s="15">
        <v>18</v>
      </c>
      <c r="B22" s="16" t="s">
        <v>105</v>
      </c>
      <c r="C22" s="17">
        <v>1965940.5849412831</v>
      </c>
      <c r="D22" s="14">
        <f t="shared" si="0"/>
        <v>0.24865986495073741</v>
      </c>
    </row>
    <row r="23" spans="1:4" ht="16.5" thickTop="1" thickBot="1" x14ac:dyDescent="0.3">
      <c r="A23" s="31"/>
      <c r="B23" s="18" t="s">
        <v>106</v>
      </c>
      <c r="C23" s="19">
        <f>SUM(C5:C22)</f>
        <v>7906143.5400150325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CBD6-8CA0-4FE7-A56E-4F5707A95F4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1558145.5125353907</v>
      </c>
      <c r="D5" s="14">
        <f>C5/C$23</f>
        <v>3.5410174153210391E-2</v>
      </c>
    </row>
    <row r="6" spans="1:4" ht="16.5" thickTop="1" thickBot="1" x14ac:dyDescent="0.3">
      <c r="A6" s="15">
        <v>2</v>
      </c>
      <c r="B6" s="16" t="s">
        <v>89</v>
      </c>
      <c r="C6" s="17">
        <v>286166.90359345847</v>
      </c>
      <c r="D6" s="14">
        <f t="shared" ref="D6:D23" si="0">C6/C$23</f>
        <v>6.5033848325505303E-3</v>
      </c>
    </row>
    <row r="7" spans="1:4" ht="16.5" thickTop="1" thickBot="1" x14ac:dyDescent="0.3">
      <c r="A7" s="15">
        <v>3</v>
      </c>
      <c r="B7" s="16" t="s">
        <v>90</v>
      </c>
      <c r="C7" s="17">
        <v>691991.89865094167</v>
      </c>
      <c r="D7" s="14">
        <f t="shared" si="0"/>
        <v>1.5726100962142327E-2</v>
      </c>
    </row>
    <row r="8" spans="1:4" ht="16.5" thickTop="1" thickBot="1" x14ac:dyDescent="0.3">
      <c r="A8" s="15">
        <v>4</v>
      </c>
      <c r="B8" s="16" t="s">
        <v>91</v>
      </c>
      <c r="C8" s="17">
        <v>114905.48817377081</v>
      </c>
      <c r="D8" s="14">
        <f t="shared" si="0"/>
        <v>2.6113243690392904E-3</v>
      </c>
    </row>
    <row r="9" spans="1:4" ht="16.5" thickTop="1" thickBot="1" x14ac:dyDescent="0.3">
      <c r="A9" s="15">
        <v>5</v>
      </c>
      <c r="B9" s="16" t="s">
        <v>92</v>
      </c>
      <c r="C9" s="17">
        <v>78365.921937593215</v>
      </c>
      <c r="D9" s="14">
        <f t="shared" si="0"/>
        <v>1.7809318328502633E-3</v>
      </c>
    </row>
    <row r="10" spans="1:4" ht="16.5" thickTop="1" thickBot="1" x14ac:dyDescent="0.3">
      <c r="A10" s="15">
        <v>6</v>
      </c>
      <c r="B10" s="16" t="s">
        <v>93</v>
      </c>
      <c r="C10" s="17">
        <v>1833488.5140935266</v>
      </c>
      <c r="D10" s="14">
        <f t="shared" si="0"/>
        <v>4.1667576660615692E-2</v>
      </c>
    </row>
    <row r="11" spans="1:4" ht="16.5" thickTop="1" thickBot="1" x14ac:dyDescent="0.3">
      <c r="A11" s="15">
        <v>7</v>
      </c>
      <c r="B11" s="16" t="s">
        <v>94</v>
      </c>
      <c r="C11" s="17">
        <v>137049.73338637469</v>
      </c>
      <c r="D11" s="14">
        <f t="shared" si="0"/>
        <v>3.1145710640118106E-3</v>
      </c>
    </row>
    <row r="12" spans="1:4" ht="16.5" thickTop="1" thickBot="1" x14ac:dyDescent="0.3">
      <c r="A12" s="15">
        <v>8</v>
      </c>
      <c r="B12" s="16" t="s">
        <v>95</v>
      </c>
      <c r="C12" s="17">
        <v>14891.826387968993</v>
      </c>
      <c r="D12" s="14">
        <f t="shared" si="0"/>
        <v>3.3842934540773758E-4</v>
      </c>
    </row>
    <row r="13" spans="1:4" ht="16.5" thickTop="1" thickBot="1" x14ac:dyDescent="0.3">
      <c r="A13" s="15">
        <v>9</v>
      </c>
      <c r="B13" s="16" t="s">
        <v>96</v>
      </c>
      <c r="C13" s="17">
        <v>274658.77830830915</v>
      </c>
      <c r="D13" s="14">
        <f t="shared" si="0"/>
        <v>6.241852955555926E-3</v>
      </c>
    </row>
    <row r="14" spans="1:4" ht="16.5" thickTop="1" thickBot="1" x14ac:dyDescent="0.3">
      <c r="A14" s="15">
        <v>10</v>
      </c>
      <c r="B14" s="16" t="s">
        <v>97</v>
      </c>
      <c r="C14" s="17">
        <v>1841788.7284995182</v>
      </c>
      <c r="D14" s="14">
        <f t="shared" si="0"/>
        <v>4.1856206050656999E-2</v>
      </c>
    </row>
    <row r="15" spans="1:4" ht="16.5" thickTop="1" thickBot="1" x14ac:dyDescent="0.3">
      <c r="A15" s="15">
        <v>11</v>
      </c>
      <c r="B15" s="16" t="s">
        <v>98</v>
      </c>
      <c r="C15" s="17">
        <v>33388.047586581</v>
      </c>
      <c r="D15" s="14">
        <f t="shared" si="0"/>
        <v>7.5877161033100599E-4</v>
      </c>
    </row>
    <row r="16" spans="1:4" ht="16.5" thickTop="1" thickBot="1" x14ac:dyDescent="0.3">
      <c r="A16" s="15">
        <v>12</v>
      </c>
      <c r="B16" s="16" t="s">
        <v>99</v>
      </c>
      <c r="C16" s="17">
        <v>1223163.1172685777</v>
      </c>
      <c r="D16" s="14">
        <f t="shared" si="0"/>
        <v>2.7797415999861737E-2</v>
      </c>
    </row>
    <row r="17" spans="1:4" ht="16.5" thickTop="1" thickBot="1" x14ac:dyDescent="0.3">
      <c r="A17" s="15">
        <v>13</v>
      </c>
      <c r="B17" s="16" t="s">
        <v>100</v>
      </c>
      <c r="C17" s="17">
        <v>615779.9221341575</v>
      </c>
      <c r="D17" s="14">
        <f t="shared" si="0"/>
        <v>1.3994119360097691E-2</v>
      </c>
    </row>
    <row r="18" spans="1:4" ht="16.5" thickTop="1" thickBot="1" x14ac:dyDescent="0.3">
      <c r="A18" s="15">
        <v>14</v>
      </c>
      <c r="B18" s="16" t="s">
        <v>101</v>
      </c>
      <c r="C18" s="17">
        <v>5595129.152233446</v>
      </c>
      <c r="D18" s="14">
        <f t="shared" si="0"/>
        <v>0.12715404055421342</v>
      </c>
    </row>
    <row r="19" spans="1:4" ht="16.5" thickTop="1" thickBot="1" x14ac:dyDescent="0.3">
      <c r="A19" s="15">
        <v>15</v>
      </c>
      <c r="B19" s="16" t="s">
        <v>102</v>
      </c>
      <c r="C19" s="17">
        <v>319346.09675948333</v>
      </c>
      <c r="D19" s="14">
        <f t="shared" si="0"/>
        <v>7.257410049592166E-3</v>
      </c>
    </row>
    <row r="20" spans="1:4" ht="16.5" thickTop="1" thickBot="1" x14ac:dyDescent="0.3">
      <c r="A20" s="15">
        <v>16</v>
      </c>
      <c r="B20" s="16" t="s">
        <v>103</v>
      </c>
      <c r="C20" s="17">
        <v>3078088.2725568884</v>
      </c>
      <c r="D20" s="14">
        <f t="shared" si="0"/>
        <v>6.9952158455879959E-2</v>
      </c>
    </row>
    <row r="21" spans="1:4" ht="16.5" thickTop="1" thickBot="1" x14ac:dyDescent="0.3">
      <c r="A21" s="15">
        <v>17</v>
      </c>
      <c r="B21" s="16" t="s">
        <v>104</v>
      </c>
      <c r="C21" s="17">
        <v>24351034.015465461</v>
      </c>
      <c r="D21" s="14">
        <f t="shared" si="0"/>
        <v>0.55339783631331219</v>
      </c>
    </row>
    <row r="22" spans="1:4" ht="16.5" thickTop="1" thickBot="1" x14ac:dyDescent="0.3">
      <c r="A22" s="15">
        <v>18</v>
      </c>
      <c r="B22" s="16" t="s">
        <v>105</v>
      </c>
      <c r="C22" s="17">
        <v>1955381.3947124172</v>
      </c>
      <c r="D22" s="14">
        <f t="shared" si="0"/>
        <v>4.4437695430670783E-2</v>
      </c>
    </row>
    <row r="23" spans="1:4" ht="16.5" thickTop="1" thickBot="1" x14ac:dyDescent="0.3">
      <c r="A23" s="31"/>
      <c r="B23" s="18" t="s">
        <v>106</v>
      </c>
      <c r="C23" s="19">
        <f>SUM(C5:C22)</f>
        <v>44002763.324283868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F641-9C3A-46C8-968C-2C26EDF3BE4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90</v>
      </c>
      <c r="C7" s="17">
        <v>10594.681248420855</v>
      </c>
      <c r="D7" s="14">
        <f t="shared" si="0"/>
        <v>3.0181187414491779E-2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939.3181775402021</v>
      </c>
      <c r="D9" s="14">
        <f t="shared" si="0"/>
        <v>2.675846237696415E-3</v>
      </c>
    </row>
    <row r="10" spans="1:4" ht="16.5" thickTop="1" thickBot="1" x14ac:dyDescent="0.3">
      <c r="A10" s="15">
        <v>6</v>
      </c>
      <c r="B10" s="16" t="s">
        <v>93</v>
      </c>
      <c r="C10" s="17">
        <v>0</v>
      </c>
      <c r="D10" s="14">
        <f t="shared" si="0"/>
        <v>0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2913.1394660391779</v>
      </c>
      <c r="D14" s="14">
        <f t="shared" si="0"/>
        <v>8.2986931015207079E-3</v>
      </c>
    </row>
    <row r="15" spans="1:4" ht="16.5" thickTop="1" thickBot="1" x14ac:dyDescent="0.3">
      <c r="A15" s="15">
        <v>11</v>
      </c>
      <c r="B15" s="16" t="s">
        <v>98</v>
      </c>
      <c r="C15" s="17">
        <v>490.53642150724698</v>
      </c>
      <c r="D15" s="14">
        <f t="shared" si="0"/>
        <v>1.3973966109977164E-3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7519.3994564775894</v>
      </c>
      <c r="D17" s="14">
        <f t="shared" si="0"/>
        <v>2.1420597648863102E-2</v>
      </c>
    </row>
    <row r="18" spans="1:4" ht="16.5" thickTop="1" thickBot="1" x14ac:dyDescent="0.3">
      <c r="A18" s="15">
        <v>14</v>
      </c>
      <c r="B18" s="16" t="s">
        <v>101</v>
      </c>
      <c r="C18" s="17">
        <v>170497.26581568693</v>
      </c>
      <c r="D18" s="14">
        <f t="shared" si="0"/>
        <v>0.485697475231608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113674.8547004148</v>
      </c>
      <c r="D20" s="14">
        <f t="shared" si="0"/>
        <v>0.32382683476576613</v>
      </c>
    </row>
    <row r="21" spans="1:4" ht="16.5" thickTop="1" thickBot="1" x14ac:dyDescent="0.3">
      <c r="A21" s="15">
        <v>17</v>
      </c>
      <c r="B21" s="16" t="s">
        <v>104</v>
      </c>
      <c r="C21" s="17">
        <v>20868.971217656024</v>
      </c>
      <c r="D21" s="14">
        <f t="shared" si="0"/>
        <v>5.9449672595066588E-2</v>
      </c>
    </row>
    <row r="22" spans="1:4" ht="16.5" thickTop="1" thickBot="1" x14ac:dyDescent="0.3">
      <c r="A22" s="15">
        <v>18</v>
      </c>
      <c r="B22" s="16" t="s">
        <v>105</v>
      </c>
      <c r="C22" s="17">
        <v>23537.765347424796</v>
      </c>
      <c r="D22" s="14">
        <f t="shared" si="0"/>
        <v>6.7052296393989519E-2</v>
      </c>
    </row>
    <row r="23" spans="1:4" ht="16.5" thickTop="1" thickBot="1" x14ac:dyDescent="0.3">
      <c r="A23" s="31"/>
      <c r="B23" s="18" t="s">
        <v>106</v>
      </c>
      <c r="C23" s="19">
        <f>SUM(C5:C22)</f>
        <v>351035.93185116764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FF6-70CE-44A7-ABB7-740F79B65AA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109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31992.627882905366</v>
      </c>
      <c r="D5" s="14">
        <f>C5/C$23</f>
        <v>5.6650751943036846E-3</v>
      </c>
    </row>
    <row r="6" spans="1:4" ht="16.5" thickTop="1" thickBot="1" x14ac:dyDescent="0.3">
      <c r="A6" s="15">
        <v>2</v>
      </c>
      <c r="B6" s="16" t="s">
        <v>89</v>
      </c>
      <c r="C6" s="17">
        <v>17929.227455147076</v>
      </c>
      <c r="D6" s="14">
        <f t="shared" ref="D6:D23" si="0">C6/C$23</f>
        <v>3.1748070862117096E-3</v>
      </c>
    </row>
    <row r="7" spans="1:4" ht="16.5" thickTop="1" thickBot="1" x14ac:dyDescent="0.3">
      <c r="A7" s="15">
        <v>3</v>
      </c>
      <c r="B7" s="16" t="s">
        <v>90</v>
      </c>
      <c r="C7" s="17">
        <v>97971.728348249453</v>
      </c>
      <c r="D7" s="14">
        <f t="shared" si="0"/>
        <v>1.7348284424778048E-2</v>
      </c>
    </row>
    <row r="8" spans="1:4" ht="16.5" thickTop="1" thickBot="1" x14ac:dyDescent="0.3">
      <c r="A8" s="15">
        <v>4</v>
      </c>
      <c r="B8" s="16" t="s">
        <v>91</v>
      </c>
      <c r="C8" s="17">
        <v>356059.43078188144</v>
      </c>
      <c r="D8" s="14">
        <f t="shared" si="0"/>
        <v>6.3049007927795955E-2</v>
      </c>
    </row>
    <row r="9" spans="1:4" ht="16.5" thickTop="1" thickBot="1" x14ac:dyDescent="0.3">
      <c r="A9" s="15">
        <v>5</v>
      </c>
      <c r="B9" s="16" t="s">
        <v>92</v>
      </c>
      <c r="C9" s="17">
        <v>2720.9501787718282</v>
      </c>
      <c r="D9" s="14">
        <f t="shared" si="0"/>
        <v>4.8181060396519778E-4</v>
      </c>
    </row>
    <row r="10" spans="1:4" ht="16.5" thickTop="1" thickBot="1" x14ac:dyDescent="0.3">
      <c r="A10" s="15">
        <v>6</v>
      </c>
      <c r="B10" s="16" t="s">
        <v>93</v>
      </c>
      <c r="C10" s="17">
        <v>30960.933932194013</v>
      </c>
      <c r="D10" s="14">
        <f t="shared" si="0"/>
        <v>5.4823886132050748E-3</v>
      </c>
    </row>
    <row r="11" spans="1:4" ht="16.5" thickTop="1" thickBot="1" x14ac:dyDescent="0.3">
      <c r="A11" s="15">
        <v>7</v>
      </c>
      <c r="B11" s="16" t="s">
        <v>94</v>
      </c>
      <c r="C11" s="17">
        <v>2792.5238484489987</v>
      </c>
      <c r="D11" s="14">
        <f t="shared" si="0"/>
        <v>4.9448446814845479E-4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13038.694040981391</v>
      </c>
      <c r="D13" s="14">
        <f t="shared" si="0"/>
        <v>2.308818845642479E-3</v>
      </c>
    </row>
    <row r="14" spans="1:4" ht="16.5" thickTop="1" thickBot="1" x14ac:dyDescent="0.3">
      <c r="A14" s="15">
        <v>10</v>
      </c>
      <c r="B14" s="16" t="s">
        <v>97</v>
      </c>
      <c r="C14" s="17">
        <v>447976.54887972074</v>
      </c>
      <c r="D14" s="14">
        <f t="shared" si="0"/>
        <v>7.9325175911676607E-2</v>
      </c>
    </row>
    <row r="15" spans="1:4" ht="16.5" thickTop="1" thickBot="1" x14ac:dyDescent="0.3">
      <c r="A15" s="15">
        <v>11</v>
      </c>
      <c r="B15" s="16" t="s">
        <v>98</v>
      </c>
      <c r="C15" s="17">
        <v>82364.008389595823</v>
      </c>
      <c r="D15" s="14">
        <f t="shared" si="0"/>
        <v>1.4584556871635967E-2</v>
      </c>
    </row>
    <row r="16" spans="1:4" ht="16.5" thickTop="1" thickBot="1" x14ac:dyDescent="0.3">
      <c r="A16" s="15">
        <v>12</v>
      </c>
      <c r="B16" s="16" t="s">
        <v>99</v>
      </c>
      <c r="C16" s="17">
        <v>42426.492138055379</v>
      </c>
      <c r="D16" s="14">
        <f t="shared" si="0"/>
        <v>7.5126453841900167E-3</v>
      </c>
    </row>
    <row r="17" spans="1:4" ht="16.5" thickTop="1" thickBot="1" x14ac:dyDescent="0.3">
      <c r="A17" s="15">
        <v>13</v>
      </c>
      <c r="B17" s="16" t="s">
        <v>100</v>
      </c>
      <c r="C17" s="17">
        <v>155146.13382218991</v>
      </c>
      <c r="D17" s="14">
        <f t="shared" si="0"/>
        <v>2.7472407625440443E-2</v>
      </c>
    </row>
    <row r="18" spans="1:4" ht="16.5" thickTop="1" thickBot="1" x14ac:dyDescent="0.3">
      <c r="A18" s="15">
        <v>14</v>
      </c>
      <c r="B18" s="16" t="s">
        <v>101</v>
      </c>
      <c r="C18" s="17">
        <v>3283025.7069163783</v>
      </c>
      <c r="D18" s="14">
        <f t="shared" si="0"/>
        <v>0.58133978748432491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465443.00540345855</v>
      </c>
      <c r="D20" s="14">
        <f t="shared" si="0"/>
        <v>8.2418038115655859E-2</v>
      </c>
    </row>
    <row r="21" spans="1:4" ht="16.5" thickTop="1" thickBot="1" x14ac:dyDescent="0.3">
      <c r="A21" s="15">
        <v>17</v>
      </c>
      <c r="B21" s="16" t="s">
        <v>104</v>
      </c>
      <c r="C21" s="17">
        <v>230585.69368544247</v>
      </c>
      <c r="D21" s="14">
        <f t="shared" si="0"/>
        <v>4.0830821970604544E-2</v>
      </c>
    </row>
    <row r="22" spans="1:4" ht="16.5" thickTop="1" thickBot="1" x14ac:dyDescent="0.3">
      <c r="A22" s="15">
        <v>18</v>
      </c>
      <c r="B22" s="16" t="s">
        <v>105</v>
      </c>
      <c r="C22" s="17">
        <v>386910.20158918219</v>
      </c>
      <c r="D22" s="14">
        <f t="shared" si="0"/>
        <v>6.8511889472421234E-2</v>
      </c>
    </row>
    <row r="23" spans="1:4" ht="16.5" thickTop="1" thickBot="1" x14ac:dyDescent="0.3">
      <c r="A23" s="31"/>
      <c r="B23" s="18" t="s">
        <v>106</v>
      </c>
      <c r="C23" s="19">
        <f>SUM(C5:C22)</f>
        <v>5647343.9072926017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2A4-6DF4-406C-93FC-6E907088C4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2242.5347270425327</v>
      </c>
      <c r="D5" s="14">
        <f>C5/C$23</f>
        <v>1.6058233452503935E-3</v>
      </c>
    </row>
    <row r="6" spans="1:4" ht="16.5" thickTop="1" thickBot="1" x14ac:dyDescent="0.3">
      <c r="A6" s="15">
        <v>2</v>
      </c>
      <c r="B6" s="16" t="s">
        <v>89</v>
      </c>
      <c r="C6" s="17">
        <v>1622.95646308806</v>
      </c>
      <c r="D6" s="14">
        <f t="shared" ref="D6:D23" si="0">C6/C$23</f>
        <v>1.1621587596054139E-3</v>
      </c>
    </row>
    <row r="7" spans="1:4" ht="16.5" thickTop="1" thickBot="1" x14ac:dyDescent="0.3">
      <c r="A7" s="15">
        <v>3</v>
      </c>
      <c r="B7" s="16" t="s">
        <v>90</v>
      </c>
      <c r="C7" s="17">
        <v>62304.297437371715</v>
      </c>
      <c r="D7" s="14">
        <f t="shared" si="0"/>
        <v>4.4614557860739069E-2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3871.3954793946646</v>
      </c>
      <c r="D9" s="14">
        <f t="shared" si="0"/>
        <v>2.7722100195556442E-3</v>
      </c>
    </row>
    <row r="10" spans="1:4" ht="16.5" thickTop="1" thickBot="1" x14ac:dyDescent="0.3">
      <c r="A10" s="15">
        <v>6</v>
      </c>
      <c r="B10" s="16" t="s">
        <v>93</v>
      </c>
      <c r="C10" s="17">
        <v>8262.0149791993754</v>
      </c>
      <c r="D10" s="14">
        <f t="shared" si="0"/>
        <v>5.9162234468064798E-3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193649.83098380498</v>
      </c>
      <c r="D14" s="14">
        <f t="shared" si="0"/>
        <v>0.13866782781450729</v>
      </c>
    </row>
    <row r="15" spans="1:4" ht="16.5" thickTop="1" thickBot="1" x14ac:dyDescent="0.3">
      <c r="A15" s="15">
        <v>11</v>
      </c>
      <c r="B15" s="16" t="s">
        <v>98</v>
      </c>
      <c r="C15" s="17">
        <v>23957.582990388477</v>
      </c>
      <c r="D15" s="14">
        <f t="shared" si="0"/>
        <v>1.7155429344220756E-2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96870.436828444173</v>
      </c>
      <c r="D17" s="14">
        <f t="shared" si="0"/>
        <v>6.9366510604216294E-2</v>
      </c>
    </row>
    <row r="18" spans="1:4" ht="16.5" thickTop="1" thickBot="1" x14ac:dyDescent="0.3">
      <c r="A18" s="15">
        <v>14</v>
      </c>
      <c r="B18" s="16" t="s">
        <v>101</v>
      </c>
      <c r="C18" s="17">
        <v>349133.79256457643</v>
      </c>
      <c r="D18" s="14">
        <f t="shared" si="0"/>
        <v>0.25000602575077613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308733.20172651607</v>
      </c>
      <c r="D20" s="14">
        <f t="shared" si="0"/>
        <v>0.22107616743137981</v>
      </c>
    </row>
    <row r="21" spans="1:4" ht="16.5" thickTop="1" thickBot="1" x14ac:dyDescent="0.3">
      <c r="A21" s="15">
        <v>17</v>
      </c>
      <c r="B21" s="16" t="s">
        <v>104</v>
      </c>
      <c r="C21" s="17">
        <v>63279.989570441161</v>
      </c>
      <c r="D21" s="14">
        <f t="shared" si="0"/>
        <v>4.5313226731355113E-2</v>
      </c>
    </row>
    <row r="22" spans="1:4" ht="16.5" thickTop="1" thickBot="1" x14ac:dyDescent="0.3">
      <c r="A22" s="15">
        <v>18</v>
      </c>
      <c r="B22" s="16" t="s">
        <v>105</v>
      </c>
      <c r="C22" s="17">
        <v>282573.47662779811</v>
      </c>
      <c r="D22" s="14">
        <f t="shared" si="0"/>
        <v>0.20234383889158761</v>
      </c>
    </row>
    <row r="23" spans="1:4" ht="16.5" thickTop="1" thickBot="1" x14ac:dyDescent="0.3">
      <c r="A23" s="31"/>
      <c r="B23" s="18" t="s">
        <v>106</v>
      </c>
      <c r="C23" s="19">
        <f>SUM(C5:C22)</f>
        <v>1396501.5103780658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66B8-FD44-4965-B089-73BD25B174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2345100.9053616007</v>
      </c>
      <c r="D5" s="14">
        <f>C5/C$23</f>
        <v>2.0446769940381478E-2</v>
      </c>
    </row>
    <row r="6" spans="1:4" ht="16.5" thickTop="1" thickBot="1" x14ac:dyDescent="0.3">
      <c r="A6" s="15">
        <v>2</v>
      </c>
      <c r="B6" s="16" t="s">
        <v>89</v>
      </c>
      <c r="C6" s="17">
        <v>2051628.5165104319</v>
      </c>
      <c r="D6" s="14">
        <f t="shared" ref="D6:D23" si="0">C6/C$23</f>
        <v>1.7888004812205139E-2</v>
      </c>
    </row>
    <row r="7" spans="1:4" ht="16.5" thickTop="1" thickBot="1" x14ac:dyDescent="0.3">
      <c r="A7" s="15">
        <v>3</v>
      </c>
      <c r="B7" s="16" t="s">
        <v>90</v>
      </c>
      <c r="C7" s="17">
        <v>2310930.1231007944</v>
      </c>
      <c r="D7" s="14">
        <f t="shared" si="0"/>
        <v>2.0148837291951646E-2</v>
      </c>
    </row>
    <row r="8" spans="1:4" ht="16.5" thickTop="1" thickBot="1" x14ac:dyDescent="0.3">
      <c r="A8" s="15">
        <v>4</v>
      </c>
      <c r="B8" s="16" t="s">
        <v>91</v>
      </c>
      <c r="C8" s="17">
        <v>4084.8266896232485</v>
      </c>
      <c r="D8" s="14">
        <f t="shared" si="0"/>
        <v>3.5615316755923598E-5</v>
      </c>
    </row>
    <row r="9" spans="1:4" ht="16.5" thickTop="1" thickBot="1" x14ac:dyDescent="0.3">
      <c r="A9" s="15">
        <v>5</v>
      </c>
      <c r="B9" s="16" t="s">
        <v>92</v>
      </c>
      <c r="C9" s="17">
        <v>571092.89843982714</v>
      </c>
      <c r="D9" s="14">
        <f t="shared" si="0"/>
        <v>4.9793188354017815E-3</v>
      </c>
    </row>
    <row r="10" spans="1:4" ht="16.5" thickTop="1" thickBot="1" x14ac:dyDescent="0.3">
      <c r="A10" s="15">
        <v>6</v>
      </c>
      <c r="B10" s="16" t="s">
        <v>93</v>
      </c>
      <c r="C10" s="17">
        <v>3610839.3998775459</v>
      </c>
      <c r="D10" s="14">
        <f t="shared" si="0"/>
        <v>3.1482654896496723E-2</v>
      </c>
    </row>
    <row r="11" spans="1:4" ht="16.5" thickTop="1" thickBot="1" x14ac:dyDescent="0.3">
      <c r="A11" s="15">
        <v>7</v>
      </c>
      <c r="B11" s="16" t="s">
        <v>94</v>
      </c>
      <c r="C11" s="17">
        <v>3774497.2760272129</v>
      </c>
      <c r="D11" s="14">
        <f t="shared" si="0"/>
        <v>3.2909576413994376E-2</v>
      </c>
    </row>
    <row r="12" spans="1:4" ht="16.5" thickTop="1" thickBot="1" x14ac:dyDescent="0.3">
      <c r="A12" s="15">
        <v>8</v>
      </c>
      <c r="B12" s="16" t="s">
        <v>95</v>
      </c>
      <c r="C12" s="17">
        <v>700728.57960107748</v>
      </c>
      <c r="D12" s="14">
        <f t="shared" si="0"/>
        <v>6.1096032264523316E-3</v>
      </c>
    </row>
    <row r="13" spans="1:4" ht="16.5" thickTop="1" thickBot="1" x14ac:dyDescent="0.3">
      <c r="A13" s="15">
        <v>9</v>
      </c>
      <c r="B13" s="16" t="s">
        <v>96</v>
      </c>
      <c r="C13" s="17">
        <v>630844.78778126056</v>
      </c>
      <c r="D13" s="14">
        <f t="shared" si="0"/>
        <v>5.5002913581935192E-3</v>
      </c>
    </row>
    <row r="14" spans="1:4" ht="16.5" thickTop="1" thickBot="1" x14ac:dyDescent="0.3">
      <c r="A14" s="15">
        <v>10</v>
      </c>
      <c r="B14" s="16" t="s">
        <v>97</v>
      </c>
      <c r="C14" s="17">
        <v>2800323.6033292729</v>
      </c>
      <c r="D14" s="14">
        <f t="shared" si="0"/>
        <v>2.4415824643189477E-2</v>
      </c>
    </row>
    <row r="15" spans="1:4" ht="16.5" thickTop="1" thickBot="1" x14ac:dyDescent="0.3">
      <c r="A15" s="15">
        <v>11</v>
      </c>
      <c r="B15" s="16" t="s">
        <v>98</v>
      </c>
      <c r="C15" s="17">
        <v>382607.12643795798</v>
      </c>
      <c r="D15" s="14">
        <f t="shared" si="0"/>
        <v>3.3359246392944027E-3</v>
      </c>
    </row>
    <row r="16" spans="1:4" ht="16.5" thickTop="1" thickBot="1" x14ac:dyDescent="0.3">
      <c r="A16" s="15">
        <v>12</v>
      </c>
      <c r="B16" s="16" t="s">
        <v>99</v>
      </c>
      <c r="C16" s="17">
        <v>10596970.898956291</v>
      </c>
      <c r="D16" s="14">
        <f t="shared" si="0"/>
        <v>9.2394244333152464E-2</v>
      </c>
    </row>
    <row r="17" spans="1:4" ht="16.5" thickTop="1" thickBot="1" x14ac:dyDescent="0.3">
      <c r="A17" s="15">
        <v>13</v>
      </c>
      <c r="B17" s="16" t="s">
        <v>100</v>
      </c>
      <c r="C17" s="17">
        <v>4875105.9957457157</v>
      </c>
      <c r="D17" s="14">
        <f t="shared" si="0"/>
        <v>4.2505706471772021E-2</v>
      </c>
    </row>
    <row r="18" spans="1:4" ht="16.5" thickTop="1" thickBot="1" x14ac:dyDescent="0.3">
      <c r="A18" s="15">
        <v>14</v>
      </c>
      <c r="B18" s="16" t="s">
        <v>101</v>
      </c>
      <c r="C18" s="17">
        <v>12736399.282612843</v>
      </c>
      <c r="D18" s="14">
        <f t="shared" si="0"/>
        <v>0.1110477700149408</v>
      </c>
    </row>
    <row r="19" spans="1:4" ht="16.5" thickTop="1" thickBot="1" x14ac:dyDescent="0.3">
      <c r="A19" s="15">
        <v>15</v>
      </c>
      <c r="B19" s="16" t="s">
        <v>102</v>
      </c>
      <c r="C19" s="17">
        <v>480954.82793931168</v>
      </c>
      <c r="D19" s="14">
        <f t="shared" si="0"/>
        <v>4.1934113351401927E-3</v>
      </c>
    </row>
    <row r="20" spans="1:4" ht="16.5" thickTop="1" thickBot="1" x14ac:dyDescent="0.3">
      <c r="A20" s="15">
        <v>16</v>
      </c>
      <c r="B20" s="16" t="s">
        <v>103</v>
      </c>
      <c r="C20" s="17">
        <v>4413700.1498217201</v>
      </c>
      <c r="D20" s="14">
        <f t="shared" si="0"/>
        <v>3.8482741336589348E-2</v>
      </c>
    </row>
    <row r="21" spans="1:4" ht="16.5" thickTop="1" thickBot="1" x14ac:dyDescent="0.3">
      <c r="A21" s="15">
        <v>17</v>
      </c>
      <c r="B21" s="16" t="s">
        <v>104</v>
      </c>
      <c r="C21" s="17">
        <v>57600246.17002508</v>
      </c>
      <c r="D21" s="14">
        <f t="shared" si="0"/>
        <v>0.50221249723420402</v>
      </c>
    </row>
    <row r="22" spans="1:4" ht="16.5" thickTop="1" thickBot="1" x14ac:dyDescent="0.3">
      <c r="A22" s="15">
        <v>18</v>
      </c>
      <c r="B22" s="16" t="s">
        <v>105</v>
      </c>
      <c r="C22" s="17">
        <v>4806921.184979273</v>
      </c>
      <c r="D22" s="14">
        <f t="shared" si="0"/>
        <v>4.1911207899884374E-2</v>
      </c>
    </row>
    <row r="23" spans="1:4" ht="16.5" thickTop="1" thickBot="1" x14ac:dyDescent="0.3">
      <c r="A23" s="31"/>
      <c r="B23" s="18" t="s">
        <v>106</v>
      </c>
      <c r="C23" s="19">
        <f>SUM(C5:C22)</f>
        <v>114692976.55323684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B698-76BD-4B80-8DC6-57ADB56DC01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987610.16808047669</v>
      </c>
      <c r="D5" s="14">
        <f>C5/C$23</f>
        <v>8.5531488310101808E-2</v>
      </c>
    </row>
    <row r="6" spans="1:4" ht="16.5" thickTop="1" thickBot="1" x14ac:dyDescent="0.3">
      <c r="A6" s="15">
        <v>2</v>
      </c>
      <c r="B6" s="16" t="s">
        <v>89</v>
      </c>
      <c r="C6" s="17">
        <v>27800.945109831064</v>
      </c>
      <c r="D6" s="14">
        <f t="shared" ref="D6:D23" si="0">C6/C$23</f>
        <v>2.4076870495297847E-3</v>
      </c>
    </row>
    <row r="7" spans="1:4" ht="16.5" thickTop="1" thickBot="1" x14ac:dyDescent="0.3">
      <c r="A7" s="15">
        <v>3</v>
      </c>
      <c r="B7" s="16" t="s">
        <v>90</v>
      </c>
      <c r="C7" s="17">
        <v>411764.06089934666</v>
      </c>
      <c r="D7" s="14">
        <f t="shared" si="0"/>
        <v>3.5660622074987249E-2</v>
      </c>
    </row>
    <row r="8" spans="1:4" ht="16.5" thickTop="1" thickBot="1" x14ac:dyDescent="0.3">
      <c r="A8" s="15">
        <v>4</v>
      </c>
      <c r="B8" s="16" t="s">
        <v>91</v>
      </c>
      <c r="C8" s="17">
        <v>7752.8985659202253</v>
      </c>
      <c r="D8" s="14">
        <f t="shared" si="0"/>
        <v>6.7143593139512505E-4</v>
      </c>
    </row>
    <row r="9" spans="1:4" ht="16.5" thickTop="1" thickBot="1" x14ac:dyDescent="0.3">
      <c r="A9" s="15">
        <v>5</v>
      </c>
      <c r="B9" s="16" t="s">
        <v>92</v>
      </c>
      <c r="C9" s="17">
        <v>40598.659407814193</v>
      </c>
      <c r="D9" s="14">
        <f t="shared" si="0"/>
        <v>3.5160267429145244E-3</v>
      </c>
    </row>
    <row r="10" spans="1:4" ht="16.5" thickTop="1" thickBot="1" x14ac:dyDescent="0.3">
      <c r="A10" s="15">
        <v>6</v>
      </c>
      <c r="B10" s="16" t="s">
        <v>93</v>
      </c>
      <c r="C10" s="17">
        <v>176164.26461694262</v>
      </c>
      <c r="D10" s="14">
        <f t="shared" si="0"/>
        <v>1.5256618680857797E-2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404.36231321253842</v>
      </c>
      <c r="D12" s="14">
        <f t="shared" si="0"/>
        <v>3.5019597391149675E-5</v>
      </c>
    </row>
    <row r="13" spans="1:4" ht="16.5" thickTop="1" thickBot="1" x14ac:dyDescent="0.3">
      <c r="A13" s="15">
        <v>9</v>
      </c>
      <c r="B13" s="16" t="s">
        <v>96</v>
      </c>
      <c r="C13" s="17">
        <v>99877.561117628575</v>
      </c>
      <c r="D13" s="14">
        <f t="shared" si="0"/>
        <v>8.6498465966359066E-3</v>
      </c>
    </row>
    <row r="14" spans="1:4" ht="16.5" thickTop="1" thickBot="1" x14ac:dyDescent="0.3">
      <c r="A14" s="15">
        <v>10</v>
      </c>
      <c r="B14" s="16" t="s">
        <v>97</v>
      </c>
      <c r="C14" s="17">
        <v>577371.4093822859</v>
      </c>
      <c r="D14" s="14">
        <f t="shared" si="0"/>
        <v>5.0002964275013335E-2</v>
      </c>
    </row>
    <row r="15" spans="1:4" ht="16.5" thickTop="1" thickBot="1" x14ac:dyDescent="0.3">
      <c r="A15" s="15">
        <v>11</v>
      </c>
      <c r="B15" s="16" t="s">
        <v>98</v>
      </c>
      <c r="C15" s="17">
        <v>789240.51096531551</v>
      </c>
      <c r="D15" s="14">
        <f t="shared" si="0"/>
        <v>6.8351782635745331E-2</v>
      </c>
    </row>
    <row r="16" spans="1:4" ht="16.5" thickTop="1" thickBot="1" x14ac:dyDescent="0.3">
      <c r="A16" s="15">
        <v>12</v>
      </c>
      <c r="B16" s="16" t="s">
        <v>99</v>
      </c>
      <c r="C16" s="17">
        <v>441812.85436914914</v>
      </c>
      <c r="D16" s="14">
        <f t="shared" si="0"/>
        <v>3.8262982915793872E-2</v>
      </c>
    </row>
    <row r="17" spans="1:4" ht="16.5" thickTop="1" thickBot="1" x14ac:dyDescent="0.3">
      <c r="A17" s="15">
        <v>13</v>
      </c>
      <c r="B17" s="16" t="s">
        <v>100</v>
      </c>
      <c r="C17" s="17">
        <v>1368410.697875838</v>
      </c>
      <c r="D17" s="14">
        <f t="shared" si="0"/>
        <v>0.11851052914559317</v>
      </c>
    </row>
    <row r="18" spans="1:4" ht="16.5" thickTop="1" thickBot="1" x14ac:dyDescent="0.3">
      <c r="A18" s="15">
        <v>14</v>
      </c>
      <c r="B18" s="16" t="s">
        <v>101</v>
      </c>
      <c r="C18" s="17">
        <v>3823611.6119774338</v>
      </c>
      <c r="D18" s="14">
        <f t="shared" si="0"/>
        <v>0.33114198543323237</v>
      </c>
    </row>
    <row r="19" spans="1:4" ht="16.5" thickTop="1" thickBot="1" x14ac:dyDescent="0.3">
      <c r="A19" s="15">
        <v>15</v>
      </c>
      <c r="B19" s="16" t="s">
        <v>102</v>
      </c>
      <c r="C19" s="17">
        <v>35703.196431814657</v>
      </c>
      <c r="D19" s="14">
        <f t="shared" si="0"/>
        <v>3.0920576022179891E-3</v>
      </c>
    </row>
    <row r="20" spans="1:4" ht="16.5" thickTop="1" thickBot="1" x14ac:dyDescent="0.3">
      <c r="A20" s="15">
        <v>16</v>
      </c>
      <c r="B20" s="16" t="s">
        <v>103</v>
      </c>
      <c r="C20" s="17">
        <v>1545729.2570421814</v>
      </c>
      <c r="D20" s="14">
        <f t="shared" si="0"/>
        <v>0.13386711493285527</v>
      </c>
    </row>
    <row r="21" spans="1:4" ht="16.5" thickTop="1" thickBot="1" x14ac:dyDescent="0.3">
      <c r="A21" s="15">
        <v>17</v>
      </c>
      <c r="B21" s="16" t="s">
        <v>104</v>
      </c>
      <c r="C21" s="17">
        <v>580734.6866698009</v>
      </c>
      <c r="D21" s="14">
        <f t="shared" si="0"/>
        <v>5.0294239234808281E-2</v>
      </c>
    </row>
    <row r="22" spans="1:4" ht="16.5" thickTop="1" thickBot="1" x14ac:dyDescent="0.3">
      <c r="A22" s="15">
        <v>18</v>
      </c>
      <c r="B22" s="16" t="s">
        <v>105</v>
      </c>
      <c r="C22" s="17">
        <v>632156.48834798345</v>
      </c>
      <c r="D22" s="14">
        <f t="shared" si="0"/>
        <v>5.4747598840927135E-2</v>
      </c>
    </row>
    <row r="23" spans="1:4" ht="16.5" thickTop="1" thickBot="1" x14ac:dyDescent="0.3">
      <c r="A23" s="31"/>
      <c r="B23" s="18" t="s">
        <v>106</v>
      </c>
      <c r="C23" s="19">
        <f>SUM(C5:C22)</f>
        <v>11546743.633172974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7E23-E844-43B9-8395-9A60704EE6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4976.6715684769997</v>
      </c>
      <c r="D5" s="14">
        <f>C5/C$23</f>
        <v>6.0499498448027278E-4</v>
      </c>
    </row>
    <row r="6" spans="1:4" ht="16.5" thickTop="1" thickBot="1" x14ac:dyDescent="0.3">
      <c r="A6" s="15">
        <v>2</v>
      </c>
      <c r="B6" s="16" t="s">
        <v>89</v>
      </c>
      <c r="C6" s="17">
        <v>40415.051791780075</v>
      </c>
      <c r="D6" s="14">
        <f t="shared" ref="D6:D23" si="0">C6/C$23</f>
        <v>4.913103727079998E-3</v>
      </c>
    </row>
    <row r="7" spans="1:4" ht="16.5" thickTop="1" thickBot="1" x14ac:dyDescent="0.3">
      <c r="A7" s="15">
        <v>3</v>
      </c>
      <c r="B7" s="16" t="s">
        <v>90</v>
      </c>
      <c r="C7" s="17">
        <v>546315.59886594582</v>
      </c>
      <c r="D7" s="14">
        <f t="shared" si="0"/>
        <v>6.6413504027628967E-2</v>
      </c>
    </row>
    <row r="8" spans="1:4" ht="16.5" thickTop="1" thickBot="1" x14ac:dyDescent="0.3">
      <c r="A8" s="15">
        <v>4</v>
      </c>
      <c r="B8" s="16" t="s">
        <v>91</v>
      </c>
      <c r="C8" s="17">
        <v>10544.85675236196</v>
      </c>
      <c r="D8" s="14">
        <f t="shared" si="0"/>
        <v>1.2818980235005249E-3</v>
      </c>
    </row>
    <row r="9" spans="1:4" ht="16.5" thickTop="1" thickBot="1" x14ac:dyDescent="0.3">
      <c r="A9" s="15">
        <v>5</v>
      </c>
      <c r="B9" s="16" t="s">
        <v>92</v>
      </c>
      <c r="C9" s="17">
        <v>120508.95869340777</v>
      </c>
      <c r="D9" s="14">
        <f t="shared" si="0"/>
        <v>1.4649814558038784E-2</v>
      </c>
    </row>
    <row r="10" spans="1:4" ht="16.5" thickTop="1" thickBot="1" x14ac:dyDescent="0.3">
      <c r="A10" s="15">
        <v>6</v>
      </c>
      <c r="B10" s="16" t="s">
        <v>93</v>
      </c>
      <c r="C10" s="17">
        <v>173480.93125389225</v>
      </c>
      <c r="D10" s="14">
        <f t="shared" si="0"/>
        <v>2.1089415258256833E-2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703.02431775131924</v>
      </c>
      <c r="D12" s="14">
        <f t="shared" si="0"/>
        <v>8.5463985387602222E-5</v>
      </c>
    </row>
    <row r="13" spans="1:4" ht="16.5" thickTop="1" thickBot="1" x14ac:dyDescent="0.3">
      <c r="A13" s="15">
        <v>9</v>
      </c>
      <c r="B13" s="16" t="s">
        <v>96</v>
      </c>
      <c r="C13" s="17">
        <v>133.19046920774559</v>
      </c>
      <c r="D13" s="14">
        <f t="shared" si="0"/>
        <v>1.6191457431441447E-5</v>
      </c>
    </row>
    <row r="14" spans="1:4" ht="16.5" thickTop="1" thickBot="1" x14ac:dyDescent="0.3">
      <c r="A14" s="15">
        <v>10</v>
      </c>
      <c r="B14" s="16" t="s">
        <v>97</v>
      </c>
      <c r="C14" s="17">
        <v>782549.1962907156</v>
      </c>
      <c r="D14" s="14">
        <f t="shared" si="0"/>
        <v>9.5131521610504172E-2</v>
      </c>
    </row>
    <row r="15" spans="1:4" ht="16.5" thickTop="1" thickBot="1" x14ac:dyDescent="0.3">
      <c r="A15" s="15">
        <v>11</v>
      </c>
      <c r="B15" s="16" t="s">
        <v>98</v>
      </c>
      <c r="C15" s="17">
        <v>623553.08343148313</v>
      </c>
      <c r="D15" s="14">
        <f t="shared" si="0"/>
        <v>7.5802970487904686E-2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239966.81614039256</v>
      </c>
      <c r="D17" s="14">
        <f t="shared" si="0"/>
        <v>2.9171850745832117E-2</v>
      </c>
    </row>
    <row r="18" spans="1:4" ht="16.5" thickTop="1" thickBot="1" x14ac:dyDescent="0.3">
      <c r="A18" s="15">
        <v>14</v>
      </c>
      <c r="B18" s="16" t="s">
        <v>101</v>
      </c>
      <c r="C18" s="17">
        <v>2856390.7383192023</v>
      </c>
      <c r="D18" s="14">
        <f t="shared" si="0"/>
        <v>0.34724052946251949</v>
      </c>
    </row>
    <row r="19" spans="1:4" ht="16.5" thickTop="1" thickBot="1" x14ac:dyDescent="0.3">
      <c r="A19" s="15">
        <v>15</v>
      </c>
      <c r="B19" s="16" t="s">
        <v>102</v>
      </c>
      <c r="C19" s="17">
        <v>20926.784077172328</v>
      </c>
      <c r="D19" s="14">
        <f t="shared" si="0"/>
        <v>2.5439893378106501E-3</v>
      </c>
    </row>
    <row r="20" spans="1:4" ht="16.5" thickTop="1" thickBot="1" x14ac:dyDescent="0.3">
      <c r="A20" s="15">
        <v>16</v>
      </c>
      <c r="B20" s="16" t="s">
        <v>103</v>
      </c>
      <c r="C20" s="17">
        <v>1548285.6260335473</v>
      </c>
      <c r="D20" s="14">
        <f t="shared" si="0"/>
        <v>0.18821917930578916</v>
      </c>
    </row>
    <row r="21" spans="1:4" ht="16.5" thickTop="1" thickBot="1" x14ac:dyDescent="0.3">
      <c r="A21" s="15">
        <v>17</v>
      </c>
      <c r="B21" s="16" t="s">
        <v>104</v>
      </c>
      <c r="C21" s="17">
        <v>647879.16759491491</v>
      </c>
      <c r="D21" s="14">
        <f t="shared" si="0"/>
        <v>7.8760199774269887E-2</v>
      </c>
    </row>
    <row r="22" spans="1:4" ht="16.5" thickTop="1" thickBot="1" x14ac:dyDescent="0.3">
      <c r="A22" s="15">
        <v>18</v>
      </c>
      <c r="B22" s="16" t="s">
        <v>105</v>
      </c>
      <c r="C22" s="17">
        <v>609341.91762272548</v>
      </c>
      <c r="D22" s="14">
        <f t="shared" si="0"/>
        <v>7.4075373253565377E-2</v>
      </c>
    </row>
    <row r="23" spans="1:4" ht="16.5" thickTop="1" thickBot="1" x14ac:dyDescent="0.3">
      <c r="A23" s="31"/>
      <c r="B23" s="18" t="s">
        <v>106</v>
      </c>
      <c r="C23" s="19">
        <f>SUM(C5:C22)</f>
        <v>8225971.6132229781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4B98-8624-4C1C-86A1-77A139AEACD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102960.47477658431</v>
      </c>
      <c r="D5" s="14">
        <f>C5/C$23</f>
        <v>1.188503031540677E-2</v>
      </c>
    </row>
    <row r="6" spans="1:4" ht="16.5" thickTop="1" thickBot="1" x14ac:dyDescent="0.3">
      <c r="A6" s="15">
        <v>2</v>
      </c>
      <c r="B6" s="16" t="s">
        <v>89</v>
      </c>
      <c r="C6" s="17">
        <v>2539.2383009233854</v>
      </c>
      <c r="D6" s="14">
        <f t="shared" ref="D6:D23" si="0">C6/C$23</f>
        <v>2.9311174263718361E-4</v>
      </c>
    </row>
    <row r="7" spans="1:4" ht="16.5" thickTop="1" thickBot="1" x14ac:dyDescent="0.3">
      <c r="A7" s="15">
        <v>3</v>
      </c>
      <c r="B7" s="16" t="s">
        <v>90</v>
      </c>
      <c r="C7" s="17">
        <v>69654.001294051777</v>
      </c>
      <c r="D7" s="14">
        <f t="shared" si="0"/>
        <v>8.04036615764964E-3</v>
      </c>
    </row>
    <row r="8" spans="1:4" ht="16.5" thickTop="1" thickBot="1" x14ac:dyDescent="0.3">
      <c r="A8" s="15">
        <v>4</v>
      </c>
      <c r="B8" s="16" t="s">
        <v>91</v>
      </c>
      <c r="C8" s="17">
        <v>102643.5645794123</v>
      </c>
      <c r="D8" s="14">
        <f t="shared" si="0"/>
        <v>1.1848448439606141E-2</v>
      </c>
    </row>
    <row r="9" spans="1:4" ht="16.5" thickTop="1" thickBot="1" x14ac:dyDescent="0.3">
      <c r="A9" s="15">
        <v>5</v>
      </c>
      <c r="B9" s="16" t="s">
        <v>92</v>
      </c>
      <c r="C9" s="17">
        <v>216509.88809369699</v>
      </c>
      <c r="D9" s="14">
        <f t="shared" si="0"/>
        <v>2.4992372938864204E-2</v>
      </c>
    </row>
    <row r="10" spans="1:4" ht="16.5" thickTop="1" thickBot="1" x14ac:dyDescent="0.3">
      <c r="A10" s="15">
        <v>6</v>
      </c>
      <c r="B10" s="16" t="s">
        <v>93</v>
      </c>
      <c r="C10" s="17">
        <v>40146.160858032192</v>
      </c>
      <c r="D10" s="14">
        <f t="shared" si="0"/>
        <v>4.6341893807333341E-3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1938.3511846156243</v>
      </c>
      <c r="D12" s="14">
        <f t="shared" si="0"/>
        <v>2.2374957614609381E-4</v>
      </c>
    </row>
    <row r="13" spans="1:4" ht="16.5" thickTop="1" thickBot="1" x14ac:dyDescent="0.3">
      <c r="A13" s="15">
        <v>9</v>
      </c>
      <c r="B13" s="16" t="s">
        <v>96</v>
      </c>
      <c r="C13" s="17">
        <v>104688.49227063631</v>
      </c>
      <c r="D13" s="14">
        <f t="shared" si="0"/>
        <v>1.2084500455253406E-2</v>
      </c>
    </row>
    <row r="14" spans="1:4" ht="16.5" thickTop="1" thickBot="1" x14ac:dyDescent="0.3">
      <c r="A14" s="15">
        <v>10</v>
      </c>
      <c r="B14" s="16" t="s">
        <v>97</v>
      </c>
      <c r="C14" s="17">
        <v>711745.74322831852</v>
      </c>
      <c r="D14" s="14">
        <f t="shared" si="0"/>
        <v>8.2158903729667887E-2</v>
      </c>
    </row>
    <row r="15" spans="1:4" ht="16.5" thickTop="1" thickBot="1" x14ac:dyDescent="0.3">
      <c r="A15" s="15">
        <v>11</v>
      </c>
      <c r="B15" s="16" t="s">
        <v>98</v>
      </c>
      <c r="C15" s="17">
        <v>183235.8774768326</v>
      </c>
      <c r="D15" s="14">
        <f t="shared" si="0"/>
        <v>2.1151456065134539E-2</v>
      </c>
    </row>
    <row r="16" spans="1:4" ht="16.5" thickTop="1" thickBot="1" x14ac:dyDescent="0.3">
      <c r="A16" s="15">
        <v>12</v>
      </c>
      <c r="B16" s="16" t="s">
        <v>99</v>
      </c>
      <c r="C16" s="17">
        <v>1964072.744343241</v>
      </c>
      <c r="D16" s="14">
        <f t="shared" si="0"/>
        <v>0.22671869140887416</v>
      </c>
    </row>
    <row r="17" spans="1:4" ht="16.5" thickTop="1" thickBot="1" x14ac:dyDescent="0.3">
      <c r="A17" s="15">
        <v>13</v>
      </c>
      <c r="B17" s="16" t="s">
        <v>100</v>
      </c>
      <c r="C17" s="17">
        <v>270662.80716318451</v>
      </c>
      <c r="D17" s="14">
        <f t="shared" si="0"/>
        <v>3.1243403600923668E-2</v>
      </c>
    </row>
    <row r="18" spans="1:4" ht="16.5" thickTop="1" thickBot="1" x14ac:dyDescent="0.3">
      <c r="A18" s="15">
        <v>14</v>
      </c>
      <c r="B18" s="16" t="s">
        <v>101</v>
      </c>
      <c r="C18" s="17">
        <v>3099171.1865568487</v>
      </c>
      <c r="D18" s="14">
        <f t="shared" si="0"/>
        <v>0.35774644187285937</v>
      </c>
    </row>
    <row r="19" spans="1:4" ht="16.5" thickTop="1" thickBot="1" x14ac:dyDescent="0.3">
      <c r="A19" s="15">
        <v>15</v>
      </c>
      <c r="B19" s="16" t="s">
        <v>102</v>
      </c>
      <c r="C19" s="17">
        <v>7971.8659602114467</v>
      </c>
      <c r="D19" s="14">
        <f t="shared" si="0"/>
        <v>9.2021592570414056E-4</v>
      </c>
    </row>
    <row r="20" spans="1:4" ht="16.5" thickTop="1" thickBot="1" x14ac:dyDescent="0.3">
      <c r="A20" s="15">
        <v>16</v>
      </c>
      <c r="B20" s="16" t="s">
        <v>103</v>
      </c>
      <c r="C20" s="17">
        <v>768963.37959249597</v>
      </c>
      <c r="D20" s="14">
        <f t="shared" si="0"/>
        <v>8.8763703719564838E-2</v>
      </c>
    </row>
    <row r="21" spans="1:4" ht="16.5" thickTop="1" thickBot="1" x14ac:dyDescent="0.3">
      <c r="A21" s="15">
        <v>17</v>
      </c>
      <c r="B21" s="16" t="s">
        <v>104</v>
      </c>
      <c r="C21" s="17">
        <v>168150.12977420955</v>
      </c>
      <c r="D21" s="14">
        <f t="shared" si="0"/>
        <v>1.9410063854528408E-2</v>
      </c>
    </row>
    <row r="22" spans="1:4" ht="16.5" thickTop="1" thickBot="1" x14ac:dyDescent="0.3">
      <c r="A22" s="15">
        <v>18</v>
      </c>
      <c r="B22" s="16" t="s">
        <v>105</v>
      </c>
      <c r="C22" s="17">
        <v>847984.55925426888</v>
      </c>
      <c r="D22" s="14">
        <f t="shared" si="0"/>
        <v>9.7885350816446393E-2</v>
      </c>
    </row>
    <row r="23" spans="1:4" ht="16.5" thickTop="1" thickBot="1" x14ac:dyDescent="0.3">
      <c r="A23" s="31"/>
      <c r="B23" s="18" t="s">
        <v>106</v>
      </c>
      <c r="C23" s="19">
        <f>SUM(C5:C22)</f>
        <v>8663038.4647075627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52BA-D2C7-4EAC-899A-730A3E9C79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84641.524366140948</v>
      </c>
      <c r="D5" s="14">
        <f>C5/C$23</f>
        <v>8.2746246318316334E-3</v>
      </c>
    </row>
    <row r="6" spans="1:4" ht="16.5" thickTop="1" thickBot="1" x14ac:dyDescent="0.3">
      <c r="A6" s="15">
        <v>2</v>
      </c>
      <c r="B6" s="16" t="s">
        <v>89</v>
      </c>
      <c r="C6" s="17">
        <v>39994.159666094885</v>
      </c>
      <c r="D6" s="14">
        <f t="shared" ref="D6:D23" si="0">C6/C$23</f>
        <v>3.9098617514367476E-3</v>
      </c>
    </row>
    <row r="7" spans="1:4" ht="16.5" thickTop="1" thickBot="1" x14ac:dyDescent="0.3">
      <c r="A7" s="15">
        <v>3</v>
      </c>
      <c r="B7" s="16" t="s">
        <v>90</v>
      </c>
      <c r="C7" s="17">
        <v>355606.95945683919</v>
      </c>
      <c r="D7" s="14">
        <f t="shared" si="0"/>
        <v>3.4764427129686776E-2</v>
      </c>
    </row>
    <row r="8" spans="1:4" ht="16.5" thickTop="1" thickBot="1" x14ac:dyDescent="0.3">
      <c r="A8" s="15">
        <v>4</v>
      </c>
      <c r="B8" s="16" t="s">
        <v>91</v>
      </c>
      <c r="C8" s="17">
        <v>6128.5246828405388</v>
      </c>
      <c r="D8" s="14">
        <f t="shared" si="0"/>
        <v>5.9912958417495657E-4</v>
      </c>
    </row>
    <row r="9" spans="1:4" ht="16.5" thickTop="1" thickBot="1" x14ac:dyDescent="0.3">
      <c r="A9" s="15">
        <v>5</v>
      </c>
      <c r="B9" s="16" t="s">
        <v>92</v>
      </c>
      <c r="C9" s="17">
        <v>61125.888989878353</v>
      </c>
      <c r="D9" s="14">
        <f t="shared" si="0"/>
        <v>5.9757168891512264E-3</v>
      </c>
    </row>
    <row r="10" spans="1:4" ht="16.5" thickTop="1" thickBot="1" x14ac:dyDescent="0.3">
      <c r="A10" s="15">
        <v>6</v>
      </c>
      <c r="B10" s="16" t="s">
        <v>93</v>
      </c>
      <c r="C10" s="17">
        <v>325043.14685042301</v>
      </c>
      <c r="D10" s="14">
        <f t="shared" si="0"/>
        <v>3.1776483817823338E-2</v>
      </c>
    </row>
    <row r="11" spans="1:4" ht="16.5" thickTop="1" thickBot="1" x14ac:dyDescent="0.3">
      <c r="A11" s="15">
        <v>7</v>
      </c>
      <c r="B11" s="16" t="s">
        <v>94</v>
      </c>
      <c r="C11" s="17">
        <v>51773.502839185196</v>
      </c>
      <c r="D11" s="14">
        <f t="shared" si="0"/>
        <v>5.0614199717875325E-3</v>
      </c>
    </row>
    <row r="12" spans="1:4" ht="16.5" thickTop="1" thickBot="1" x14ac:dyDescent="0.3">
      <c r="A12" s="15">
        <v>8</v>
      </c>
      <c r="B12" s="16" t="s">
        <v>95</v>
      </c>
      <c r="C12" s="17">
        <v>45429.713080324429</v>
      </c>
      <c r="D12" s="14">
        <f t="shared" si="0"/>
        <v>4.4412458977625959E-3</v>
      </c>
    </row>
    <row r="13" spans="1:4" ht="16.5" thickTop="1" thickBot="1" x14ac:dyDescent="0.3">
      <c r="A13" s="15">
        <v>9</v>
      </c>
      <c r="B13" s="16" t="s">
        <v>96</v>
      </c>
      <c r="C13" s="17">
        <v>22888.312049342108</v>
      </c>
      <c r="D13" s="14">
        <f t="shared" si="0"/>
        <v>2.237580101290063E-3</v>
      </c>
    </row>
    <row r="14" spans="1:4" ht="16.5" thickTop="1" thickBot="1" x14ac:dyDescent="0.3">
      <c r="A14" s="15">
        <v>10</v>
      </c>
      <c r="B14" s="16" t="s">
        <v>97</v>
      </c>
      <c r="C14" s="17">
        <v>1202953.0642151157</v>
      </c>
      <c r="D14" s="14">
        <f t="shared" si="0"/>
        <v>0.11760167518998062</v>
      </c>
    </row>
    <row r="15" spans="1:4" ht="16.5" thickTop="1" thickBot="1" x14ac:dyDescent="0.3">
      <c r="A15" s="15">
        <v>11</v>
      </c>
      <c r="B15" s="16" t="s">
        <v>98</v>
      </c>
      <c r="C15" s="17">
        <v>80415.980341777802</v>
      </c>
      <c r="D15" s="14">
        <f t="shared" si="0"/>
        <v>7.8615319928612617E-3</v>
      </c>
    </row>
    <row r="16" spans="1:4" ht="16.5" thickTop="1" thickBot="1" x14ac:dyDescent="0.3">
      <c r="A16" s="15">
        <v>12</v>
      </c>
      <c r="B16" s="16" t="s">
        <v>99</v>
      </c>
      <c r="C16" s="17">
        <v>566143.20896812668</v>
      </c>
      <c r="D16" s="14">
        <f t="shared" si="0"/>
        <v>5.5346623033479411E-2</v>
      </c>
    </row>
    <row r="17" spans="1:4" ht="16.5" thickTop="1" thickBot="1" x14ac:dyDescent="0.3">
      <c r="A17" s="15">
        <v>13</v>
      </c>
      <c r="B17" s="16" t="s">
        <v>100</v>
      </c>
      <c r="C17" s="17">
        <v>473713.2945535591</v>
      </c>
      <c r="D17" s="14">
        <f t="shared" si="0"/>
        <v>4.6310599022092135E-2</v>
      </c>
    </row>
    <row r="18" spans="1:4" ht="16.5" thickTop="1" thickBot="1" x14ac:dyDescent="0.3">
      <c r="A18" s="15">
        <v>14</v>
      </c>
      <c r="B18" s="16" t="s">
        <v>101</v>
      </c>
      <c r="C18" s="17">
        <v>3540119.7744850186</v>
      </c>
      <c r="D18" s="14">
        <f t="shared" si="0"/>
        <v>0.34608500384364643</v>
      </c>
    </row>
    <row r="19" spans="1:4" ht="16.5" thickTop="1" thickBot="1" x14ac:dyDescent="0.3">
      <c r="A19" s="15">
        <v>15</v>
      </c>
      <c r="B19" s="16" t="s">
        <v>102</v>
      </c>
      <c r="C19" s="17">
        <v>24982.986047191705</v>
      </c>
      <c r="D19" s="14">
        <f t="shared" si="0"/>
        <v>2.4423571440957462E-3</v>
      </c>
    </row>
    <row r="20" spans="1:4" ht="16.5" thickTop="1" thickBot="1" x14ac:dyDescent="0.3">
      <c r="A20" s="15">
        <v>16</v>
      </c>
      <c r="B20" s="16" t="s">
        <v>103</v>
      </c>
      <c r="C20" s="17">
        <v>1766745.1572610044</v>
      </c>
      <c r="D20" s="14">
        <f t="shared" si="0"/>
        <v>0.17271845120843834</v>
      </c>
    </row>
    <row r="21" spans="1:4" ht="16.5" thickTop="1" thickBot="1" x14ac:dyDescent="0.3">
      <c r="A21" s="15">
        <v>17</v>
      </c>
      <c r="B21" s="16" t="s">
        <v>104</v>
      </c>
      <c r="C21" s="17">
        <v>712567.46126126312</v>
      </c>
      <c r="D21" s="14">
        <f t="shared" si="0"/>
        <v>6.9661177666039797E-2</v>
      </c>
    </row>
    <row r="22" spans="1:4" ht="16.5" thickTop="1" thickBot="1" x14ac:dyDescent="0.3">
      <c r="A22" s="15">
        <v>18</v>
      </c>
      <c r="B22" s="16" t="s">
        <v>105</v>
      </c>
      <c r="C22" s="17">
        <v>868774.35294411983</v>
      </c>
      <c r="D22" s="14">
        <f t="shared" si="0"/>
        <v>8.4932091124421238E-2</v>
      </c>
    </row>
    <row r="23" spans="1:4" ht="16.5" thickTop="1" thickBot="1" x14ac:dyDescent="0.3">
      <c r="A23" s="31"/>
      <c r="B23" s="18" t="s">
        <v>106</v>
      </c>
      <c r="C23" s="19">
        <f>SUM(C5:C22)</f>
        <v>10229047.012058247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7A33-37AC-44FC-BD13-7132A4002E5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71569.031959626023</v>
      </c>
      <c r="D5" s="14">
        <f>C5/C$23</f>
        <v>1.3687406330325586E-2</v>
      </c>
    </row>
    <row r="6" spans="1:4" ht="16.5" thickTop="1" thickBot="1" x14ac:dyDescent="0.3">
      <c r="A6" s="15">
        <v>2</v>
      </c>
      <c r="B6" s="16" t="s">
        <v>89</v>
      </c>
      <c r="C6" s="17">
        <v>93661.034657798242</v>
      </c>
      <c r="D6" s="14">
        <f t="shared" ref="D6:D23" si="0">C6/C$23</f>
        <v>1.7912449052031171E-2</v>
      </c>
    </row>
    <row r="7" spans="1:4" ht="16.5" thickTop="1" thickBot="1" x14ac:dyDescent="0.3">
      <c r="A7" s="15">
        <v>3</v>
      </c>
      <c r="B7" s="16" t="s">
        <v>90</v>
      </c>
      <c r="C7" s="17">
        <v>180012.98970937141</v>
      </c>
      <c r="D7" s="14">
        <f t="shared" si="0"/>
        <v>3.4427054096230363E-2</v>
      </c>
    </row>
    <row r="8" spans="1:4" ht="16.5" thickTop="1" thickBot="1" x14ac:dyDescent="0.3">
      <c r="A8" s="15">
        <v>4</v>
      </c>
      <c r="B8" s="16" t="s">
        <v>91</v>
      </c>
      <c r="C8" s="17">
        <v>22449.045007414014</v>
      </c>
      <c r="D8" s="14">
        <f t="shared" si="0"/>
        <v>4.293326210106925E-3</v>
      </c>
    </row>
    <row r="9" spans="1:4" ht="16.5" thickTop="1" thickBot="1" x14ac:dyDescent="0.3">
      <c r="A9" s="15">
        <v>5</v>
      </c>
      <c r="B9" s="16" t="s">
        <v>92</v>
      </c>
      <c r="C9" s="17">
        <v>209603.28783309594</v>
      </c>
      <c r="D9" s="14">
        <f t="shared" si="0"/>
        <v>4.0086127899036129E-2</v>
      </c>
    </row>
    <row r="10" spans="1:4" ht="16.5" thickTop="1" thickBot="1" x14ac:dyDescent="0.3">
      <c r="A10" s="15">
        <v>6</v>
      </c>
      <c r="B10" s="16" t="s">
        <v>93</v>
      </c>
      <c r="C10" s="17">
        <v>80299.967492352866</v>
      </c>
      <c r="D10" s="14">
        <f t="shared" si="0"/>
        <v>1.5357176886223635E-2</v>
      </c>
    </row>
    <row r="11" spans="1:4" ht="16.5" thickTop="1" thickBot="1" x14ac:dyDescent="0.3">
      <c r="A11" s="15">
        <v>7</v>
      </c>
      <c r="B11" s="16" t="s">
        <v>94</v>
      </c>
      <c r="C11" s="17">
        <v>20420.465049782804</v>
      </c>
      <c r="D11" s="14">
        <f t="shared" si="0"/>
        <v>3.9053651410049066E-3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2179.3094655780301</v>
      </c>
      <c r="D13" s="14">
        <f t="shared" si="0"/>
        <v>4.1678772729130352E-4</v>
      </c>
    </row>
    <row r="14" spans="1:4" ht="16.5" thickTop="1" thickBot="1" x14ac:dyDescent="0.3">
      <c r="A14" s="15">
        <v>10</v>
      </c>
      <c r="B14" s="16" t="s">
        <v>97</v>
      </c>
      <c r="C14" s="17">
        <v>350561.72772675508</v>
      </c>
      <c r="D14" s="14">
        <f t="shared" si="0"/>
        <v>6.7044092673544872E-2</v>
      </c>
    </row>
    <row r="15" spans="1:4" ht="16.5" thickTop="1" thickBot="1" x14ac:dyDescent="0.3">
      <c r="A15" s="15">
        <v>11</v>
      </c>
      <c r="B15" s="16" t="s">
        <v>98</v>
      </c>
      <c r="C15" s="17">
        <v>179986.66232805292</v>
      </c>
      <c r="D15" s="14">
        <f t="shared" si="0"/>
        <v>3.4422019047469006E-2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211564.74170501984</v>
      </c>
      <c r="D17" s="14">
        <f t="shared" si="0"/>
        <v>4.0461251264661061E-2</v>
      </c>
    </row>
    <row r="18" spans="1:4" ht="16.5" thickTop="1" thickBot="1" x14ac:dyDescent="0.3">
      <c r="A18" s="15">
        <v>14</v>
      </c>
      <c r="B18" s="16" t="s">
        <v>101</v>
      </c>
      <c r="C18" s="17">
        <v>1766545.7174618819</v>
      </c>
      <c r="D18" s="14">
        <f t="shared" si="0"/>
        <v>0.33784764686544272</v>
      </c>
    </row>
    <row r="19" spans="1:4" ht="16.5" thickTop="1" thickBot="1" x14ac:dyDescent="0.3">
      <c r="A19" s="15">
        <v>15</v>
      </c>
      <c r="B19" s="16" t="s">
        <v>102</v>
      </c>
      <c r="C19" s="17">
        <v>5253.2686806091133</v>
      </c>
      <c r="D19" s="14">
        <f t="shared" si="0"/>
        <v>1.0046750811780302E-3</v>
      </c>
    </row>
    <row r="20" spans="1:4" ht="16.5" thickTop="1" thickBot="1" x14ac:dyDescent="0.3">
      <c r="A20" s="15">
        <v>16</v>
      </c>
      <c r="B20" s="16" t="s">
        <v>103</v>
      </c>
      <c r="C20" s="17">
        <v>1077820.8792862077</v>
      </c>
      <c r="D20" s="14">
        <f t="shared" si="0"/>
        <v>0.20613066744316794</v>
      </c>
    </row>
    <row r="21" spans="1:4" ht="16.5" thickTop="1" thickBot="1" x14ac:dyDescent="0.3">
      <c r="A21" s="15">
        <v>17</v>
      </c>
      <c r="B21" s="16" t="s">
        <v>104</v>
      </c>
      <c r="C21" s="17">
        <v>431034.36200841411</v>
      </c>
      <c r="D21" s="14">
        <f t="shared" si="0"/>
        <v>8.2434291670593199E-2</v>
      </c>
    </row>
    <row r="22" spans="1:4" ht="16.5" thickTop="1" thickBot="1" x14ac:dyDescent="0.3">
      <c r="A22" s="15">
        <v>18</v>
      </c>
      <c r="B22" s="16" t="s">
        <v>105</v>
      </c>
      <c r="C22" s="17">
        <v>525861.01587983314</v>
      </c>
      <c r="D22" s="14">
        <f t="shared" si="0"/>
        <v>0.10056966261169313</v>
      </c>
    </row>
    <row r="23" spans="1:4" ht="16.5" thickTop="1" thickBot="1" x14ac:dyDescent="0.3">
      <c r="A23" s="31"/>
      <c r="B23" s="18" t="s">
        <v>106</v>
      </c>
      <c r="C23" s="19">
        <f>SUM(C5:C22)</f>
        <v>5228823.5062517934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66A0-6966-4582-B033-359B0531360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39656.908192035626</v>
      </c>
      <c r="D5" s="14">
        <f>C5/C$23</f>
        <v>1.1539267379543269E-2</v>
      </c>
    </row>
    <row r="6" spans="1:4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90</v>
      </c>
      <c r="C7" s="17">
        <v>34575.587632824085</v>
      </c>
      <c r="D7" s="14">
        <f t="shared" si="0"/>
        <v>1.0060717506467485E-2</v>
      </c>
    </row>
    <row r="8" spans="1:4" ht="16.5" thickTop="1" thickBot="1" x14ac:dyDescent="0.3">
      <c r="A8" s="15">
        <v>4</v>
      </c>
      <c r="B8" s="16" t="s">
        <v>91</v>
      </c>
      <c r="C8" s="17">
        <v>185.88160210603579</v>
      </c>
      <c r="D8" s="14">
        <f t="shared" si="0"/>
        <v>5.4087360952415146E-5</v>
      </c>
    </row>
    <row r="9" spans="1:4" ht="16.5" thickTop="1" thickBot="1" x14ac:dyDescent="0.3">
      <c r="A9" s="15">
        <v>5</v>
      </c>
      <c r="B9" s="16" t="s">
        <v>92</v>
      </c>
      <c r="C9" s="17">
        <v>11953.21884955411</v>
      </c>
      <c r="D9" s="14">
        <f t="shared" si="0"/>
        <v>3.4781175497413711E-3</v>
      </c>
    </row>
    <row r="10" spans="1:4" ht="16.5" thickTop="1" thickBot="1" x14ac:dyDescent="0.3">
      <c r="A10" s="15">
        <v>6</v>
      </c>
      <c r="B10" s="16" t="s">
        <v>93</v>
      </c>
      <c r="C10" s="17">
        <v>53151.439842395856</v>
      </c>
      <c r="D10" s="14">
        <f t="shared" si="0"/>
        <v>1.5465872250532402E-2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399.76413605086447</v>
      </c>
      <c r="D12" s="14">
        <f t="shared" si="0"/>
        <v>1.1632236260842625E-4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552121.48172123753</v>
      </c>
      <c r="D14" s="14">
        <f t="shared" si="0"/>
        <v>0.16065491976125579</v>
      </c>
    </row>
    <row r="15" spans="1:4" ht="16.5" thickTop="1" thickBot="1" x14ac:dyDescent="0.3">
      <c r="A15" s="15">
        <v>11</v>
      </c>
      <c r="B15" s="16" t="s">
        <v>98</v>
      </c>
      <c r="C15" s="17">
        <v>23080.680461845266</v>
      </c>
      <c r="D15" s="14">
        <f t="shared" si="0"/>
        <v>6.7159583359683384E-3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70314.38461129913</v>
      </c>
      <c r="D17" s="14">
        <f t="shared" si="0"/>
        <v>2.0459902742008859E-2</v>
      </c>
    </row>
    <row r="18" spans="1:4" ht="16.5" thickTop="1" thickBot="1" x14ac:dyDescent="0.3">
      <c r="A18" s="15">
        <v>14</v>
      </c>
      <c r="B18" s="16" t="s">
        <v>101</v>
      </c>
      <c r="C18" s="17">
        <v>956057.49677912821</v>
      </c>
      <c r="D18" s="14">
        <f t="shared" si="0"/>
        <v>0.27819120522781465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978939.87821837177</v>
      </c>
      <c r="D20" s="14">
        <f t="shared" si="0"/>
        <v>0.28484946301305369</v>
      </c>
    </row>
    <row r="21" spans="1:4" ht="16.5" thickTop="1" thickBot="1" x14ac:dyDescent="0.3">
      <c r="A21" s="15">
        <v>17</v>
      </c>
      <c r="B21" s="16" t="s">
        <v>104</v>
      </c>
      <c r="C21" s="17">
        <v>351209.73437315627</v>
      </c>
      <c r="D21" s="14">
        <f t="shared" si="0"/>
        <v>0.10219412495813605</v>
      </c>
    </row>
    <row r="22" spans="1:4" ht="16.5" thickTop="1" thickBot="1" x14ac:dyDescent="0.3">
      <c r="A22" s="15">
        <v>18</v>
      </c>
      <c r="B22" s="16" t="s">
        <v>105</v>
      </c>
      <c r="C22" s="17">
        <v>365045.56982934906</v>
      </c>
      <c r="D22" s="14">
        <f t="shared" si="0"/>
        <v>0.10622004155191725</v>
      </c>
    </row>
    <row r="23" spans="1:4" ht="16.5" thickTop="1" thickBot="1" x14ac:dyDescent="0.3">
      <c r="A23" s="31"/>
      <c r="B23" s="18" t="s">
        <v>106</v>
      </c>
      <c r="C23" s="19">
        <f>SUM(C5:C22)</f>
        <v>3436692.0262493538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F5D7-5345-491D-BAB0-621BD1DE4E7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132002.68522640446</v>
      </c>
      <c r="D5" s="14">
        <f>C5/C$23</f>
        <v>2.13583193202402E-3</v>
      </c>
    </row>
    <row r="6" spans="1:4" ht="16.5" thickTop="1" thickBot="1" x14ac:dyDescent="0.3">
      <c r="A6" s="15">
        <v>2</v>
      </c>
      <c r="B6" s="16" t="s">
        <v>89</v>
      </c>
      <c r="C6" s="17">
        <v>5429.3932588948746</v>
      </c>
      <c r="D6" s="14">
        <f t="shared" ref="D6:D23" si="0">C6/C$23</f>
        <v>8.7848754545972161E-5</v>
      </c>
    </row>
    <row r="7" spans="1:4" ht="16.5" thickTop="1" thickBot="1" x14ac:dyDescent="0.3">
      <c r="A7" s="15">
        <v>3</v>
      </c>
      <c r="B7" s="16" t="s">
        <v>90</v>
      </c>
      <c r="C7" s="17">
        <v>119740.77670708779</v>
      </c>
      <c r="D7" s="14">
        <f t="shared" si="0"/>
        <v>1.9374316061655332E-3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2502242.0118091069</v>
      </c>
      <c r="D9" s="14">
        <f t="shared" si="0"/>
        <v>4.0486815713691886E-2</v>
      </c>
    </row>
    <row r="10" spans="1:4" ht="16.5" thickTop="1" thickBot="1" x14ac:dyDescent="0.3">
      <c r="A10" s="15">
        <v>6</v>
      </c>
      <c r="B10" s="16" t="s">
        <v>93</v>
      </c>
      <c r="C10" s="17">
        <v>93581.294743180944</v>
      </c>
      <c r="D10" s="14">
        <f t="shared" si="0"/>
        <v>1.5141655429950049E-3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56249.103418928222</v>
      </c>
      <c r="D13" s="14">
        <f t="shared" si="0"/>
        <v>9.1012263139808526E-4</v>
      </c>
    </row>
    <row r="14" spans="1:4" ht="16.5" thickTop="1" thickBot="1" x14ac:dyDescent="0.3">
      <c r="A14" s="15">
        <v>10</v>
      </c>
      <c r="B14" s="16" t="s">
        <v>97</v>
      </c>
      <c r="C14" s="17">
        <v>511910.59729006031</v>
      </c>
      <c r="D14" s="14">
        <f t="shared" si="0"/>
        <v>8.2828239301218111E-3</v>
      </c>
    </row>
    <row r="15" spans="1:4" ht="16.5" thickTop="1" thickBot="1" x14ac:dyDescent="0.3">
      <c r="A15" s="15">
        <v>11</v>
      </c>
      <c r="B15" s="16" t="s">
        <v>98</v>
      </c>
      <c r="C15" s="17">
        <v>54474850.974034868</v>
      </c>
      <c r="D15" s="14">
        <f t="shared" si="0"/>
        <v>0.88141484397106928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186109.22874861924</v>
      </c>
      <c r="D17" s="14">
        <f t="shared" si="0"/>
        <v>3.0112874819470136E-3</v>
      </c>
    </row>
    <row r="18" spans="1:4" ht="16.5" thickTop="1" thickBot="1" x14ac:dyDescent="0.3">
      <c r="A18" s="15">
        <v>14</v>
      </c>
      <c r="B18" s="16" t="s">
        <v>101</v>
      </c>
      <c r="C18" s="17">
        <v>1499939.5983832823</v>
      </c>
      <c r="D18" s="14">
        <f t="shared" si="0"/>
        <v>2.4269346376095385E-2</v>
      </c>
    </row>
    <row r="19" spans="1:4" ht="16.5" thickTop="1" thickBot="1" x14ac:dyDescent="0.3">
      <c r="A19" s="15">
        <v>15</v>
      </c>
      <c r="B19" s="16" t="s">
        <v>102</v>
      </c>
      <c r="C19" s="17">
        <v>9174.6780699717601</v>
      </c>
      <c r="D19" s="14">
        <f t="shared" si="0"/>
        <v>1.4844827098991844E-4</v>
      </c>
    </row>
    <row r="20" spans="1:4" ht="16.5" thickTop="1" thickBot="1" x14ac:dyDescent="0.3">
      <c r="A20" s="15">
        <v>16</v>
      </c>
      <c r="B20" s="16" t="s">
        <v>103</v>
      </c>
      <c r="C20" s="17">
        <v>1373895.9435740048</v>
      </c>
      <c r="D20" s="14">
        <f t="shared" si="0"/>
        <v>2.2229932842128739E-2</v>
      </c>
    </row>
    <row r="21" spans="1:4" ht="16.5" thickTop="1" thickBot="1" x14ac:dyDescent="0.3">
      <c r="A21" s="15">
        <v>17</v>
      </c>
      <c r="B21" s="16" t="s">
        <v>104</v>
      </c>
      <c r="C21" s="17">
        <v>513418.01176100789</v>
      </c>
      <c r="D21" s="14">
        <f t="shared" si="0"/>
        <v>8.3072142215490103E-3</v>
      </c>
    </row>
    <row r="22" spans="1:4" ht="16.5" thickTop="1" thickBot="1" x14ac:dyDescent="0.3">
      <c r="A22" s="15">
        <v>18</v>
      </c>
      <c r="B22" s="16" t="s">
        <v>105</v>
      </c>
      <c r="C22" s="17">
        <v>325328.58603995194</v>
      </c>
      <c r="D22" s="14">
        <f t="shared" si="0"/>
        <v>5.2638867252782452E-3</v>
      </c>
    </row>
    <row r="23" spans="1:4" ht="16.5" thickTop="1" thickBot="1" x14ac:dyDescent="0.3">
      <c r="A23" s="31"/>
      <c r="B23" s="18" t="s">
        <v>106</v>
      </c>
      <c r="C23" s="19">
        <f>SUM(C5:C22)</f>
        <v>61803872.883065373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05E9-C54F-4F46-B273-9D522C28EC4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3468453.8485549018</v>
      </c>
      <c r="D5" s="14">
        <f>C5/C$23</f>
        <v>1.8882526687596098E-2</v>
      </c>
    </row>
    <row r="6" spans="1:4" ht="16.5" thickTop="1" thickBot="1" x14ac:dyDescent="0.3">
      <c r="A6" s="15">
        <v>2</v>
      </c>
      <c r="B6" s="16" t="s">
        <v>89</v>
      </c>
      <c r="C6" s="17">
        <v>4329346.1618143292</v>
      </c>
      <c r="D6" s="14">
        <f t="shared" ref="D6:D23" si="0">C6/C$23</f>
        <v>2.3569289951590605E-2</v>
      </c>
    </row>
    <row r="7" spans="1:4" ht="16.5" thickTop="1" thickBot="1" x14ac:dyDescent="0.3">
      <c r="A7" s="15">
        <v>3</v>
      </c>
      <c r="B7" s="16" t="s">
        <v>90</v>
      </c>
      <c r="C7" s="17">
        <v>3212236.746160089</v>
      </c>
      <c r="D7" s="14">
        <f t="shared" si="0"/>
        <v>1.7487661285017855E-2</v>
      </c>
    </row>
    <row r="8" spans="1:4" ht="16.5" thickTop="1" thickBot="1" x14ac:dyDescent="0.3">
      <c r="A8" s="15">
        <v>4</v>
      </c>
      <c r="B8" s="16" t="s">
        <v>91</v>
      </c>
      <c r="C8" s="17">
        <v>21305.005706985397</v>
      </c>
      <c r="D8" s="14">
        <f t="shared" si="0"/>
        <v>1.159860722982231E-4</v>
      </c>
    </row>
    <row r="9" spans="1:4" ht="16.5" thickTop="1" thickBot="1" x14ac:dyDescent="0.3">
      <c r="A9" s="15">
        <v>5</v>
      </c>
      <c r="B9" s="16" t="s">
        <v>92</v>
      </c>
      <c r="C9" s="17">
        <v>93521.765865488414</v>
      </c>
      <c r="D9" s="14">
        <f t="shared" si="0"/>
        <v>5.0913961002016961E-4</v>
      </c>
    </row>
    <row r="10" spans="1:4" ht="16.5" thickTop="1" thickBot="1" x14ac:dyDescent="0.3">
      <c r="A10" s="15">
        <v>6</v>
      </c>
      <c r="B10" s="16" t="s">
        <v>93</v>
      </c>
      <c r="C10" s="17">
        <v>6418424.7629082138</v>
      </c>
      <c r="D10" s="14">
        <f t="shared" si="0"/>
        <v>3.4942392826831821E-2</v>
      </c>
    </row>
    <row r="11" spans="1:4" ht="16.5" thickTop="1" thickBot="1" x14ac:dyDescent="0.3">
      <c r="A11" s="15">
        <v>7</v>
      </c>
      <c r="B11" s="16" t="s">
        <v>94</v>
      </c>
      <c r="C11" s="17">
        <v>4565975.8746218421</v>
      </c>
      <c r="D11" s="14">
        <f t="shared" si="0"/>
        <v>2.4857520114730209E-2</v>
      </c>
    </row>
    <row r="12" spans="1:4" ht="16.5" thickTop="1" thickBot="1" x14ac:dyDescent="0.3">
      <c r="A12" s="15">
        <v>8</v>
      </c>
      <c r="B12" s="16" t="s">
        <v>95</v>
      </c>
      <c r="C12" s="17">
        <v>820502.81101186911</v>
      </c>
      <c r="D12" s="14">
        <f t="shared" si="0"/>
        <v>4.4668797402722593E-3</v>
      </c>
    </row>
    <row r="13" spans="1:4" ht="16.5" thickTop="1" thickBot="1" x14ac:dyDescent="0.3">
      <c r="A13" s="15">
        <v>9</v>
      </c>
      <c r="B13" s="16" t="s">
        <v>96</v>
      </c>
      <c r="C13" s="17">
        <v>1092604.6405241841</v>
      </c>
      <c r="D13" s="14">
        <f t="shared" si="0"/>
        <v>5.9482228060451243E-3</v>
      </c>
    </row>
    <row r="14" spans="1:4" ht="16.5" thickTop="1" thickBot="1" x14ac:dyDescent="0.3">
      <c r="A14" s="15">
        <v>10</v>
      </c>
      <c r="B14" s="16" t="s">
        <v>97</v>
      </c>
      <c r="C14" s="17">
        <v>6468589.7521759821</v>
      </c>
      <c r="D14" s="14">
        <f t="shared" si="0"/>
        <v>3.5215494845769239E-2</v>
      </c>
    </row>
    <row r="15" spans="1:4" ht="16.5" thickTop="1" thickBot="1" x14ac:dyDescent="0.3">
      <c r="A15" s="15">
        <v>11</v>
      </c>
      <c r="B15" s="16" t="s">
        <v>98</v>
      </c>
      <c r="C15" s="17">
        <v>2599810.1386159831</v>
      </c>
      <c r="D15" s="14">
        <f t="shared" si="0"/>
        <v>1.4153564230226822E-2</v>
      </c>
    </row>
    <row r="16" spans="1:4" ht="16.5" thickTop="1" thickBot="1" x14ac:dyDescent="0.3">
      <c r="A16" s="15">
        <v>12</v>
      </c>
      <c r="B16" s="16" t="s">
        <v>99</v>
      </c>
      <c r="C16" s="17">
        <v>22820456.784544695</v>
      </c>
      <c r="D16" s="14">
        <f t="shared" si="0"/>
        <v>0.1242363032844829</v>
      </c>
    </row>
    <row r="17" spans="1:4" ht="16.5" thickTop="1" thickBot="1" x14ac:dyDescent="0.3">
      <c r="A17" s="15">
        <v>13</v>
      </c>
      <c r="B17" s="16" t="s">
        <v>100</v>
      </c>
      <c r="C17" s="17">
        <v>5972202.3744794708</v>
      </c>
      <c r="D17" s="14">
        <f t="shared" si="0"/>
        <v>3.2513124188409792E-2</v>
      </c>
    </row>
    <row r="18" spans="1:4" ht="16.5" thickTop="1" thickBot="1" x14ac:dyDescent="0.3">
      <c r="A18" s="15">
        <v>14</v>
      </c>
      <c r="B18" s="16" t="s">
        <v>101</v>
      </c>
      <c r="C18" s="17">
        <v>22172041.817025576</v>
      </c>
      <c r="D18" s="14">
        <f t="shared" si="0"/>
        <v>0.12070628285941143</v>
      </c>
    </row>
    <row r="19" spans="1:4" ht="16.5" thickTop="1" thickBot="1" x14ac:dyDescent="0.3">
      <c r="A19" s="15">
        <v>15</v>
      </c>
      <c r="B19" s="16" t="s">
        <v>102</v>
      </c>
      <c r="C19" s="17">
        <v>905202.22380001866</v>
      </c>
      <c r="D19" s="14">
        <f t="shared" si="0"/>
        <v>4.9279897887920922E-3</v>
      </c>
    </row>
    <row r="20" spans="1:4" ht="16.5" thickTop="1" thickBot="1" x14ac:dyDescent="0.3">
      <c r="A20" s="15">
        <v>16</v>
      </c>
      <c r="B20" s="16" t="s">
        <v>103</v>
      </c>
      <c r="C20" s="17">
        <v>7820246.5131686116</v>
      </c>
      <c r="D20" s="14">
        <f t="shared" si="0"/>
        <v>4.2574017108519491E-2</v>
      </c>
    </row>
    <row r="21" spans="1:4" ht="16.5" thickTop="1" thickBot="1" x14ac:dyDescent="0.3">
      <c r="A21" s="15">
        <v>17</v>
      </c>
      <c r="B21" s="16" t="s">
        <v>104</v>
      </c>
      <c r="C21" s="17">
        <v>82404866.523793831</v>
      </c>
      <c r="D21" s="14">
        <f t="shared" si="0"/>
        <v>0.44861836405049155</v>
      </c>
    </row>
    <row r="22" spans="1:4" ht="16.5" thickTop="1" thickBot="1" x14ac:dyDescent="0.3">
      <c r="A22" s="15">
        <v>18</v>
      </c>
      <c r="B22" s="16" t="s">
        <v>105</v>
      </c>
      <c r="C22" s="17">
        <v>8500109.060199637</v>
      </c>
      <c r="D22" s="14">
        <f t="shared" si="0"/>
        <v>4.6275240549494209E-2</v>
      </c>
    </row>
    <row r="23" spans="1:4" ht="16.5" thickTop="1" thickBot="1" x14ac:dyDescent="0.3">
      <c r="A23" s="31"/>
      <c r="B23" s="18" t="s">
        <v>106</v>
      </c>
      <c r="C23" s="19">
        <f>SUM(C5:C22)</f>
        <v>183685896.80497172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82F5-EF2B-4077-BA17-7FC10A55D6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106891.56443043789</v>
      </c>
      <c r="D5" s="14">
        <f>C5/C$23</f>
        <v>1.0832147702950323E-2</v>
      </c>
    </row>
    <row r="6" spans="1:4" ht="16.5" thickTop="1" thickBot="1" x14ac:dyDescent="0.3">
      <c r="A6" s="15">
        <v>2</v>
      </c>
      <c r="B6" s="16" t="s">
        <v>89</v>
      </c>
      <c r="C6" s="17">
        <v>17545.04883440413</v>
      </c>
      <c r="D6" s="14">
        <f t="shared" ref="D6:D23" si="0">C6/C$23</f>
        <v>1.7779752915247269E-3</v>
      </c>
    </row>
    <row r="7" spans="1:4" ht="16.5" thickTop="1" thickBot="1" x14ac:dyDescent="0.3">
      <c r="A7" s="15">
        <v>3</v>
      </c>
      <c r="B7" s="16" t="s">
        <v>90</v>
      </c>
      <c r="C7" s="17">
        <v>311571.45722367387</v>
      </c>
      <c r="D7" s="14">
        <f t="shared" si="0"/>
        <v>3.1573941897600849E-2</v>
      </c>
    </row>
    <row r="8" spans="1:4" ht="16.5" thickTop="1" thickBot="1" x14ac:dyDescent="0.3">
      <c r="A8" s="15">
        <v>4</v>
      </c>
      <c r="B8" s="16" t="s">
        <v>91</v>
      </c>
      <c r="C8" s="17">
        <v>82629.560298182812</v>
      </c>
      <c r="D8" s="14">
        <f t="shared" si="0"/>
        <v>8.3734914588347517E-3</v>
      </c>
    </row>
    <row r="9" spans="1:4" ht="16.5" thickTop="1" thickBot="1" x14ac:dyDescent="0.3">
      <c r="A9" s="15">
        <v>5</v>
      </c>
      <c r="B9" s="16" t="s">
        <v>92</v>
      </c>
      <c r="C9" s="17">
        <v>71625.897026700855</v>
      </c>
      <c r="D9" s="14">
        <f t="shared" si="0"/>
        <v>7.2584052828082984E-3</v>
      </c>
    </row>
    <row r="10" spans="1:4" ht="16.5" thickTop="1" thickBot="1" x14ac:dyDescent="0.3">
      <c r="A10" s="15">
        <v>6</v>
      </c>
      <c r="B10" s="16" t="s">
        <v>93</v>
      </c>
      <c r="C10" s="17">
        <v>216713.14187665752</v>
      </c>
      <c r="D10" s="14">
        <f t="shared" si="0"/>
        <v>2.1961216252064975E-2</v>
      </c>
    </row>
    <row r="11" spans="1:4" ht="16.5" thickTop="1" thickBot="1" x14ac:dyDescent="0.3">
      <c r="A11" s="15">
        <v>7</v>
      </c>
      <c r="B11" s="16" t="s">
        <v>94</v>
      </c>
      <c r="C11" s="17">
        <v>233222.98971049231</v>
      </c>
      <c r="D11" s="14">
        <f t="shared" si="0"/>
        <v>2.3634286631774082E-2</v>
      </c>
    </row>
    <row r="12" spans="1:4" ht="16.5" thickTop="1" thickBot="1" x14ac:dyDescent="0.3">
      <c r="A12" s="15">
        <v>8</v>
      </c>
      <c r="B12" s="16" t="s">
        <v>95</v>
      </c>
      <c r="C12" s="17">
        <v>39264.961221406877</v>
      </c>
      <c r="D12" s="14">
        <f t="shared" si="0"/>
        <v>3.9790217475737773E-3</v>
      </c>
    </row>
    <row r="13" spans="1:4" ht="16.5" thickTop="1" thickBot="1" x14ac:dyDescent="0.3">
      <c r="A13" s="15">
        <v>9</v>
      </c>
      <c r="B13" s="16" t="s">
        <v>96</v>
      </c>
      <c r="C13" s="17">
        <v>44602.602344174498</v>
      </c>
      <c r="D13" s="14">
        <f t="shared" si="0"/>
        <v>4.5199261429321866E-3</v>
      </c>
    </row>
    <row r="14" spans="1:4" ht="16.5" thickTop="1" thickBot="1" x14ac:dyDescent="0.3">
      <c r="A14" s="15">
        <v>10</v>
      </c>
      <c r="B14" s="16" t="s">
        <v>97</v>
      </c>
      <c r="C14" s="17">
        <v>922875.78558406001</v>
      </c>
      <c r="D14" s="14">
        <f t="shared" si="0"/>
        <v>9.3522130340120968E-2</v>
      </c>
    </row>
    <row r="15" spans="1:4" ht="16.5" thickTop="1" thickBot="1" x14ac:dyDescent="0.3">
      <c r="A15" s="15">
        <v>11</v>
      </c>
      <c r="B15" s="16" t="s">
        <v>98</v>
      </c>
      <c r="C15" s="17">
        <v>79738.117871625363</v>
      </c>
      <c r="D15" s="14">
        <f t="shared" si="0"/>
        <v>8.0804792683411789E-3</v>
      </c>
    </row>
    <row r="16" spans="1:4" ht="16.5" thickTop="1" thickBot="1" x14ac:dyDescent="0.3">
      <c r="A16" s="15">
        <v>12</v>
      </c>
      <c r="B16" s="16" t="s">
        <v>99</v>
      </c>
      <c r="C16" s="17">
        <v>307846.18560432375</v>
      </c>
      <c r="D16" s="14">
        <f t="shared" si="0"/>
        <v>3.119643135568461E-2</v>
      </c>
    </row>
    <row r="17" spans="1:4" ht="16.5" thickTop="1" thickBot="1" x14ac:dyDescent="0.3">
      <c r="A17" s="15">
        <v>13</v>
      </c>
      <c r="B17" s="16" t="s">
        <v>100</v>
      </c>
      <c r="C17" s="17">
        <v>343552.67154846463</v>
      </c>
      <c r="D17" s="14">
        <f t="shared" si="0"/>
        <v>3.4814845322784491E-2</v>
      </c>
    </row>
    <row r="18" spans="1:4" ht="16.5" thickTop="1" thickBot="1" x14ac:dyDescent="0.3">
      <c r="A18" s="15">
        <v>14</v>
      </c>
      <c r="B18" s="16" t="s">
        <v>101</v>
      </c>
      <c r="C18" s="17">
        <v>4388495.906527088</v>
      </c>
      <c r="D18" s="14">
        <f t="shared" si="0"/>
        <v>0.44472018074195147</v>
      </c>
    </row>
    <row r="19" spans="1:4" ht="16.5" thickTop="1" thickBot="1" x14ac:dyDescent="0.3">
      <c r="A19" s="15">
        <v>15</v>
      </c>
      <c r="B19" s="16" t="s">
        <v>102</v>
      </c>
      <c r="C19" s="17">
        <v>10040.239568267911</v>
      </c>
      <c r="D19" s="14">
        <f t="shared" si="0"/>
        <v>1.017455012058136E-3</v>
      </c>
    </row>
    <row r="20" spans="1:4" ht="16.5" thickTop="1" thickBot="1" x14ac:dyDescent="0.3">
      <c r="A20" s="15">
        <v>16</v>
      </c>
      <c r="B20" s="16" t="s">
        <v>103</v>
      </c>
      <c r="C20" s="17">
        <v>1051483.3692961873</v>
      </c>
      <c r="D20" s="14">
        <f t="shared" si="0"/>
        <v>0.1065549299806941</v>
      </c>
    </row>
    <row r="21" spans="1:4" ht="16.5" thickTop="1" thickBot="1" x14ac:dyDescent="0.3">
      <c r="A21" s="15">
        <v>17</v>
      </c>
      <c r="B21" s="16" t="s">
        <v>104</v>
      </c>
      <c r="C21" s="17">
        <v>922912.85356603062</v>
      </c>
      <c r="D21" s="14">
        <f t="shared" si="0"/>
        <v>9.3525886724994692E-2</v>
      </c>
    </row>
    <row r="22" spans="1:4" ht="16.5" thickTop="1" thickBot="1" x14ac:dyDescent="0.3">
      <c r="A22" s="15">
        <v>18</v>
      </c>
      <c r="B22" s="16" t="s">
        <v>105</v>
      </c>
      <c r="C22" s="17">
        <v>716981.26809802453</v>
      </c>
      <c r="D22" s="14">
        <f t="shared" si="0"/>
        <v>7.2657248845306374E-2</v>
      </c>
    </row>
    <row r="23" spans="1:4" ht="16.5" thickTop="1" thickBot="1" x14ac:dyDescent="0.3">
      <c r="A23" s="31"/>
      <c r="B23" s="18" t="s">
        <v>106</v>
      </c>
      <c r="C23" s="19">
        <f>SUM(C5:C22)</f>
        <v>9867993.6206302028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452F-5712-4F0F-8083-B10403D3A63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43848.784857502571</v>
      </c>
      <c r="D5" s="14">
        <f>C5/C$23</f>
        <v>5.6043531673409894E-3</v>
      </c>
    </row>
    <row r="6" spans="1:4" ht="16.5" thickTop="1" thickBot="1" x14ac:dyDescent="0.3">
      <c r="A6" s="15">
        <v>2</v>
      </c>
      <c r="B6" s="16" t="s">
        <v>89</v>
      </c>
      <c r="C6" s="17">
        <v>38804.814158716406</v>
      </c>
      <c r="D6" s="14">
        <f t="shared" ref="D6:D23" si="0">C6/C$23</f>
        <v>4.9596786739979732E-3</v>
      </c>
    </row>
    <row r="7" spans="1:4" ht="16.5" thickTop="1" thickBot="1" x14ac:dyDescent="0.3">
      <c r="A7" s="15">
        <v>3</v>
      </c>
      <c r="B7" s="16" t="s">
        <v>90</v>
      </c>
      <c r="C7" s="17">
        <v>416272.09996915032</v>
      </c>
      <c r="D7" s="14">
        <f t="shared" si="0"/>
        <v>5.3204116591126581E-2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45591.157468126767</v>
      </c>
      <c r="D9" s="14">
        <f t="shared" si="0"/>
        <v>5.8270473991372234E-3</v>
      </c>
    </row>
    <row r="10" spans="1:4" ht="16.5" thickTop="1" thickBot="1" x14ac:dyDescent="0.3">
      <c r="A10" s="15">
        <v>6</v>
      </c>
      <c r="B10" s="16" t="s">
        <v>93</v>
      </c>
      <c r="C10" s="17">
        <v>120809.44258584945</v>
      </c>
      <c r="D10" s="14">
        <f t="shared" si="0"/>
        <v>1.5440764992712434E-2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9802.008196077757</v>
      </c>
      <c r="D12" s="14">
        <f t="shared" si="0"/>
        <v>1.2528036035322758E-3</v>
      </c>
    </row>
    <row r="13" spans="1:4" ht="16.5" thickTop="1" thickBot="1" x14ac:dyDescent="0.3">
      <c r="A13" s="15">
        <v>9</v>
      </c>
      <c r="B13" s="16" t="s">
        <v>96</v>
      </c>
      <c r="C13" s="17">
        <v>34238.555735332571</v>
      </c>
      <c r="D13" s="14">
        <f t="shared" si="0"/>
        <v>4.3760610220800761E-3</v>
      </c>
    </row>
    <row r="14" spans="1:4" ht="16.5" thickTop="1" thickBot="1" x14ac:dyDescent="0.3">
      <c r="A14" s="15">
        <v>10</v>
      </c>
      <c r="B14" s="16" t="s">
        <v>97</v>
      </c>
      <c r="C14" s="17">
        <v>1334097.3696632301</v>
      </c>
      <c r="D14" s="14">
        <f t="shared" si="0"/>
        <v>0.17051220104527312</v>
      </c>
    </row>
    <row r="15" spans="1:4" ht="16.5" thickTop="1" thickBot="1" x14ac:dyDescent="0.3">
      <c r="A15" s="15">
        <v>11</v>
      </c>
      <c r="B15" s="16" t="s">
        <v>98</v>
      </c>
      <c r="C15" s="17">
        <v>147388.81005214952</v>
      </c>
      <c r="D15" s="14">
        <f t="shared" si="0"/>
        <v>1.8837898179635666E-2</v>
      </c>
    </row>
    <row r="16" spans="1:4" ht="16.5" thickTop="1" thickBot="1" x14ac:dyDescent="0.3">
      <c r="A16" s="15">
        <v>12</v>
      </c>
      <c r="B16" s="16" t="s">
        <v>99</v>
      </c>
      <c r="C16" s="17">
        <v>918432.67885218177</v>
      </c>
      <c r="D16" s="14">
        <f t="shared" si="0"/>
        <v>0.11738571797238755</v>
      </c>
    </row>
    <row r="17" spans="1:4" ht="16.5" thickTop="1" thickBot="1" x14ac:dyDescent="0.3">
      <c r="A17" s="15">
        <v>13</v>
      </c>
      <c r="B17" s="16" t="s">
        <v>100</v>
      </c>
      <c r="C17" s="17">
        <v>288485.06746809045</v>
      </c>
      <c r="D17" s="14">
        <f t="shared" si="0"/>
        <v>3.6871539470237802E-2</v>
      </c>
    </row>
    <row r="18" spans="1:4" ht="16.5" thickTop="1" thickBot="1" x14ac:dyDescent="0.3">
      <c r="A18" s="15">
        <v>14</v>
      </c>
      <c r="B18" s="16" t="s">
        <v>101</v>
      </c>
      <c r="C18" s="17">
        <v>1790963.1282617662</v>
      </c>
      <c r="D18" s="14">
        <f t="shared" si="0"/>
        <v>0.22890463015299231</v>
      </c>
    </row>
    <row r="19" spans="1:4" ht="16.5" thickTop="1" thickBot="1" x14ac:dyDescent="0.3">
      <c r="A19" s="15">
        <v>15</v>
      </c>
      <c r="B19" s="16" t="s">
        <v>102</v>
      </c>
      <c r="C19" s="17">
        <v>25849.594278130269</v>
      </c>
      <c r="D19" s="14">
        <f t="shared" si="0"/>
        <v>3.3038602104462065E-3</v>
      </c>
    </row>
    <row r="20" spans="1:4" ht="16.5" thickTop="1" thickBot="1" x14ac:dyDescent="0.3">
      <c r="A20" s="15">
        <v>16</v>
      </c>
      <c r="B20" s="16" t="s">
        <v>103</v>
      </c>
      <c r="C20" s="17">
        <v>1214140.8678173891</v>
      </c>
      <c r="D20" s="14">
        <f t="shared" si="0"/>
        <v>0.15518045118612378</v>
      </c>
    </row>
    <row r="21" spans="1:4" ht="16.5" thickTop="1" thickBot="1" x14ac:dyDescent="0.3">
      <c r="A21" s="15">
        <v>17</v>
      </c>
      <c r="B21" s="16" t="s">
        <v>104</v>
      </c>
      <c r="C21" s="17">
        <v>730207.47074499109</v>
      </c>
      <c r="D21" s="14">
        <f t="shared" si="0"/>
        <v>9.3328482528873088E-2</v>
      </c>
    </row>
    <row r="22" spans="1:4" ht="16.5" thickTop="1" thickBot="1" x14ac:dyDescent="0.3">
      <c r="A22" s="15">
        <v>18</v>
      </c>
      <c r="B22" s="16" t="s">
        <v>105</v>
      </c>
      <c r="C22" s="17">
        <v>665126.26118747261</v>
      </c>
      <c r="D22" s="14">
        <f t="shared" si="0"/>
        <v>8.5010393804102996E-2</v>
      </c>
    </row>
    <row r="23" spans="1:4" ht="16.5" thickTop="1" thickBot="1" x14ac:dyDescent="0.3">
      <c r="A23" s="31"/>
      <c r="B23" s="18" t="s">
        <v>106</v>
      </c>
      <c r="C23" s="19">
        <f>SUM(C5:C22)</f>
        <v>7824058.1112961564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7E3D-9B0F-406E-9546-CFD9D7DB01B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50728.397845422005</v>
      </c>
      <c r="D5" s="14">
        <f>C5/C$23</f>
        <v>6.1537188081886166E-3</v>
      </c>
    </row>
    <row r="6" spans="1:4" ht="16.5" thickTop="1" thickBot="1" x14ac:dyDescent="0.3">
      <c r="A6" s="15">
        <v>2</v>
      </c>
      <c r="B6" s="16" t="s">
        <v>89</v>
      </c>
      <c r="C6" s="17">
        <v>47261.48712396765</v>
      </c>
      <c r="D6" s="14">
        <f t="shared" ref="D6:D23" si="0">C6/C$23</f>
        <v>5.733157650749071E-3</v>
      </c>
    </row>
    <row r="7" spans="1:4" ht="16.5" thickTop="1" thickBot="1" x14ac:dyDescent="0.3">
      <c r="A7" s="15">
        <v>3</v>
      </c>
      <c r="B7" s="16" t="s">
        <v>90</v>
      </c>
      <c r="C7" s="17">
        <v>42345.305251908248</v>
      </c>
      <c r="D7" s="14">
        <f t="shared" si="0"/>
        <v>5.1367894992700265E-3</v>
      </c>
    </row>
    <row r="8" spans="1:4" ht="16.5" thickTop="1" thickBot="1" x14ac:dyDescent="0.3">
      <c r="A8" s="15">
        <v>4</v>
      </c>
      <c r="B8" s="16" t="s">
        <v>91</v>
      </c>
      <c r="C8" s="17">
        <v>3031.9354654628951</v>
      </c>
      <c r="D8" s="14">
        <f t="shared" si="0"/>
        <v>3.6779553645447706E-4</v>
      </c>
    </row>
    <row r="9" spans="1:4" ht="16.5" thickTop="1" thickBot="1" x14ac:dyDescent="0.3">
      <c r="A9" s="15">
        <v>5</v>
      </c>
      <c r="B9" s="16" t="s">
        <v>92</v>
      </c>
      <c r="C9" s="17">
        <v>7563.1244106483746</v>
      </c>
      <c r="D9" s="14">
        <f t="shared" si="0"/>
        <v>9.1746128226435767E-4</v>
      </c>
    </row>
    <row r="10" spans="1:4" ht="16.5" thickTop="1" thickBot="1" x14ac:dyDescent="0.3">
      <c r="A10" s="15">
        <v>6</v>
      </c>
      <c r="B10" s="16" t="s">
        <v>93</v>
      </c>
      <c r="C10" s="17">
        <v>508188.43257413391</v>
      </c>
      <c r="D10" s="14">
        <f t="shared" si="0"/>
        <v>6.1646904859179577E-2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1573.3679841055125</v>
      </c>
      <c r="D12" s="14">
        <f t="shared" si="0"/>
        <v>1.9086083076179117E-4</v>
      </c>
    </row>
    <row r="13" spans="1:4" ht="16.5" thickTop="1" thickBot="1" x14ac:dyDescent="0.3">
      <c r="A13" s="15">
        <v>9</v>
      </c>
      <c r="B13" s="16" t="s">
        <v>96</v>
      </c>
      <c r="C13" s="17">
        <v>53826.499362930714</v>
      </c>
      <c r="D13" s="14">
        <f t="shared" si="0"/>
        <v>6.5295407617236923E-3</v>
      </c>
    </row>
    <row r="14" spans="1:4" ht="16.5" thickTop="1" thickBot="1" x14ac:dyDescent="0.3">
      <c r="A14" s="15">
        <v>10</v>
      </c>
      <c r="B14" s="16" t="s">
        <v>97</v>
      </c>
      <c r="C14" s="17">
        <v>222133.46570668335</v>
      </c>
      <c r="D14" s="14">
        <f t="shared" si="0"/>
        <v>2.6946383956628326E-2</v>
      </c>
    </row>
    <row r="15" spans="1:4" ht="16.5" thickTop="1" thickBot="1" x14ac:dyDescent="0.3">
      <c r="A15" s="15">
        <v>11</v>
      </c>
      <c r="B15" s="16" t="s">
        <v>98</v>
      </c>
      <c r="C15" s="17">
        <v>1618.7701909739151</v>
      </c>
      <c r="D15" s="14">
        <f t="shared" si="0"/>
        <v>1.963684443708532E-4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268386.54453293065</v>
      </c>
      <c r="D17" s="14">
        <f t="shared" si="0"/>
        <v>3.2557214442089734E-2</v>
      </c>
    </row>
    <row r="18" spans="1:4" ht="16.5" thickTop="1" thickBot="1" x14ac:dyDescent="0.3">
      <c r="A18" s="15">
        <v>14</v>
      </c>
      <c r="B18" s="16" t="s">
        <v>101</v>
      </c>
      <c r="C18" s="17">
        <v>3160278.0279093678</v>
      </c>
      <c r="D18" s="14">
        <f t="shared" si="0"/>
        <v>0.38336441057552828</v>
      </c>
    </row>
    <row r="19" spans="1:4" ht="16.5" thickTop="1" thickBot="1" x14ac:dyDescent="0.3">
      <c r="A19" s="15">
        <v>15</v>
      </c>
      <c r="B19" s="16" t="s">
        <v>102</v>
      </c>
      <c r="C19" s="17">
        <v>859.51038673476626</v>
      </c>
      <c r="D19" s="14">
        <f t="shared" si="0"/>
        <v>1.0426477983397472E-4</v>
      </c>
    </row>
    <row r="20" spans="1:4" ht="16.5" thickTop="1" thickBot="1" x14ac:dyDescent="0.3">
      <c r="A20" s="15">
        <v>16</v>
      </c>
      <c r="B20" s="16" t="s">
        <v>103</v>
      </c>
      <c r="C20" s="17">
        <v>826774.81737520464</v>
      </c>
      <c r="D20" s="14">
        <f t="shared" si="0"/>
        <v>0.1002937202811275</v>
      </c>
    </row>
    <row r="21" spans="1:4" ht="16.5" thickTop="1" thickBot="1" x14ac:dyDescent="0.3">
      <c r="A21" s="15">
        <v>17</v>
      </c>
      <c r="B21" s="16" t="s">
        <v>104</v>
      </c>
      <c r="C21" s="17">
        <v>1143063.8250740119</v>
      </c>
      <c r="D21" s="14">
        <f t="shared" si="0"/>
        <v>0.1386618473690425</v>
      </c>
    </row>
    <row r="22" spans="1:4" ht="16.5" thickTop="1" thickBot="1" x14ac:dyDescent="0.3">
      <c r="A22" s="15">
        <v>18</v>
      </c>
      <c r="B22" s="16" t="s">
        <v>105</v>
      </c>
      <c r="C22" s="17">
        <v>1905901.7276790959</v>
      </c>
      <c r="D22" s="14">
        <f t="shared" si="0"/>
        <v>0.23119956092278721</v>
      </c>
    </row>
    <row r="23" spans="1:4" ht="16.5" thickTop="1" thickBot="1" x14ac:dyDescent="0.3">
      <c r="A23" s="31"/>
      <c r="B23" s="18" t="s">
        <v>106</v>
      </c>
      <c r="C23" s="19">
        <f>SUM(C5:C22)</f>
        <v>8243535.2388735823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6D92-DD87-4865-87A1-675A761B866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16854.056191669384</v>
      </c>
      <c r="D5" s="14">
        <f>C5/C$23</f>
        <v>7.7802685700762136E-4</v>
      </c>
    </row>
    <row r="6" spans="1:4" ht="16.5" thickTop="1" thickBot="1" x14ac:dyDescent="0.3">
      <c r="A6" s="15">
        <v>2</v>
      </c>
      <c r="B6" s="16" t="s">
        <v>89</v>
      </c>
      <c r="C6" s="17">
        <v>82802.855753959317</v>
      </c>
      <c r="D6" s="14">
        <f t="shared" ref="D6:D23" si="0">C6/C$23</f>
        <v>3.8223941394802813E-3</v>
      </c>
    </row>
    <row r="7" spans="1:4" ht="16.5" thickTop="1" thickBot="1" x14ac:dyDescent="0.3">
      <c r="A7" s="15">
        <v>3</v>
      </c>
      <c r="B7" s="16" t="s">
        <v>90</v>
      </c>
      <c r="C7" s="17">
        <v>669152.37300421309</v>
      </c>
      <c r="D7" s="14">
        <f t="shared" si="0"/>
        <v>3.0889805498868012E-2</v>
      </c>
    </row>
    <row r="8" spans="1:4" ht="16.5" thickTop="1" thickBot="1" x14ac:dyDescent="0.3">
      <c r="A8" s="15">
        <v>4</v>
      </c>
      <c r="B8" s="16" t="s">
        <v>91</v>
      </c>
      <c r="C8" s="17">
        <v>46285.353326261255</v>
      </c>
      <c r="D8" s="14">
        <f t="shared" si="0"/>
        <v>2.1366517094987447E-3</v>
      </c>
    </row>
    <row r="9" spans="1:4" ht="16.5" thickTop="1" thickBot="1" x14ac:dyDescent="0.3">
      <c r="A9" s="15">
        <v>5</v>
      </c>
      <c r="B9" s="16" t="s">
        <v>92</v>
      </c>
      <c r="C9" s="17">
        <v>229017.61192160926</v>
      </c>
      <c r="D9" s="14">
        <f t="shared" si="0"/>
        <v>1.0572045730500914E-2</v>
      </c>
    </row>
    <row r="10" spans="1:4" ht="16.5" thickTop="1" thickBot="1" x14ac:dyDescent="0.3">
      <c r="A10" s="15">
        <v>6</v>
      </c>
      <c r="B10" s="16" t="s">
        <v>93</v>
      </c>
      <c r="C10" s="17">
        <v>142353.92702026147</v>
      </c>
      <c r="D10" s="14">
        <f t="shared" si="0"/>
        <v>6.5714257246282564E-3</v>
      </c>
    </row>
    <row r="11" spans="1:4" ht="16.5" thickTop="1" thickBot="1" x14ac:dyDescent="0.3">
      <c r="A11" s="15">
        <v>7</v>
      </c>
      <c r="B11" s="16" t="s">
        <v>94</v>
      </c>
      <c r="C11" s="17">
        <v>47368.921070136937</v>
      </c>
      <c r="D11" s="14">
        <f t="shared" si="0"/>
        <v>2.1866720011445707E-3</v>
      </c>
    </row>
    <row r="12" spans="1:4" ht="16.5" thickTop="1" thickBot="1" x14ac:dyDescent="0.3">
      <c r="A12" s="15">
        <v>8</v>
      </c>
      <c r="B12" s="16" t="s">
        <v>95</v>
      </c>
      <c r="C12" s="17">
        <v>1109.7954750297097</v>
      </c>
      <c r="D12" s="14">
        <f t="shared" si="0"/>
        <v>5.1231031600893273E-5</v>
      </c>
    </row>
    <row r="13" spans="1:4" ht="16.5" thickTop="1" thickBot="1" x14ac:dyDescent="0.3">
      <c r="A13" s="15">
        <v>9</v>
      </c>
      <c r="B13" s="16" t="s">
        <v>96</v>
      </c>
      <c r="C13" s="17">
        <v>13219.454400318924</v>
      </c>
      <c r="D13" s="14">
        <f t="shared" si="0"/>
        <v>6.1024423091216539E-4</v>
      </c>
    </row>
    <row r="14" spans="1:4" ht="16.5" thickTop="1" thickBot="1" x14ac:dyDescent="0.3">
      <c r="A14" s="15">
        <v>10</v>
      </c>
      <c r="B14" s="16" t="s">
        <v>97</v>
      </c>
      <c r="C14" s="17">
        <v>1704731.5458501228</v>
      </c>
      <c r="D14" s="14">
        <f t="shared" si="0"/>
        <v>7.8694820497577977E-2</v>
      </c>
    </row>
    <row r="15" spans="1:4" ht="16.5" thickTop="1" thickBot="1" x14ac:dyDescent="0.3">
      <c r="A15" s="15">
        <v>11</v>
      </c>
      <c r="B15" s="16" t="s">
        <v>98</v>
      </c>
      <c r="C15" s="17">
        <v>206875.34759787362</v>
      </c>
      <c r="D15" s="14">
        <f t="shared" si="0"/>
        <v>9.549901498696162E-3</v>
      </c>
    </row>
    <row r="16" spans="1:4" ht="16.5" thickTop="1" thickBot="1" x14ac:dyDescent="0.3">
      <c r="A16" s="15">
        <v>12</v>
      </c>
      <c r="B16" s="16" t="s">
        <v>99</v>
      </c>
      <c r="C16" s="17">
        <v>4442696.9394138642</v>
      </c>
      <c r="D16" s="14">
        <f t="shared" si="0"/>
        <v>0.20508638971537566</v>
      </c>
    </row>
    <row r="17" spans="1:4" ht="16.5" thickTop="1" thickBot="1" x14ac:dyDescent="0.3">
      <c r="A17" s="15">
        <v>13</v>
      </c>
      <c r="B17" s="16" t="s">
        <v>100</v>
      </c>
      <c r="C17" s="17">
        <v>380801.71469426708</v>
      </c>
      <c r="D17" s="14">
        <f t="shared" si="0"/>
        <v>1.7578792775897811E-2</v>
      </c>
    </row>
    <row r="18" spans="1:4" ht="16.5" thickTop="1" thickBot="1" x14ac:dyDescent="0.3">
      <c r="A18" s="15">
        <v>14</v>
      </c>
      <c r="B18" s="16" t="s">
        <v>101</v>
      </c>
      <c r="C18" s="17">
        <v>5655923.1604191428</v>
      </c>
      <c r="D18" s="14">
        <f t="shared" si="0"/>
        <v>0.26109205225935911</v>
      </c>
    </row>
    <row r="19" spans="1:4" ht="16.5" thickTop="1" thickBot="1" x14ac:dyDescent="0.3">
      <c r="A19" s="15">
        <v>15</v>
      </c>
      <c r="B19" s="16" t="s">
        <v>102</v>
      </c>
      <c r="C19" s="17">
        <v>44926.692118452134</v>
      </c>
      <c r="D19" s="14">
        <f t="shared" si="0"/>
        <v>2.0739323915358442E-3</v>
      </c>
    </row>
    <row r="20" spans="1:4" ht="16.5" thickTop="1" thickBot="1" x14ac:dyDescent="0.3">
      <c r="A20" s="15">
        <v>16</v>
      </c>
      <c r="B20" s="16" t="s">
        <v>103</v>
      </c>
      <c r="C20" s="17">
        <v>2921223.9230496679</v>
      </c>
      <c r="D20" s="14">
        <f t="shared" si="0"/>
        <v>0.1348512572652511</v>
      </c>
    </row>
    <row r="21" spans="1:4" ht="16.5" thickTop="1" thickBot="1" x14ac:dyDescent="0.3">
      <c r="A21" s="15">
        <v>17</v>
      </c>
      <c r="B21" s="16" t="s">
        <v>104</v>
      </c>
      <c r="C21" s="17">
        <v>3025080.7540528709</v>
      </c>
      <c r="D21" s="14">
        <f t="shared" si="0"/>
        <v>0.13964555739604889</v>
      </c>
    </row>
    <row r="22" spans="1:4" ht="16.5" thickTop="1" thickBot="1" x14ac:dyDescent="0.3">
      <c r="A22" s="15">
        <v>18</v>
      </c>
      <c r="B22" s="16" t="s">
        <v>105</v>
      </c>
      <c r="C22" s="17">
        <v>2032139.0708311128</v>
      </c>
      <c r="D22" s="14">
        <f t="shared" si="0"/>
        <v>9.3808799276615895E-2</v>
      </c>
    </row>
    <row r="23" spans="1:4" ht="16.5" thickTop="1" thickBot="1" x14ac:dyDescent="0.3">
      <c r="A23" s="31"/>
      <c r="B23" s="18" t="s">
        <v>106</v>
      </c>
      <c r="C23" s="19">
        <f>SUM(C5:C22)</f>
        <v>21662563.496190835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975B-70D2-414D-BDD3-900ADC45287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46150.262375789971</v>
      </c>
      <c r="D5" s="14">
        <f>C5/C$23</f>
        <v>7.5581225362116641E-3</v>
      </c>
    </row>
    <row r="6" spans="1:4" ht="16.5" thickTop="1" thickBot="1" x14ac:dyDescent="0.3">
      <c r="A6" s="15">
        <v>2</v>
      </c>
      <c r="B6" s="16" t="s">
        <v>89</v>
      </c>
      <c r="C6" s="17">
        <v>24445.65187228248</v>
      </c>
      <c r="D6" s="14">
        <f t="shared" ref="D6:D23" si="0">C6/C$23</f>
        <v>4.0035142340860939E-3</v>
      </c>
    </row>
    <row r="7" spans="1:4" ht="16.5" thickTop="1" thickBot="1" x14ac:dyDescent="0.3">
      <c r="A7" s="15">
        <v>3</v>
      </c>
      <c r="B7" s="16" t="s">
        <v>90</v>
      </c>
      <c r="C7" s="17">
        <v>97905.010446297223</v>
      </c>
      <c r="D7" s="14">
        <f t="shared" si="0"/>
        <v>1.6034103118130558E-2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4934.7124350447302</v>
      </c>
      <c r="D9" s="14">
        <f t="shared" si="0"/>
        <v>8.08167913788531E-4</v>
      </c>
    </row>
    <row r="10" spans="1:4" ht="16.5" thickTop="1" thickBot="1" x14ac:dyDescent="0.3">
      <c r="A10" s="15">
        <v>6</v>
      </c>
      <c r="B10" s="16" t="s">
        <v>93</v>
      </c>
      <c r="C10" s="17">
        <v>70061.565963167377</v>
      </c>
      <c r="D10" s="14">
        <f t="shared" si="0"/>
        <v>1.1474125462530075E-2</v>
      </c>
    </row>
    <row r="11" spans="1:4" ht="16.5" thickTop="1" thickBot="1" x14ac:dyDescent="0.3">
      <c r="A11" s="15">
        <v>7</v>
      </c>
      <c r="B11" s="16" t="s">
        <v>94</v>
      </c>
      <c r="C11" s="17">
        <v>22866.516700930748</v>
      </c>
      <c r="D11" s="14">
        <f t="shared" si="0"/>
        <v>3.7448960483619943E-3</v>
      </c>
    </row>
    <row r="12" spans="1:4" ht="16.5" thickTop="1" thickBot="1" x14ac:dyDescent="0.3">
      <c r="A12" s="15">
        <v>8</v>
      </c>
      <c r="B12" s="16" t="s">
        <v>95</v>
      </c>
      <c r="C12" s="17">
        <v>1934.584838498273</v>
      </c>
      <c r="D12" s="14">
        <f t="shared" si="0"/>
        <v>3.168309022168785E-4</v>
      </c>
    </row>
    <row r="13" spans="1:4" ht="16.5" thickTop="1" thickBot="1" x14ac:dyDescent="0.3">
      <c r="A13" s="15">
        <v>9</v>
      </c>
      <c r="B13" s="16" t="s">
        <v>96</v>
      </c>
      <c r="C13" s="17">
        <v>5628.8250970563995</v>
      </c>
      <c r="D13" s="14">
        <f t="shared" si="0"/>
        <v>9.2184415923870578E-4</v>
      </c>
    </row>
    <row r="14" spans="1:4" ht="16.5" thickTop="1" thickBot="1" x14ac:dyDescent="0.3">
      <c r="A14" s="15">
        <v>10</v>
      </c>
      <c r="B14" s="16" t="s">
        <v>97</v>
      </c>
      <c r="C14" s="17">
        <v>507737.01916897815</v>
      </c>
      <c r="D14" s="14">
        <f t="shared" si="0"/>
        <v>8.3153126537003769E-2</v>
      </c>
    </row>
    <row r="15" spans="1:4" ht="16.5" thickTop="1" thickBot="1" x14ac:dyDescent="0.3">
      <c r="A15" s="15">
        <v>11</v>
      </c>
      <c r="B15" s="16" t="s">
        <v>98</v>
      </c>
      <c r="C15" s="17">
        <v>15379.297887095208</v>
      </c>
      <c r="D15" s="14">
        <f t="shared" si="0"/>
        <v>2.518698962208815E-3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295439.42062506848</v>
      </c>
      <c r="D17" s="14">
        <f t="shared" si="0"/>
        <v>4.8384716102568524E-2</v>
      </c>
    </row>
    <row r="18" spans="1:4" ht="16.5" thickTop="1" thickBot="1" x14ac:dyDescent="0.3">
      <c r="A18" s="15">
        <v>14</v>
      </c>
      <c r="B18" s="16" t="s">
        <v>101</v>
      </c>
      <c r="C18" s="17">
        <v>3394038.7197701102</v>
      </c>
      <c r="D18" s="14">
        <f t="shared" si="0"/>
        <v>0.55584863912120608</v>
      </c>
    </row>
    <row r="19" spans="1:4" ht="16.5" thickTop="1" thickBot="1" x14ac:dyDescent="0.3">
      <c r="A19" s="15">
        <v>15</v>
      </c>
      <c r="B19" s="16" t="s">
        <v>102</v>
      </c>
      <c r="C19" s="17">
        <v>51602.204623239952</v>
      </c>
      <c r="D19" s="14">
        <f t="shared" si="0"/>
        <v>8.450998230634426E-3</v>
      </c>
    </row>
    <row r="20" spans="1:4" ht="16.5" thickTop="1" thickBot="1" x14ac:dyDescent="0.3">
      <c r="A20" s="15">
        <v>16</v>
      </c>
      <c r="B20" s="16" t="s">
        <v>103</v>
      </c>
      <c r="C20" s="17">
        <v>875163.68310369446</v>
      </c>
      <c r="D20" s="14">
        <f t="shared" si="0"/>
        <v>0.14332734020619556</v>
      </c>
    </row>
    <row r="21" spans="1:4" ht="16.5" thickTop="1" thickBot="1" x14ac:dyDescent="0.3">
      <c r="A21" s="15">
        <v>17</v>
      </c>
      <c r="B21" s="16" t="s">
        <v>104</v>
      </c>
      <c r="C21" s="17">
        <v>307531.34281213011</v>
      </c>
      <c r="D21" s="14">
        <f t="shared" si="0"/>
        <v>5.0365034845806955E-2</v>
      </c>
    </row>
    <row r="22" spans="1:4" ht="16.5" thickTop="1" thickBot="1" x14ac:dyDescent="0.3">
      <c r="A22" s="15">
        <v>18</v>
      </c>
      <c r="B22" s="16" t="s">
        <v>105</v>
      </c>
      <c r="C22" s="17">
        <v>385229.62945513485</v>
      </c>
      <c r="D22" s="14">
        <f t="shared" si="0"/>
        <v>6.3089841619811252E-2</v>
      </c>
    </row>
    <row r="23" spans="1:4" ht="16.5" thickTop="1" thickBot="1" x14ac:dyDescent="0.3">
      <c r="A23" s="31"/>
      <c r="B23" s="18" t="s">
        <v>106</v>
      </c>
      <c r="C23" s="19">
        <f>SUM(C5:C22)</f>
        <v>6106048.4471745193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4456-4438-4B5F-9BA1-71AB110C00F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41099.004524685428</v>
      </c>
      <c r="D5" s="14">
        <f>C5/C$23</f>
        <v>4.2665643821087219E-3</v>
      </c>
    </row>
    <row r="6" spans="1:4" ht="16.5" thickTop="1" thickBot="1" x14ac:dyDescent="0.3">
      <c r="A6" s="15">
        <v>2</v>
      </c>
      <c r="B6" s="16" t="s">
        <v>89</v>
      </c>
      <c r="C6" s="17">
        <v>8971.1651779948716</v>
      </c>
      <c r="D6" s="14">
        <f t="shared" ref="D6:D23" si="0">C6/C$23</f>
        <v>9.3131340423238478E-4</v>
      </c>
    </row>
    <row r="7" spans="1:4" ht="16.5" thickTop="1" thickBot="1" x14ac:dyDescent="0.3">
      <c r="A7" s="15">
        <v>3</v>
      </c>
      <c r="B7" s="16" t="s">
        <v>90</v>
      </c>
      <c r="C7" s="17">
        <v>284953.51689928269</v>
      </c>
      <c r="D7" s="14">
        <f t="shared" si="0"/>
        <v>2.9581556532077606E-2</v>
      </c>
    </row>
    <row r="8" spans="1:4" ht="16.5" thickTop="1" thickBot="1" x14ac:dyDescent="0.3">
      <c r="A8" s="15">
        <v>4</v>
      </c>
      <c r="B8" s="16" t="s">
        <v>91</v>
      </c>
      <c r="C8" s="17">
        <v>89858.07447245509</v>
      </c>
      <c r="D8" s="14">
        <f t="shared" si="0"/>
        <v>9.3283344553704694E-3</v>
      </c>
    </row>
    <row r="9" spans="1:4" ht="16.5" thickTop="1" thickBot="1" x14ac:dyDescent="0.3">
      <c r="A9" s="15">
        <v>5</v>
      </c>
      <c r="B9" s="16" t="s">
        <v>92</v>
      </c>
      <c r="C9" s="17">
        <v>229603.78596842985</v>
      </c>
      <c r="D9" s="14">
        <f t="shared" si="0"/>
        <v>2.3835597638911795E-2</v>
      </c>
    </row>
    <row r="10" spans="1:4" ht="16.5" thickTop="1" thickBot="1" x14ac:dyDescent="0.3">
      <c r="A10" s="15">
        <v>6</v>
      </c>
      <c r="B10" s="16" t="s">
        <v>93</v>
      </c>
      <c r="C10" s="17">
        <v>135662.57516149589</v>
      </c>
      <c r="D10" s="14">
        <f t="shared" si="0"/>
        <v>1.4083385178381421E-2</v>
      </c>
    </row>
    <row r="11" spans="1:4" ht="16.5" thickTop="1" thickBot="1" x14ac:dyDescent="0.3">
      <c r="A11" s="15">
        <v>7</v>
      </c>
      <c r="B11" s="16" t="s">
        <v>94</v>
      </c>
      <c r="C11" s="17">
        <v>8959.621434008146</v>
      </c>
      <c r="D11" s="14">
        <f t="shared" si="0"/>
        <v>9.3011502661960433E-4</v>
      </c>
    </row>
    <row r="12" spans="1:4" ht="16.5" thickTop="1" thickBot="1" x14ac:dyDescent="0.3">
      <c r="A12" s="15">
        <v>8</v>
      </c>
      <c r="B12" s="16" t="s">
        <v>95</v>
      </c>
      <c r="C12" s="17">
        <v>15803.368797435071</v>
      </c>
      <c r="D12" s="14">
        <f t="shared" si="0"/>
        <v>1.6405772161212924E-3</v>
      </c>
    </row>
    <row r="13" spans="1:4" ht="16.5" thickTop="1" thickBot="1" x14ac:dyDescent="0.3">
      <c r="A13" s="15">
        <v>9</v>
      </c>
      <c r="B13" s="16" t="s">
        <v>96</v>
      </c>
      <c r="C13" s="17">
        <v>38744.128150847842</v>
      </c>
      <c r="D13" s="14">
        <f t="shared" si="0"/>
        <v>4.02210026972736E-3</v>
      </c>
    </row>
    <row r="14" spans="1:4" ht="16.5" thickTop="1" thickBot="1" x14ac:dyDescent="0.3">
      <c r="A14" s="15">
        <v>10</v>
      </c>
      <c r="B14" s="16" t="s">
        <v>97</v>
      </c>
      <c r="C14" s="17">
        <v>873126.24772582273</v>
      </c>
      <c r="D14" s="14">
        <f t="shared" si="0"/>
        <v>9.0640865702567644E-2</v>
      </c>
    </row>
    <row r="15" spans="1:4" ht="16.5" thickTop="1" thickBot="1" x14ac:dyDescent="0.3">
      <c r="A15" s="15">
        <v>11</v>
      </c>
      <c r="B15" s="16" t="s">
        <v>98</v>
      </c>
      <c r="C15" s="17">
        <v>43471.33767397223</v>
      </c>
      <c r="D15" s="14">
        <f t="shared" si="0"/>
        <v>4.5128407149372567E-3</v>
      </c>
    </row>
    <row r="16" spans="1:4" ht="16.5" thickTop="1" thickBot="1" x14ac:dyDescent="0.3">
      <c r="A16" s="15">
        <v>12</v>
      </c>
      <c r="B16" s="16" t="s">
        <v>99</v>
      </c>
      <c r="C16" s="17">
        <v>368182.95791258843</v>
      </c>
      <c r="D16" s="14">
        <f t="shared" si="0"/>
        <v>3.8221760173917693E-2</v>
      </c>
    </row>
    <row r="17" spans="1:4" ht="16.5" thickTop="1" thickBot="1" x14ac:dyDescent="0.3">
      <c r="A17" s="15">
        <v>13</v>
      </c>
      <c r="B17" s="16" t="s">
        <v>100</v>
      </c>
      <c r="C17" s="17">
        <v>291981.17535313597</v>
      </c>
      <c r="D17" s="14">
        <f t="shared" si="0"/>
        <v>3.0311110875196216E-2</v>
      </c>
    </row>
    <row r="18" spans="1:4" ht="16.5" thickTop="1" thickBot="1" x14ac:dyDescent="0.3">
      <c r="A18" s="15">
        <v>14</v>
      </c>
      <c r="B18" s="16" t="s">
        <v>101</v>
      </c>
      <c r="C18" s="17">
        <v>3344826.2347518415</v>
      </c>
      <c r="D18" s="14">
        <f t="shared" si="0"/>
        <v>0.34723265545187226</v>
      </c>
    </row>
    <row r="19" spans="1:4" ht="16.5" thickTop="1" thickBot="1" x14ac:dyDescent="0.3">
      <c r="A19" s="15">
        <v>15</v>
      </c>
      <c r="B19" s="16" t="s">
        <v>102</v>
      </c>
      <c r="C19" s="17">
        <v>13574.085397154373</v>
      </c>
      <c r="D19" s="14">
        <f t="shared" si="0"/>
        <v>1.4091511447781046E-3</v>
      </c>
    </row>
    <row r="20" spans="1:4" ht="16.5" thickTop="1" thickBot="1" x14ac:dyDescent="0.3">
      <c r="A20" s="15">
        <v>16</v>
      </c>
      <c r="B20" s="16" t="s">
        <v>103</v>
      </c>
      <c r="C20" s="17">
        <v>1722605.0056888075</v>
      </c>
      <c r="D20" s="14">
        <f t="shared" si="0"/>
        <v>0.17882684134842344</v>
      </c>
    </row>
    <row r="21" spans="1:4" ht="16.5" thickTop="1" thickBot="1" x14ac:dyDescent="0.3">
      <c r="A21" s="15">
        <v>17</v>
      </c>
      <c r="B21" s="16" t="s">
        <v>104</v>
      </c>
      <c r="C21" s="17">
        <v>843936.54267764196</v>
      </c>
      <c r="D21" s="14">
        <f t="shared" si="0"/>
        <v>8.7610627931041463E-2</v>
      </c>
    </row>
    <row r="22" spans="1:4" ht="16.5" thickTop="1" thickBot="1" x14ac:dyDescent="0.3">
      <c r="A22" s="15">
        <v>18</v>
      </c>
      <c r="B22" s="16" t="s">
        <v>105</v>
      </c>
      <c r="C22" s="17">
        <v>1277451.2845158854</v>
      </c>
      <c r="D22" s="14">
        <f t="shared" si="0"/>
        <v>0.13261460255371546</v>
      </c>
    </row>
    <row r="23" spans="1:4" ht="16.5" thickTop="1" thickBot="1" x14ac:dyDescent="0.3">
      <c r="A23" s="31"/>
      <c r="B23" s="18" t="s">
        <v>106</v>
      </c>
      <c r="C23" s="19">
        <f>SUM(C5:C22)</f>
        <v>9632810.1122834831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F230-19E4-440A-838F-2645105BA5B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233001.108954564</v>
      </c>
      <c r="D5" s="14">
        <f>C5/C$23</f>
        <v>1.8058846858475312E-2</v>
      </c>
    </row>
    <row r="6" spans="1:4" ht="16.5" thickTop="1" thickBot="1" x14ac:dyDescent="0.3">
      <c r="A6" s="15">
        <v>2</v>
      </c>
      <c r="B6" s="16" t="s">
        <v>89</v>
      </c>
      <c r="C6" s="17">
        <v>527374.35508968448</v>
      </c>
      <c r="D6" s="14">
        <f t="shared" ref="D6:D23" si="0">C6/C$23</f>
        <v>4.0874366471401469E-2</v>
      </c>
    </row>
    <row r="7" spans="1:4" ht="16.5" thickTop="1" thickBot="1" x14ac:dyDescent="0.3">
      <c r="A7" s="15">
        <v>3</v>
      </c>
      <c r="B7" s="16" t="s">
        <v>90</v>
      </c>
      <c r="C7" s="17">
        <v>751296.49503158778</v>
      </c>
      <c r="D7" s="14">
        <f t="shared" si="0"/>
        <v>5.8229544099424949E-2</v>
      </c>
    </row>
    <row r="8" spans="1:4" ht="16.5" thickTop="1" thickBot="1" x14ac:dyDescent="0.3">
      <c r="A8" s="15">
        <v>4</v>
      </c>
      <c r="B8" s="16" t="s">
        <v>91</v>
      </c>
      <c r="C8" s="17">
        <v>25258.385189003799</v>
      </c>
      <c r="D8" s="14">
        <f t="shared" si="0"/>
        <v>1.9576615410424889E-3</v>
      </c>
    </row>
    <row r="9" spans="1:4" ht="16.5" thickTop="1" thickBot="1" x14ac:dyDescent="0.3">
      <c r="A9" s="15">
        <v>5</v>
      </c>
      <c r="B9" s="16" t="s">
        <v>92</v>
      </c>
      <c r="C9" s="17">
        <v>134345.17031529092</v>
      </c>
      <c r="D9" s="14">
        <f t="shared" si="0"/>
        <v>1.0412477725042602E-2</v>
      </c>
    </row>
    <row r="10" spans="1:4" ht="16.5" thickTop="1" thickBot="1" x14ac:dyDescent="0.3">
      <c r="A10" s="15">
        <v>6</v>
      </c>
      <c r="B10" s="16" t="s">
        <v>93</v>
      </c>
      <c r="C10" s="17">
        <v>439315.59834147734</v>
      </c>
      <c r="D10" s="14">
        <f t="shared" si="0"/>
        <v>3.404933628249493E-2</v>
      </c>
    </row>
    <row r="11" spans="1:4" ht="16.5" thickTop="1" thickBot="1" x14ac:dyDescent="0.3">
      <c r="A11" s="15">
        <v>7</v>
      </c>
      <c r="B11" s="16" t="s">
        <v>94</v>
      </c>
      <c r="C11" s="17">
        <v>56465.954917752213</v>
      </c>
      <c r="D11" s="14">
        <f t="shared" si="0"/>
        <v>4.3764170786676597E-3</v>
      </c>
    </row>
    <row r="12" spans="1:4" ht="16.5" thickTop="1" thickBot="1" x14ac:dyDescent="0.3">
      <c r="A12" s="15">
        <v>8</v>
      </c>
      <c r="B12" s="16" t="s">
        <v>95</v>
      </c>
      <c r="C12" s="17">
        <v>25407.233683434206</v>
      </c>
      <c r="D12" s="14">
        <f t="shared" si="0"/>
        <v>1.9691981048729963E-3</v>
      </c>
    </row>
    <row r="13" spans="1:4" ht="16.5" thickTop="1" thickBot="1" x14ac:dyDescent="0.3">
      <c r="A13" s="15">
        <v>9</v>
      </c>
      <c r="B13" s="16" t="s">
        <v>96</v>
      </c>
      <c r="C13" s="17">
        <v>45976.501207719812</v>
      </c>
      <c r="D13" s="14">
        <f t="shared" si="0"/>
        <v>3.5634276511560515E-3</v>
      </c>
    </row>
    <row r="14" spans="1:4" ht="16.5" thickTop="1" thickBot="1" x14ac:dyDescent="0.3">
      <c r="A14" s="15">
        <v>10</v>
      </c>
      <c r="B14" s="16" t="s">
        <v>97</v>
      </c>
      <c r="C14" s="17">
        <v>1120890.6230638071</v>
      </c>
      <c r="D14" s="14">
        <f t="shared" si="0"/>
        <v>8.6875089126539407E-2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1128111.4950141984</v>
      </c>
      <c r="D16" s="14">
        <f t="shared" si="0"/>
        <v>8.7434745779341877E-2</v>
      </c>
    </row>
    <row r="17" spans="1:4" ht="16.5" thickTop="1" thickBot="1" x14ac:dyDescent="0.3">
      <c r="A17" s="15">
        <v>13</v>
      </c>
      <c r="B17" s="16" t="s">
        <v>100</v>
      </c>
      <c r="C17" s="17">
        <v>437961.21644226683</v>
      </c>
      <c r="D17" s="14">
        <f t="shared" si="0"/>
        <v>3.3944364355899918E-2</v>
      </c>
    </row>
    <row r="18" spans="1:4" ht="16.5" thickTop="1" thickBot="1" x14ac:dyDescent="0.3">
      <c r="A18" s="15">
        <v>14</v>
      </c>
      <c r="B18" s="16" t="s">
        <v>101</v>
      </c>
      <c r="C18" s="17">
        <v>3751340.4265465313</v>
      </c>
      <c r="D18" s="14">
        <f t="shared" si="0"/>
        <v>0.29074918390290466</v>
      </c>
    </row>
    <row r="19" spans="1:4" ht="16.5" thickTop="1" thickBot="1" x14ac:dyDescent="0.3">
      <c r="A19" s="15">
        <v>15</v>
      </c>
      <c r="B19" s="16" t="s">
        <v>102</v>
      </c>
      <c r="C19" s="17">
        <v>127487.83562357997</v>
      </c>
      <c r="D19" s="14">
        <f t="shared" si="0"/>
        <v>9.8809971771149675E-3</v>
      </c>
    </row>
    <row r="20" spans="1:4" ht="16.5" thickTop="1" thickBot="1" x14ac:dyDescent="0.3">
      <c r="A20" s="15">
        <v>16</v>
      </c>
      <c r="B20" s="16" t="s">
        <v>103</v>
      </c>
      <c r="C20" s="17">
        <v>1874200.1819459479</v>
      </c>
      <c r="D20" s="14">
        <f t="shared" si="0"/>
        <v>0.14526065656832776</v>
      </c>
    </row>
    <row r="21" spans="1:4" ht="16.5" thickTop="1" thickBot="1" x14ac:dyDescent="0.3">
      <c r="A21" s="15">
        <v>17</v>
      </c>
      <c r="B21" s="16" t="s">
        <v>104</v>
      </c>
      <c r="C21" s="17">
        <v>1169020.9578379781</v>
      </c>
      <c r="D21" s="14">
        <f t="shared" si="0"/>
        <v>9.0605450534833806E-2</v>
      </c>
    </row>
    <row r="22" spans="1:4" ht="16.5" thickTop="1" thickBot="1" x14ac:dyDescent="0.3">
      <c r="A22" s="15">
        <v>18</v>
      </c>
      <c r="B22" s="16" t="s">
        <v>105</v>
      </c>
      <c r="C22" s="17">
        <v>1054871.3312900385</v>
      </c>
      <c r="D22" s="14">
        <f t="shared" si="0"/>
        <v>8.1758236742459231E-2</v>
      </c>
    </row>
    <row r="23" spans="1:4" ht="16.5" thickTop="1" thickBot="1" x14ac:dyDescent="0.3">
      <c r="A23" s="31"/>
      <c r="B23" s="18" t="s">
        <v>106</v>
      </c>
      <c r="C23" s="19">
        <f>SUM(C5:C22)</f>
        <v>12902324.870494861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A46-BE47-4A95-AACE-A8FC626011E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16184987.823988643</v>
      </c>
      <c r="D5" s="14">
        <f>C5/C$23</f>
        <v>2.6562302395240163E-2</v>
      </c>
    </row>
    <row r="6" spans="1:4" ht="16.5" thickTop="1" thickBot="1" x14ac:dyDescent="0.3">
      <c r="A6" s="15">
        <v>2</v>
      </c>
      <c r="B6" s="16" t="s">
        <v>89</v>
      </c>
      <c r="C6" s="17">
        <v>38903767.949249931</v>
      </c>
      <c r="D6" s="14">
        <f t="shared" ref="D6:D23" si="0">C6/C$23</f>
        <v>6.3847663020827866E-2</v>
      </c>
    </row>
    <row r="7" spans="1:4" ht="16.5" thickTop="1" thickBot="1" x14ac:dyDescent="0.3">
      <c r="A7" s="15">
        <v>3</v>
      </c>
      <c r="B7" s="16" t="s">
        <v>90</v>
      </c>
      <c r="C7" s="17">
        <v>5106955.581722171</v>
      </c>
      <c r="D7" s="14">
        <f t="shared" si="0"/>
        <v>8.3813778518699953E-3</v>
      </c>
    </row>
    <row r="8" spans="1:4" ht="16.5" thickTop="1" thickBot="1" x14ac:dyDescent="0.3">
      <c r="A8" s="15">
        <v>4</v>
      </c>
      <c r="B8" s="16" t="s">
        <v>91</v>
      </c>
      <c r="C8" s="17">
        <v>614443.37521734985</v>
      </c>
      <c r="D8" s="14">
        <f t="shared" si="0"/>
        <v>1.0084054998845896E-3</v>
      </c>
    </row>
    <row r="9" spans="1:4" ht="16.5" thickTop="1" thickBot="1" x14ac:dyDescent="0.3">
      <c r="A9" s="15">
        <v>5</v>
      </c>
      <c r="B9" s="16" t="s">
        <v>92</v>
      </c>
      <c r="C9" s="17">
        <v>1958633.2779371836</v>
      </c>
      <c r="D9" s="14">
        <f t="shared" si="0"/>
        <v>3.2144484738405358E-3</v>
      </c>
    </row>
    <row r="10" spans="1:4" ht="16.5" thickTop="1" thickBot="1" x14ac:dyDescent="0.3">
      <c r="A10" s="15">
        <v>6</v>
      </c>
      <c r="B10" s="16" t="s">
        <v>93</v>
      </c>
      <c r="C10" s="17">
        <v>24592178.08235037</v>
      </c>
      <c r="D10" s="14">
        <f t="shared" si="0"/>
        <v>4.0359923522018851E-2</v>
      </c>
    </row>
    <row r="11" spans="1:4" ht="16.5" thickTop="1" thickBot="1" x14ac:dyDescent="0.3">
      <c r="A11" s="15">
        <v>7</v>
      </c>
      <c r="B11" s="16" t="s">
        <v>94</v>
      </c>
      <c r="C11" s="17">
        <v>11003289.895660872</v>
      </c>
      <c r="D11" s="14">
        <f t="shared" si="0"/>
        <v>1.8058259711375348E-2</v>
      </c>
    </row>
    <row r="12" spans="1:4" ht="16.5" thickTop="1" thickBot="1" x14ac:dyDescent="0.3">
      <c r="A12" s="15">
        <v>8</v>
      </c>
      <c r="B12" s="16" t="s">
        <v>95</v>
      </c>
      <c r="C12" s="17">
        <v>7751510.3992273733</v>
      </c>
      <c r="D12" s="14">
        <f t="shared" si="0"/>
        <v>1.2721539582436622E-2</v>
      </c>
    </row>
    <row r="13" spans="1:4" ht="16.5" thickTop="1" thickBot="1" x14ac:dyDescent="0.3">
      <c r="A13" s="15">
        <v>9</v>
      </c>
      <c r="B13" s="16" t="s">
        <v>96</v>
      </c>
      <c r="C13" s="17">
        <v>6871271.3528014524</v>
      </c>
      <c r="D13" s="14">
        <f t="shared" si="0"/>
        <v>1.1276918431927713E-2</v>
      </c>
    </row>
    <row r="14" spans="1:4" ht="16.5" thickTop="1" thickBot="1" x14ac:dyDescent="0.3">
      <c r="A14" s="15">
        <v>10</v>
      </c>
      <c r="B14" s="16" t="s">
        <v>97</v>
      </c>
      <c r="C14" s="17">
        <v>109670128.16056006</v>
      </c>
      <c r="D14" s="14">
        <f t="shared" si="0"/>
        <v>0.17998722888180926</v>
      </c>
    </row>
    <row r="15" spans="1:4" ht="16.5" thickTop="1" thickBot="1" x14ac:dyDescent="0.3">
      <c r="A15" s="15">
        <v>11</v>
      </c>
      <c r="B15" s="16" t="s">
        <v>98</v>
      </c>
      <c r="C15" s="17">
        <v>427565.24076260492</v>
      </c>
      <c r="D15" s="14">
        <f t="shared" si="0"/>
        <v>7.0170687444058393E-4</v>
      </c>
    </row>
    <row r="16" spans="1:4" ht="16.5" thickTop="1" thickBot="1" x14ac:dyDescent="0.3">
      <c r="A16" s="15">
        <v>12</v>
      </c>
      <c r="B16" s="16" t="s">
        <v>99</v>
      </c>
      <c r="C16" s="17">
        <v>94229836.029413387</v>
      </c>
      <c r="D16" s="14">
        <f t="shared" si="0"/>
        <v>0.15464709806932331</v>
      </c>
    </row>
    <row r="17" spans="1:4" ht="16.5" thickTop="1" thickBot="1" x14ac:dyDescent="0.3">
      <c r="A17" s="15">
        <v>13</v>
      </c>
      <c r="B17" s="16" t="s">
        <v>100</v>
      </c>
      <c r="C17" s="17">
        <v>12034674.40314999</v>
      </c>
      <c r="D17" s="14">
        <f t="shared" si="0"/>
        <v>1.9750936126805629E-2</v>
      </c>
    </row>
    <row r="18" spans="1:4" ht="16.5" thickTop="1" thickBot="1" x14ac:dyDescent="0.3">
      <c r="A18" s="15">
        <v>14</v>
      </c>
      <c r="B18" s="16" t="s">
        <v>101</v>
      </c>
      <c r="C18" s="17">
        <v>45460934.842375733</v>
      </c>
      <c r="D18" s="14">
        <f t="shared" si="0"/>
        <v>7.4609082909764271E-2</v>
      </c>
    </row>
    <row r="19" spans="1:4" ht="16.5" thickTop="1" thickBot="1" x14ac:dyDescent="0.3">
      <c r="A19" s="15">
        <v>15</v>
      </c>
      <c r="B19" s="16" t="s">
        <v>102</v>
      </c>
      <c r="C19" s="17">
        <v>5900835.9307943406</v>
      </c>
      <c r="D19" s="14">
        <f t="shared" si="0"/>
        <v>9.6842697741264441E-3</v>
      </c>
    </row>
    <row r="20" spans="1:4" ht="16.5" thickTop="1" thickBot="1" x14ac:dyDescent="0.3">
      <c r="A20" s="15">
        <v>16</v>
      </c>
      <c r="B20" s="16" t="s">
        <v>103</v>
      </c>
      <c r="C20" s="17">
        <v>19682716.558187295</v>
      </c>
      <c r="D20" s="14">
        <f t="shared" si="0"/>
        <v>3.2302666820884132E-2</v>
      </c>
    </row>
    <row r="21" spans="1:4" ht="16.5" thickTop="1" thickBot="1" x14ac:dyDescent="0.3">
      <c r="A21" s="15">
        <v>17</v>
      </c>
      <c r="B21" s="16" t="s">
        <v>104</v>
      </c>
      <c r="C21" s="17">
        <v>156737110.60708672</v>
      </c>
      <c r="D21" s="14">
        <f t="shared" si="0"/>
        <v>0.25723210754171794</v>
      </c>
    </row>
    <row r="22" spans="1:4" ht="16.5" thickTop="1" thickBot="1" x14ac:dyDescent="0.3">
      <c r="A22" s="15">
        <v>18</v>
      </c>
      <c r="B22" s="16" t="s">
        <v>105</v>
      </c>
      <c r="C22" s="17">
        <v>52190882.046638116</v>
      </c>
      <c r="D22" s="14">
        <f t="shared" si="0"/>
        <v>8.5654064511706818E-2</v>
      </c>
    </row>
    <row r="23" spans="1:4" ht="16.5" thickTop="1" thickBot="1" x14ac:dyDescent="0.3">
      <c r="A23" s="31"/>
      <c r="B23" s="18" t="s">
        <v>106</v>
      </c>
      <c r="C23" s="19">
        <f>SUM(C5:C22)</f>
        <v>609321721.55712354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F83A-5454-4345-9DF6-AF1D7226E8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173</v>
      </c>
      <c r="B3" s="54"/>
      <c r="C3" s="54"/>
      <c r="D3" s="55"/>
    </row>
    <row r="4" spans="1:4" ht="15.75" thickBot="1" x14ac:dyDescent="0.3">
      <c r="A4" s="36" t="s">
        <v>3</v>
      </c>
      <c r="B4" s="36" t="s">
        <v>85</v>
      </c>
      <c r="C4" s="36" t="s">
        <v>86</v>
      </c>
      <c r="D4" s="37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106589.47189477828</v>
      </c>
      <c r="D6" s="14">
        <f t="shared" ref="D6:D23" si="0">C6/C$23</f>
        <v>9.0786673364561775E-3</v>
      </c>
    </row>
    <row r="7" spans="1:4" ht="16.5" thickTop="1" thickBot="1" x14ac:dyDescent="0.3">
      <c r="A7" s="15">
        <v>3</v>
      </c>
      <c r="B7" s="16" t="s">
        <v>90</v>
      </c>
      <c r="C7" s="17">
        <v>683727.64788162359</v>
      </c>
      <c r="D7" s="14">
        <f t="shared" si="0"/>
        <v>5.8235919115750857E-2</v>
      </c>
    </row>
    <row r="8" spans="1:4" ht="16.5" thickTop="1" thickBot="1" x14ac:dyDescent="0.3">
      <c r="A8" s="15">
        <v>4</v>
      </c>
      <c r="B8" s="16" t="s">
        <v>91</v>
      </c>
      <c r="C8" s="17">
        <v>52700.499178144768</v>
      </c>
      <c r="D8" s="14">
        <f t="shared" si="0"/>
        <v>4.4887200583550073E-3</v>
      </c>
    </row>
    <row r="9" spans="1:4" ht="16.5" thickTop="1" thickBot="1" x14ac:dyDescent="0.3">
      <c r="A9" s="15">
        <v>5</v>
      </c>
      <c r="B9" s="16" t="s">
        <v>92</v>
      </c>
      <c r="C9" s="17">
        <v>98057.816742238312</v>
      </c>
      <c r="D9" s="14">
        <f t="shared" si="0"/>
        <v>8.3519908872498726E-3</v>
      </c>
    </row>
    <row r="10" spans="1:4" ht="16.5" thickTop="1" thickBot="1" x14ac:dyDescent="0.3">
      <c r="A10" s="15">
        <v>6</v>
      </c>
      <c r="B10" s="16" t="s">
        <v>93</v>
      </c>
      <c r="C10" s="17">
        <v>161141.59627621644</v>
      </c>
      <c r="D10" s="14">
        <f t="shared" si="0"/>
        <v>1.3725097991868024E-2</v>
      </c>
    </row>
    <row r="11" spans="1:4" ht="16.5" thickTop="1" thickBot="1" x14ac:dyDescent="0.3">
      <c r="A11" s="15">
        <v>7</v>
      </c>
      <c r="B11" s="16" t="s">
        <v>94</v>
      </c>
      <c r="C11" s="17">
        <v>34577.406633894097</v>
      </c>
      <c r="D11" s="14">
        <f t="shared" si="0"/>
        <v>2.9451011118282497E-3</v>
      </c>
    </row>
    <row r="12" spans="1:4" ht="16.5" thickTop="1" thickBot="1" x14ac:dyDescent="0.3">
      <c r="A12" s="15">
        <v>8</v>
      </c>
      <c r="B12" s="16" t="s">
        <v>95</v>
      </c>
      <c r="C12" s="17">
        <v>5453.114623894804</v>
      </c>
      <c r="D12" s="14">
        <f t="shared" si="0"/>
        <v>4.6446438600218425E-4</v>
      </c>
    </row>
    <row r="13" spans="1:4" ht="16.5" thickTop="1" thickBot="1" x14ac:dyDescent="0.3">
      <c r="A13" s="15">
        <v>9</v>
      </c>
      <c r="B13" s="16" t="s">
        <v>96</v>
      </c>
      <c r="C13" s="17">
        <v>51537.438339147666</v>
      </c>
      <c r="D13" s="14">
        <f t="shared" si="0"/>
        <v>4.3896573436083023E-3</v>
      </c>
    </row>
    <row r="14" spans="1:4" ht="16.5" thickTop="1" thickBot="1" x14ac:dyDescent="0.3">
      <c r="A14" s="15">
        <v>10</v>
      </c>
      <c r="B14" s="16" t="s">
        <v>97</v>
      </c>
      <c r="C14" s="17">
        <v>1095925.2286343831</v>
      </c>
      <c r="D14" s="14">
        <f t="shared" si="0"/>
        <v>9.3344496407892052E-2</v>
      </c>
    </row>
    <row r="15" spans="1:4" ht="16.5" thickTop="1" thickBot="1" x14ac:dyDescent="0.3">
      <c r="A15" s="15">
        <v>11</v>
      </c>
      <c r="B15" s="16" t="s">
        <v>98</v>
      </c>
      <c r="C15" s="17">
        <v>18140.036867337996</v>
      </c>
      <c r="D15" s="14">
        <f t="shared" si="0"/>
        <v>1.5450621647904064E-3</v>
      </c>
    </row>
    <row r="16" spans="1:4" ht="16.5" thickTop="1" thickBot="1" x14ac:dyDescent="0.3">
      <c r="A16" s="15">
        <v>12</v>
      </c>
      <c r="B16" s="16" t="s">
        <v>99</v>
      </c>
      <c r="C16" s="17">
        <v>1320.3039749174361</v>
      </c>
      <c r="D16" s="14">
        <f t="shared" si="0"/>
        <v>1.1245576470356259E-4</v>
      </c>
    </row>
    <row r="17" spans="1:4" ht="16.5" thickTop="1" thickBot="1" x14ac:dyDescent="0.3">
      <c r="A17" s="15">
        <v>13</v>
      </c>
      <c r="B17" s="16" t="s">
        <v>100</v>
      </c>
      <c r="C17" s="17">
        <v>514956.62225305225</v>
      </c>
      <c r="D17" s="14">
        <f t="shared" si="0"/>
        <v>4.3860990987512505E-2</v>
      </c>
    </row>
    <row r="18" spans="1:4" ht="16.5" thickTop="1" thickBot="1" x14ac:dyDescent="0.3">
      <c r="A18" s="15">
        <v>14</v>
      </c>
      <c r="B18" s="16" t="s">
        <v>101</v>
      </c>
      <c r="C18" s="17">
        <v>5346952.3830180801</v>
      </c>
      <c r="D18" s="14">
        <f t="shared" si="0"/>
        <v>0.45542210770321728</v>
      </c>
    </row>
    <row r="19" spans="1:4" ht="16.5" thickTop="1" thickBot="1" x14ac:dyDescent="0.3">
      <c r="A19" s="15">
        <v>15</v>
      </c>
      <c r="B19" s="16" t="s">
        <v>102</v>
      </c>
      <c r="C19" s="17">
        <v>34616.385559559174</v>
      </c>
      <c r="D19" s="14">
        <f t="shared" si="0"/>
        <v>2.9484211085685939E-3</v>
      </c>
    </row>
    <row r="20" spans="1:4" ht="16.5" thickTop="1" thickBot="1" x14ac:dyDescent="0.3">
      <c r="A20" s="15">
        <v>16</v>
      </c>
      <c r="B20" s="16" t="s">
        <v>103</v>
      </c>
      <c r="C20" s="17">
        <v>2035379.3309202853</v>
      </c>
      <c r="D20" s="14">
        <f t="shared" si="0"/>
        <v>0.17336169811560226</v>
      </c>
    </row>
    <row r="21" spans="1:4" ht="16.5" thickTop="1" thickBot="1" x14ac:dyDescent="0.3">
      <c r="A21" s="15">
        <v>17</v>
      </c>
      <c r="B21" s="16" t="s">
        <v>104</v>
      </c>
      <c r="C21" s="17">
        <v>619975.69947064237</v>
      </c>
      <c r="D21" s="14">
        <f t="shared" si="0"/>
        <v>5.2805901297053238E-2</v>
      </c>
    </row>
    <row r="22" spans="1:4" ht="16.5" thickTop="1" thickBot="1" x14ac:dyDescent="0.3">
      <c r="A22" s="15">
        <v>18</v>
      </c>
      <c r="B22" s="16" t="s">
        <v>105</v>
      </c>
      <c r="C22" s="17">
        <v>879600.80555081577</v>
      </c>
      <c r="D22" s="14">
        <f t="shared" si="0"/>
        <v>7.4919248219541462E-2</v>
      </c>
    </row>
    <row r="23" spans="1:4" ht="16.5" thickTop="1" thickBot="1" x14ac:dyDescent="0.3">
      <c r="A23" s="32"/>
      <c r="B23" s="33" t="s">
        <v>106</v>
      </c>
      <c r="C23" s="34">
        <f>SUM(C5:C22)</f>
        <v>11740651.787819011</v>
      </c>
      <c r="D23" s="35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3FB4-4F79-49DD-812F-28AECB92CBD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353209.66158876679</v>
      </c>
      <c r="D5" s="14">
        <f>C5/C$23</f>
        <v>1.5070934655554941E-2</v>
      </c>
    </row>
    <row r="6" spans="1:4" ht="16.5" thickTop="1" thickBot="1" x14ac:dyDescent="0.3">
      <c r="A6" s="15">
        <v>2</v>
      </c>
      <c r="B6" s="16" t="s">
        <v>89</v>
      </c>
      <c r="C6" s="17">
        <v>416056.26668784872</v>
      </c>
      <c r="D6" s="14">
        <f t="shared" ref="D6:D23" si="0">C6/C$23</f>
        <v>1.7752506486040376E-2</v>
      </c>
    </row>
    <row r="7" spans="1:4" ht="16.5" thickTop="1" thickBot="1" x14ac:dyDescent="0.3">
      <c r="A7" s="15">
        <v>3</v>
      </c>
      <c r="B7" s="16" t="s">
        <v>90</v>
      </c>
      <c r="C7" s="17">
        <v>688549.66524809855</v>
      </c>
      <c r="D7" s="14">
        <f t="shared" si="0"/>
        <v>2.9379397396382963E-2</v>
      </c>
    </row>
    <row r="8" spans="1:4" ht="16.5" thickTop="1" thickBot="1" x14ac:dyDescent="0.3">
      <c r="A8" s="15">
        <v>4</v>
      </c>
      <c r="B8" s="16" t="s">
        <v>91</v>
      </c>
      <c r="C8" s="17">
        <v>66102.843577744236</v>
      </c>
      <c r="D8" s="14">
        <f t="shared" si="0"/>
        <v>2.8205107177006971E-3</v>
      </c>
    </row>
    <row r="9" spans="1:4" ht="16.5" thickTop="1" thickBot="1" x14ac:dyDescent="0.3">
      <c r="A9" s="15">
        <v>5</v>
      </c>
      <c r="B9" s="16" t="s">
        <v>92</v>
      </c>
      <c r="C9" s="17">
        <v>145970.00089637458</v>
      </c>
      <c r="D9" s="14">
        <f t="shared" si="0"/>
        <v>6.2283243761940216E-3</v>
      </c>
    </row>
    <row r="10" spans="1:4" ht="16.5" thickTop="1" thickBot="1" x14ac:dyDescent="0.3">
      <c r="A10" s="15">
        <v>6</v>
      </c>
      <c r="B10" s="16" t="s">
        <v>93</v>
      </c>
      <c r="C10" s="17">
        <v>478361.28024042619</v>
      </c>
      <c r="D10" s="14">
        <f t="shared" si="0"/>
        <v>2.0410969405034951E-2</v>
      </c>
    </row>
    <row r="11" spans="1:4" ht="16.5" thickTop="1" thickBot="1" x14ac:dyDescent="0.3">
      <c r="A11" s="15">
        <v>7</v>
      </c>
      <c r="B11" s="16" t="s">
        <v>94</v>
      </c>
      <c r="C11" s="17">
        <v>77102.310840144724</v>
      </c>
      <c r="D11" s="14">
        <f t="shared" si="0"/>
        <v>3.289841742259584E-3</v>
      </c>
    </row>
    <row r="12" spans="1:4" ht="16.5" thickTop="1" thickBot="1" x14ac:dyDescent="0.3">
      <c r="A12" s="15">
        <v>8</v>
      </c>
      <c r="B12" s="16" t="s">
        <v>95</v>
      </c>
      <c r="C12" s="17">
        <v>71623.402579934656</v>
      </c>
      <c r="D12" s="14">
        <f t="shared" si="0"/>
        <v>3.0560648178063025E-3</v>
      </c>
    </row>
    <row r="13" spans="1:4" ht="16.5" thickTop="1" thickBot="1" x14ac:dyDescent="0.3">
      <c r="A13" s="15">
        <v>9</v>
      </c>
      <c r="B13" s="16" t="s">
        <v>96</v>
      </c>
      <c r="C13" s="17">
        <v>280721.29507730639</v>
      </c>
      <c r="D13" s="14">
        <f t="shared" si="0"/>
        <v>1.197796310413099E-2</v>
      </c>
    </row>
    <row r="14" spans="1:4" ht="16.5" thickTop="1" thickBot="1" x14ac:dyDescent="0.3">
      <c r="A14" s="15">
        <v>10</v>
      </c>
      <c r="B14" s="16" t="s">
        <v>97</v>
      </c>
      <c r="C14" s="17">
        <v>1540934.2400614745</v>
      </c>
      <c r="D14" s="14">
        <f t="shared" si="0"/>
        <v>6.5749388439753462E-2</v>
      </c>
    </row>
    <row r="15" spans="1:4" ht="16.5" thickTop="1" thickBot="1" x14ac:dyDescent="0.3">
      <c r="A15" s="15">
        <v>11</v>
      </c>
      <c r="B15" s="16" t="s">
        <v>98</v>
      </c>
      <c r="C15" s="17">
        <v>286391.60565677972</v>
      </c>
      <c r="D15" s="14">
        <f t="shared" si="0"/>
        <v>1.2219906882892739E-2</v>
      </c>
    </row>
    <row r="16" spans="1:4" ht="16.5" thickTop="1" thickBot="1" x14ac:dyDescent="0.3">
      <c r="A16" s="15">
        <v>12</v>
      </c>
      <c r="B16" s="16" t="s">
        <v>99</v>
      </c>
      <c r="C16" s="17">
        <v>5773083.4611296225</v>
      </c>
      <c r="D16" s="14">
        <f t="shared" si="0"/>
        <v>0.24632894585156659</v>
      </c>
    </row>
    <row r="17" spans="1:4" ht="16.5" thickTop="1" thickBot="1" x14ac:dyDescent="0.3">
      <c r="A17" s="15">
        <v>13</v>
      </c>
      <c r="B17" s="16" t="s">
        <v>100</v>
      </c>
      <c r="C17" s="17">
        <v>863480.93534778501</v>
      </c>
      <c r="D17" s="14">
        <f t="shared" si="0"/>
        <v>3.6843456360758281E-2</v>
      </c>
    </row>
    <row r="18" spans="1:4" ht="16.5" thickTop="1" thickBot="1" x14ac:dyDescent="0.3">
      <c r="A18" s="15">
        <v>14</v>
      </c>
      <c r="B18" s="16" t="s">
        <v>101</v>
      </c>
      <c r="C18" s="17">
        <v>6325986.7309708474</v>
      </c>
      <c r="D18" s="14">
        <f t="shared" si="0"/>
        <v>0.26992051187254762</v>
      </c>
    </row>
    <row r="19" spans="1:4" ht="16.5" thickTop="1" thickBot="1" x14ac:dyDescent="0.3">
      <c r="A19" s="15">
        <v>15</v>
      </c>
      <c r="B19" s="16" t="s">
        <v>102</v>
      </c>
      <c r="C19" s="17">
        <v>99769.557741879602</v>
      </c>
      <c r="D19" s="14">
        <f t="shared" si="0"/>
        <v>4.2570196935669078E-3</v>
      </c>
    </row>
    <row r="20" spans="1:4" ht="16.5" thickTop="1" thickBot="1" x14ac:dyDescent="0.3">
      <c r="A20" s="15">
        <v>16</v>
      </c>
      <c r="B20" s="16" t="s">
        <v>103</v>
      </c>
      <c r="C20" s="17">
        <v>2371428.8328952417</v>
      </c>
      <c r="D20" s="14">
        <f t="shared" si="0"/>
        <v>0.10118536627821322</v>
      </c>
    </row>
    <row r="21" spans="1:4" ht="16.5" thickTop="1" thickBot="1" x14ac:dyDescent="0.3">
      <c r="A21" s="15">
        <v>17</v>
      </c>
      <c r="B21" s="16" t="s">
        <v>104</v>
      </c>
      <c r="C21" s="17">
        <v>2585253.5515714656</v>
      </c>
      <c r="D21" s="14">
        <f t="shared" si="0"/>
        <v>0.11030895125722126</v>
      </c>
    </row>
    <row r="22" spans="1:4" ht="16.5" thickTop="1" thickBot="1" x14ac:dyDescent="0.3">
      <c r="A22" s="15">
        <v>18</v>
      </c>
      <c r="B22" s="16" t="s">
        <v>105</v>
      </c>
      <c r="C22" s="17">
        <v>1012454.5537982411</v>
      </c>
      <c r="D22" s="14">
        <f t="shared" si="0"/>
        <v>4.3199940662375133E-2</v>
      </c>
    </row>
    <row r="23" spans="1:4" ht="16.5" thickTop="1" thickBot="1" x14ac:dyDescent="0.3">
      <c r="A23" s="31"/>
      <c r="B23" s="18" t="s">
        <v>106</v>
      </c>
      <c r="C23" s="19">
        <f>SUM(C5:C22)</f>
        <v>23436480.195909981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A630-D90B-4E36-9C3C-985579CFF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69210.770726696137</v>
      </c>
      <c r="D5" s="14">
        <f>C5/C$23</f>
        <v>2.5845297589492306E-3</v>
      </c>
    </row>
    <row r="6" spans="1:4" ht="16.5" thickTop="1" thickBot="1" x14ac:dyDescent="0.3">
      <c r="A6" s="15">
        <v>2</v>
      </c>
      <c r="B6" s="16" t="s">
        <v>89</v>
      </c>
      <c r="C6" s="17">
        <v>544237.12019685085</v>
      </c>
      <c r="D6" s="14">
        <f t="shared" ref="D6:D23" si="0">C6/C$23</f>
        <v>2.0323383460473941E-2</v>
      </c>
    </row>
    <row r="7" spans="1:4" ht="16.5" thickTop="1" thickBot="1" x14ac:dyDescent="0.3">
      <c r="A7" s="15">
        <v>3</v>
      </c>
      <c r="B7" s="16" t="s">
        <v>90</v>
      </c>
      <c r="C7" s="17">
        <v>383781.66977324878</v>
      </c>
      <c r="D7" s="14">
        <f t="shared" si="0"/>
        <v>1.4331514243426735E-2</v>
      </c>
    </row>
    <row r="8" spans="1:4" ht="16.5" thickTop="1" thickBot="1" x14ac:dyDescent="0.3">
      <c r="A8" s="15">
        <v>4</v>
      </c>
      <c r="B8" s="16" t="s">
        <v>91</v>
      </c>
      <c r="C8" s="17">
        <v>221188.45755573307</v>
      </c>
      <c r="D8" s="14">
        <f t="shared" si="0"/>
        <v>8.2598148364264028E-3</v>
      </c>
    </row>
    <row r="9" spans="1:4" ht="16.5" thickTop="1" thickBot="1" x14ac:dyDescent="0.3">
      <c r="A9" s="15">
        <v>5</v>
      </c>
      <c r="B9" s="16" t="s">
        <v>92</v>
      </c>
      <c r="C9" s="17">
        <v>72749.50152986731</v>
      </c>
      <c r="D9" s="14">
        <f t="shared" si="0"/>
        <v>2.7166761716199165E-3</v>
      </c>
    </row>
    <row r="10" spans="1:4" ht="16.5" thickTop="1" thickBot="1" x14ac:dyDescent="0.3">
      <c r="A10" s="15">
        <v>6</v>
      </c>
      <c r="B10" s="16" t="s">
        <v>93</v>
      </c>
      <c r="C10" s="17">
        <v>245642.30400136107</v>
      </c>
      <c r="D10" s="14">
        <f t="shared" si="0"/>
        <v>9.17299197917309E-3</v>
      </c>
    </row>
    <row r="11" spans="1:4" ht="16.5" thickTop="1" thickBot="1" x14ac:dyDescent="0.3">
      <c r="A11" s="15">
        <v>7</v>
      </c>
      <c r="B11" s="16" t="s">
        <v>94</v>
      </c>
      <c r="C11" s="17">
        <v>485198.55188590504</v>
      </c>
      <c r="D11" s="14">
        <f t="shared" si="0"/>
        <v>1.8118713072855498E-2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91580.199680549296</v>
      </c>
      <c r="D13" s="14">
        <f t="shared" si="0"/>
        <v>3.4198687418112396E-3</v>
      </c>
    </row>
    <row r="14" spans="1:4" ht="16.5" thickTop="1" thickBot="1" x14ac:dyDescent="0.3">
      <c r="A14" s="15">
        <v>10</v>
      </c>
      <c r="B14" s="16" t="s">
        <v>97</v>
      </c>
      <c r="C14" s="17">
        <v>661117.67032057513</v>
      </c>
      <c r="D14" s="14">
        <f t="shared" si="0"/>
        <v>2.4688040245326118E-2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1397995.3083763039</v>
      </c>
      <c r="D16" s="14">
        <f t="shared" si="0"/>
        <v>5.2205176151524743E-2</v>
      </c>
    </row>
    <row r="17" spans="1:4" ht="16.5" thickTop="1" thickBot="1" x14ac:dyDescent="0.3">
      <c r="A17" s="15">
        <v>13</v>
      </c>
      <c r="B17" s="16" t="s">
        <v>100</v>
      </c>
      <c r="C17" s="17">
        <v>227130.29245100348</v>
      </c>
      <c r="D17" s="14">
        <f t="shared" si="0"/>
        <v>8.4817000856202227E-3</v>
      </c>
    </row>
    <row r="18" spans="1:4" ht="16.5" thickTop="1" thickBot="1" x14ac:dyDescent="0.3">
      <c r="A18" s="15">
        <v>14</v>
      </c>
      <c r="B18" s="16" t="s">
        <v>101</v>
      </c>
      <c r="C18" s="17">
        <v>1376494.2431963014</v>
      </c>
      <c r="D18" s="14">
        <f t="shared" si="0"/>
        <v>5.1402264376040223E-2</v>
      </c>
    </row>
    <row r="19" spans="1:4" ht="16.5" thickTop="1" thickBot="1" x14ac:dyDescent="0.3">
      <c r="A19" s="15">
        <v>15</v>
      </c>
      <c r="B19" s="16" t="s">
        <v>102</v>
      </c>
      <c r="C19" s="17">
        <v>53555.995898040186</v>
      </c>
      <c r="D19" s="14">
        <f t="shared" si="0"/>
        <v>1.9999353238708733E-3</v>
      </c>
    </row>
    <row r="20" spans="1:4" ht="16.5" thickTop="1" thickBot="1" x14ac:dyDescent="0.3">
      <c r="A20" s="15">
        <v>16</v>
      </c>
      <c r="B20" s="16" t="s">
        <v>103</v>
      </c>
      <c r="C20" s="17">
        <v>1243187.7462147842</v>
      </c>
      <c r="D20" s="14">
        <f t="shared" si="0"/>
        <v>4.6424215368747315E-2</v>
      </c>
    </row>
    <row r="21" spans="1:4" ht="16.5" thickTop="1" thickBot="1" x14ac:dyDescent="0.3">
      <c r="A21" s="15">
        <v>17</v>
      </c>
      <c r="B21" s="16" t="s">
        <v>104</v>
      </c>
      <c r="C21" s="17">
        <v>18065067.496301439</v>
      </c>
      <c r="D21" s="14">
        <f t="shared" si="0"/>
        <v>0.67460171374176414</v>
      </c>
    </row>
    <row r="22" spans="1:4" ht="16.5" thickTop="1" thickBot="1" x14ac:dyDescent="0.3">
      <c r="A22" s="15">
        <v>18</v>
      </c>
      <c r="B22" s="16" t="s">
        <v>105</v>
      </c>
      <c r="C22" s="17">
        <v>1640726.5975420009</v>
      </c>
      <c r="D22" s="14">
        <f t="shared" si="0"/>
        <v>6.1269462442370415E-2</v>
      </c>
    </row>
    <row r="23" spans="1:4" ht="16.5" thickTop="1" thickBot="1" x14ac:dyDescent="0.3">
      <c r="A23" s="31"/>
      <c r="B23" s="18" t="s">
        <v>106</v>
      </c>
      <c r="C23" s="19">
        <f>SUM(C5:C22)</f>
        <v>26778863.925650656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E897-E076-4B25-A73F-CCE79925F95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128594.61225150738</v>
      </c>
      <c r="D5" s="14">
        <f>C5/C$23</f>
        <v>1.4305505824428804E-2</v>
      </c>
    </row>
    <row r="6" spans="1:4" ht="16.5" thickTop="1" thickBot="1" x14ac:dyDescent="0.3">
      <c r="A6" s="15">
        <v>2</v>
      </c>
      <c r="B6" s="16" t="s">
        <v>89</v>
      </c>
      <c r="C6" s="17">
        <v>299074.98576308606</v>
      </c>
      <c r="D6" s="14">
        <f t="shared" ref="D6:D23" si="0">C6/C$23</f>
        <v>3.3270592568893864E-2</v>
      </c>
    </row>
    <row r="7" spans="1:4" ht="16.5" thickTop="1" thickBot="1" x14ac:dyDescent="0.3">
      <c r="A7" s="15">
        <v>3</v>
      </c>
      <c r="B7" s="16" t="s">
        <v>90</v>
      </c>
      <c r="C7" s="17">
        <v>141267.51294093134</v>
      </c>
      <c r="D7" s="14">
        <f t="shared" si="0"/>
        <v>1.571530248270861E-2</v>
      </c>
    </row>
    <row r="8" spans="1:4" ht="16.5" thickTop="1" thickBot="1" x14ac:dyDescent="0.3">
      <c r="A8" s="15">
        <v>4</v>
      </c>
      <c r="B8" s="16" t="s">
        <v>91</v>
      </c>
      <c r="C8" s="17">
        <v>47231.589817835433</v>
      </c>
      <c r="D8" s="14">
        <f t="shared" si="0"/>
        <v>5.2542775424726769E-3</v>
      </c>
    </row>
    <row r="9" spans="1:4" ht="16.5" thickTop="1" thickBot="1" x14ac:dyDescent="0.3">
      <c r="A9" s="15">
        <v>5</v>
      </c>
      <c r="B9" s="16" t="s">
        <v>92</v>
      </c>
      <c r="C9" s="17">
        <v>17613.258296482367</v>
      </c>
      <c r="D9" s="14">
        <f t="shared" si="0"/>
        <v>1.9593866705293786E-3</v>
      </c>
    </row>
    <row r="10" spans="1:4" ht="16.5" thickTop="1" thickBot="1" x14ac:dyDescent="0.3">
      <c r="A10" s="15">
        <v>6</v>
      </c>
      <c r="B10" s="16" t="s">
        <v>93</v>
      </c>
      <c r="C10" s="17">
        <v>214696.67716193973</v>
      </c>
      <c r="D10" s="14">
        <f t="shared" si="0"/>
        <v>2.3883928819806659E-2</v>
      </c>
    </row>
    <row r="11" spans="1:4" ht="16.5" thickTop="1" thickBot="1" x14ac:dyDescent="0.3">
      <c r="A11" s="15">
        <v>7</v>
      </c>
      <c r="B11" s="16" t="s">
        <v>94</v>
      </c>
      <c r="C11" s="17">
        <v>23640.358898526429</v>
      </c>
      <c r="D11" s="14">
        <f t="shared" si="0"/>
        <v>2.6298713919135669E-3</v>
      </c>
    </row>
    <row r="12" spans="1:4" ht="16.5" thickTop="1" thickBot="1" x14ac:dyDescent="0.3">
      <c r="A12" s="15">
        <v>8</v>
      </c>
      <c r="B12" s="16" t="s">
        <v>95</v>
      </c>
      <c r="C12" s="17">
        <v>15182.482018706165</v>
      </c>
      <c r="D12" s="14">
        <f t="shared" si="0"/>
        <v>1.6889749978257018E-3</v>
      </c>
    </row>
    <row r="13" spans="1:4" ht="16.5" thickTop="1" thickBot="1" x14ac:dyDescent="0.3">
      <c r="A13" s="15">
        <v>9</v>
      </c>
      <c r="B13" s="16" t="s">
        <v>96</v>
      </c>
      <c r="C13" s="17">
        <v>613.72078948667081</v>
      </c>
      <c r="D13" s="14">
        <f t="shared" si="0"/>
        <v>6.8273360561975637E-5</v>
      </c>
    </row>
    <row r="14" spans="1:4" ht="16.5" thickTop="1" thickBot="1" x14ac:dyDescent="0.3">
      <c r="A14" s="15">
        <v>10</v>
      </c>
      <c r="B14" s="16" t="s">
        <v>97</v>
      </c>
      <c r="C14" s="17">
        <v>1201701.4795605806</v>
      </c>
      <c r="D14" s="14">
        <f t="shared" si="0"/>
        <v>0.13368326412817569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418291.54414073651</v>
      </c>
      <c r="D16" s="14">
        <f t="shared" si="0"/>
        <v>4.6532836922524197E-2</v>
      </c>
    </row>
    <row r="17" spans="1:4" ht="16.5" thickTop="1" thickBot="1" x14ac:dyDescent="0.3">
      <c r="A17" s="15">
        <v>13</v>
      </c>
      <c r="B17" s="16" t="s">
        <v>100</v>
      </c>
      <c r="C17" s="17">
        <v>406920.57001818053</v>
      </c>
      <c r="D17" s="14">
        <f t="shared" si="0"/>
        <v>4.5267873066795104E-2</v>
      </c>
    </row>
    <row r="18" spans="1:4" ht="16.5" thickTop="1" thickBot="1" x14ac:dyDescent="0.3">
      <c r="A18" s="15">
        <v>14</v>
      </c>
      <c r="B18" s="16" t="s">
        <v>101</v>
      </c>
      <c r="C18" s="17">
        <v>3346356.5579111781</v>
      </c>
      <c r="D18" s="14">
        <f t="shared" si="0"/>
        <v>0.37226538804119097</v>
      </c>
    </row>
    <row r="19" spans="1:4" ht="16.5" thickTop="1" thickBot="1" x14ac:dyDescent="0.3">
      <c r="A19" s="15">
        <v>15</v>
      </c>
      <c r="B19" s="16" t="s">
        <v>102</v>
      </c>
      <c r="C19" s="17">
        <v>84026.31998244932</v>
      </c>
      <c r="D19" s="14">
        <f t="shared" si="0"/>
        <v>9.3475067801696097E-3</v>
      </c>
    </row>
    <row r="20" spans="1:4" ht="16.5" thickTop="1" thickBot="1" x14ac:dyDescent="0.3">
      <c r="A20" s="15">
        <v>16</v>
      </c>
      <c r="B20" s="16" t="s">
        <v>103</v>
      </c>
      <c r="C20" s="17">
        <v>1169558.7116841383</v>
      </c>
      <c r="D20" s="14">
        <f t="shared" si="0"/>
        <v>0.1301075423695503</v>
      </c>
    </row>
    <row r="21" spans="1:4" ht="16.5" thickTop="1" thickBot="1" x14ac:dyDescent="0.3">
      <c r="A21" s="15">
        <v>17</v>
      </c>
      <c r="B21" s="16" t="s">
        <v>104</v>
      </c>
      <c r="C21" s="17">
        <v>512199.41111929622</v>
      </c>
      <c r="D21" s="14">
        <f t="shared" si="0"/>
        <v>5.6979616258769086E-2</v>
      </c>
    </row>
    <row r="22" spans="1:4" ht="16.5" thickTop="1" thickBot="1" x14ac:dyDescent="0.3">
      <c r="A22" s="15">
        <v>18</v>
      </c>
      <c r="B22" s="16" t="s">
        <v>105</v>
      </c>
      <c r="C22" s="17">
        <v>962199.40094341757</v>
      </c>
      <c r="D22" s="14">
        <f t="shared" si="0"/>
        <v>0.10703985877368372</v>
      </c>
    </row>
    <row r="23" spans="1:4" ht="16.5" thickTop="1" thickBot="1" x14ac:dyDescent="0.3">
      <c r="A23" s="31"/>
      <c r="B23" s="18" t="s">
        <v>106</v>
      </c>
      <c r="C23" s="19">
        <f>SUM(C5:C22)</f>
        <v>8989169.1932984795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3A30-842D-4F66-B10F-DB0CCBAD2CC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56800.614542378244</v>
      </c>
      <c r="D6" s="14">
        <f t="shared" ref="D6:D23" si="0">C6/C$23</f>
        <v>4.0085720558210034E-3</v>
      </c>
    </row>
    <row r="7" spans="1:4" ht="16.5" thickTop="1" thickBot="1" x14ac:dyDescent="0.3">
      <c r="A7" s="15">
        <v>3</v>
      </c>
      <c r="B7" s="16" t="s">
        <v>90</v>
      </c>
      <c r="C7" s="17">
        <v>275646.16187504563</v>
      </c>
      <c r="D7" s="14">
        <f t="shared" si="0"/>
        <v>1.945309061686706E-2</v>
      </c>
    </row>
    <row r="8" spans="1:4" ht="16.5" thickTop="1" thickBot="1" x14ac:dyDescent="0.3">
      <c r="A8" s="15">
        <v>4</v>
      </c>
      <c r="B8" s="16" t="s">
        <v>91</v>
      </c>
      <c r="C8" s="17">
        <v>19379.68537939377</v>
      </c>
      <c r="D8" s="14">
        <f t="shared" si="0"/>
        <v>1.3676764923816274E-3</v>
      </c>
    </row>
    <row r="9" spans="1:4" ht="16.5" thickTop="1" thickBot="1" x14ac:dyDescent="0.3">
      <c r="A9" s="15">
        <v>5</v>
      </c>
      <c r="B9" s="16" t="s">
        <v>92</v>
      </c>
      <c r="C9" s="17">
        <v>27043.387318423847</v>
      </c>
      <c r="D9" s="14">
        <f t="shared" si="0"/>
        <v>1.9085245392635325E-3</v>
      </c>
    </row>
    <row r="10" spans="1:4" ht="16.5" thickTop="1" thickBot="1" x14ac:dyDescent="0.3">
      <c r="A10" s="15">
        <v>6</v>
      </c>
      <c r="B10" s="16" t="s">
        <v>93</v>
      </c>
      <c r="C10" s="17">
        <v>88585.69681020311</v>
      </c>
      <c r="D10" s="14">
        <f t="shared" si="0"/>
        <v>6.2517307539670126E-3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7252.2843003026728</v>
      </c>
      <c r="D12" s="14">
        <f t="shared" si="0"/>
        <v>5.1181319817187774E-4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1829905.7893846012</v>
      </c>
      <c r="D14" s="14">
        <f t="shared" si="0"/>
        <v>0.12914137058568975</v>
      </c>
    </row>
    <row r="15" spans="1:4" ht="16.5" thickTop="1" thickBot="1" x14ac:dyDescent="0.3">
      <c r="A15" s="15">
        <v>11</v>
      </c>
      <c r="B15" s="16" t="s">
        <v>98</v>
      </c>
      <c r="C15" s="17">
        <v>38788.932073203236</v>
      </c>
      <c r="D15" s="14">
        <f t="shared" si="0"/>
        <v>2.7374392061862941E-3</v>
      </c>
    </row>
    <row r="16" spans="1:4" ht="16.5" thickTop="1" thickBot="1" x14ac:dyDescent="0.3">
      <c r="A16" s="15">
        <v>12</v>
      </c>
      <c r="B16" s="16" t="s">
        <v>99</v>
      </c>
      <c r="C16" s="17">
        <v>219238.86428120211</v>
      </c>
      <c r="D16" s="14">
        <f t="shared" si="0"/>
        <v>1.5472275995392136E-2</v>
      </c>
    </row>
    <row r="17" spans="1:4" ht="16.5" thickTop="1" thickBot="1" x14ac:dyDescent="0.3">
      <c r="A17" s="15">
        <v>13</v>
      </c>
      <c r="B17" s="16" t="s">
        <v>100</v>
      </c>
      <c r="C17" s="17">
        <v>763716.56591650448</v>
      </c>
      <c r="D17" s="14">
        <f t="shared" si="0"/>
        <v>5.3897531027879933E-2</v>
      </c>
    </row>
    <row r="18" spans="1:4" ht="16.5" thickTop="1" thickBot="1" x14ac:dyDescent="0.3">
      <c r="A18" s="15">
        <v>14</v>
      </c>
      <c r="B18" s="16" t="s">
        <v>101</v>
      </c>
      <c r="C18" s="17">
        <v>4964988.1920244442</v>
      </c>
      <c r="D18" s="14">
        <f t="shared" si="0"/>
        <v>0.35039256325618473</v>
      </c>
    </row>
    <row r="19" spans="1:4" ht="16.5" thickTop="1" thickBot="1" x14ac:dyDescent="0.3">
      <c r="A19" s="15">
        <v>15</v>
      </c>
      <c r="B19" s="16" t="s">
        <v>102</v>
      </c>
      <c r="C19" s="17">
        <v>56959.575018838063</v>
      </c>
      <c r="D19" s="14">
        <f t="shared" si="0"/>
        <v>4.0197903239515605E-3</v>
      </c>
    </row>
    <row r="20" spans="1:4" ht="16.5" thickTop="1" thickBot="1" x14ac:dyDescent="0.3">
      <c r="A20" s="15">
        <v>16</v>
      </c>
      <c r="B20" s="16" t="s">
        <v>103</v>
      </c>
      <c r="C20" s="17">
        <v>1974908.7635122738</v>
      </c>
      <c r="D20" s="14">
        <f t="shared" si="0"/>
        <v>0.1393746202570548</v>
      </c>
    </row>
    <row r="21" spans="1:4" ht="16.5" thickTop="1" thickBot="1" x14ac:dyDescent="0.3">
      <c r="A21" s="15">
        <v>17</v>
      </c>
      <c r="B21" s="16" t="s">
        <v>104</v>
      </c>
      <c r="C21" s="17">
        <v>2176662.1427652482</v>
      </c>
      <c r="D21" s="14">
        <f t="shared" si="0"/>
        <v>0.1536128985707082</v>
      </c>
    </row>
    <row r="22" spans="1:4" ht="16.5" thickTop="1" thickBot="1" x14ac:dyDescent="0.3">
      <c r="A22" s="15">
        <v>18</v>
      </c>
      <c r="B22" s="16" t="s">
        <v>105</v>
      </c>
      <c r="C22" s="17">
        <v>1669910.9278590563</v>
      </c>
      <c r="D22" s="14">
        <f t="shared" si="0"/>
        <v>0.11785010312048044</v>
      </c>
    </row>
    <row r="23" spans="1:4" ht="16.5" thickTop="1" thickBot="1" x14ac:dyDescent="0.3">
      <c r="A23" s="31"/>
      <c r="B23" s="18" t="s">
        <v>106</v>
      </c>
      <c r="C23" s="19">
        <f>SUM(C5:C22)</f>
        <v>14169787.58306112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B12D-E10A-4F6B-8B2F-E4072B4FD5C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1438465.2663178202</v>
      </c>
      <c r="D5" s="14">
        <f>C5/C$23</f>
        <v>1.779465612949388E-2</v>
      </c>
    </row>
    <row r="6" spans="1:4" ht="16.5" thickTop="1" thickBot="1" x14ac:dyDescent="0.3">
      <c r="A6" s="15">
        <v>2</v>
      </c>
      <c r="B6" s="16" t="s">
        <v>89</v>
      </c>
      <c r="C6" s="17">
        <v>1253385.7460046499</v>
      </c>
      <c r="D6" s="14">
        <f t="shared" ref="D6:D23" si="0">C6/C$23</f>
        <v>1.5505114283958014E-2</v>
      </c>
    </row>
    <row r="7" spans="1:4" ht="16.5" thickTop="1" thickBot="1" x14ac:dyDescent="0.3">
      <c r="A7" s="15">
        <v>3</v>
      </c>
      <c r="B7" s="16" t="s">
        <v>90</v>
      </c>
      <c r="C7" s="17">
        <v>1446745.9803082615</v>
      </c>
      <c r="D7" s="14">
        <f t="shared" si="0"/>
        <v>1.7897093401645598E-2</v>
      </c>
    </row>
    <row r="8" spans="1:4" ht="16.5" thickTop="1" thickBot="1" x14ac:dyDescent="0.3">
      <c r="A8" s="15">
        <v>4</v>
      </c>
      <c r="B8" s="16" t="s">
        <v>91</v>
      </c>
      <c r="C8" s="17">
        <v>28921.855462973082</v>
      </c>
      <c r="D8" s="14">
        <f t="shared" si="0"/>
        <v>3.5778025694561347E-4</v>
      </c>
    </row>
    <row r="9" spans="1:4" ht="16.5" thickTop="1" thickBot="1" x14ac:dyDescent="0.3">
      <c r="A9" s="15">
        <v>5</v>
      </c>
      <c r="B9" s="16" t="s">
        <v>92</v>
      </c>
      <c r="C9" s="17">
        <v>38714.119394094581</v>
      </c>
      <c r="D9" s="14">
        <f t="shared" si="0"/>
        <v>4.7891628536679158E-4</v>
      </c>
    </row>
    <row r="10" spans="1:4" ht="16.5" thickTop="1" thickBot="1" x14ac:dyDescent="0.3">
      <c r="A10" s="15">
        <v>6</v>
      </c>
      <c r="B10" s="16" t="s">
        <v>93</v>
      </c>
      <c r="C10" s="17">
        <v>73854.181806169858</v>
      </c>
      <c r="D10" s="14">
        <f t="shared" si="0"/>
        <v>9.1361939682424638E-4</v>
      </c>
    </row>
    <row r="11" spans="1:4" ht="16.5" thickTop="1" thickBot="1" x14ac:dyDescent="0.3">
      <c r="A11" s="15">
        <v>7</v>
      </c>
      <c r="B11" s="16" t="s">
        <v>94</v>
      </c>
      <c r="C11" s="17">
        <v>434.84941014919286</v>
      </c>
      <c r="D11" s="14">
        <f t="shared" si="0"/>
        <v>5.3793413736890812E-6</v>
      </c>
    </row>
    <row r="12" spans="1:4" ht="16.5" thickTop="1" thickBot="1" x14ac:dyDescent="0.3">
      <c r="A12" s="15">
        <v>8</v>
      </c>
      <c r="B12" s="16" t="s">
        <v>95</v>
      </c>
      <c r="C12" s="17">
        <v>982.02276065902197</v>
      </c>
      <c r="D12" s="14">
        <f t="shared" si="0"/>
        <v>1.2148195543153716E-5</v>
      </c>
    </row>
    <row r="13" spans="1:4" ht="16.5" thickTop="1" thickBot="1" x14ac:dyDescent="0.3">
      <c r="A13" s="15">
        <v>9</v>
      </c>
      <c r="B13" s="16" t="s">
        <v>96</v>
      </c>
      <c r="C13" s="17">
        <v>300560.40720247425</v>
      </c>
      <c r="D13" s="14">
        <f t="shared" si="0"/>
        <v>3.7181079151111006E-3</v>
      </c>
    </row>
    <row r="14" spans="1:4" ht="16.5" thickTop="1" thickBot="1" x14ac:dyDescent="0.3">
      <c r="A14" s="15">
        <v>10</v>
      </c>
      <c r="B14" s="16" t="s">
        <v>97</v>
      </c>
      <c r="C14" s="17">
        <v>2512025.4639988849</v>
      </c>
      <c r="D14" s="14">
        <f t="shared" si="0"/>
        <v>3.1075223272381838E-2</v>
      </c>
    </row>
    <row r="15" spans="1:4" ht="16.5" thickTop="1" thickBot="1" x14ac:dyDescent="0.3">
      <c r="A15" s="15">
        <v>11</v>
      </c>
      <c r="B15" s="16" t="s">
        <v>98</v>
      </c>
      <c r="C15" s="17">
        <v>191290.38741069729</v>
      </c>
      <c r="D15" s="14">
        <f t="shared" si="0"/>
        <v>2.3663739017935675E-3</v>
      </c>
    </row>
    <row r="16" spans="1:4" ht="16.5" thickTop="1" thickBot="1" x14ac:dyDescent="0.3">
      <c r="A16" s="15">
        <v>12</v>
      </c>
      <c r="B16" s="16" t="s">
        <v>99</v>
      </c>
      <c r="C16" s="17">
        <v>30948180.991596896</v>
      </c>
      <c r="D16" s="14">
        <f t="shared" si="0"/>
        <v>0.38284708812505253</v>
      </c>
    </row>
    <row r="17" spans="1:4" ht="16.5" thickTop="1" thickBot="1" x14ac:dyDescent="0.3">
      <c r="A17" s="15">
        <v>13</v>
      </c>
      <c r="B17" s="16" t="s">
        <v>100</v>
      </c>
      <c r="C17" s="17">
        <v>3290132.3507982166</v>
      </c>
      <c r="D17" s="14">
        <f t="shared" si="0"/>
        <v>4.0700860266751855E-2</v>
      </c>
    </row>
    <row r="18" spans="1:4" ht="16.5" thickTop="1" thickBot="1" x14ac:dyDescent="0.3">
      <c r="A18" s="15">
        <v>14</v>
      </c>
      <c r="B18" s="16" t="s">
        <v>101</v>
      </c>
      <c r="C18" s="17">
        <v>10037365.189604012</v>
      </c>
      <c r="D18" s="14">
        <f t="shared" si="0"/>
        <v>0.12416807425066627</v>
      </c>
    </row>
    <row r="19" spans="1:4" ht="16.5" thickTop="1" thickBot="1" x14ac:dyDescent="0.3">
      <c r="A19" s="15">
        <v>15</v>
      </c>
      <c r="B19" s="16" t="s">
        <v>102</v>
      </c>
      <c r="C19" s="17">
        <v>85428.037877954397</v>
      </c>
      <c r="D19" s="14">
        <f t="shared" si="0"/>
        <v>1.0567947613687502E-3</v>
      </c>
    </row>
    <row r="20" spans="1:4" ht="16.5" thickTop="1" thickBot="1" x14ac:dyDescent="0.3">
      <c r="A20" s="15">
        <v>16</v>
      </c>
      <c r="B20" s="16" t="s">
        <v>103</v>
      </c>
      <c r="C20" s="17">
        <v>5243042.9989635348</v>
      </c>
      <c r="D20" s="14">
        <f t="shared" si="0"/>
        <v>6.4859506463809724E-2</v>
      </c>
    </row>
    <row r="21" spans="1:4" ht="16.5" thickTop="1" thickBot="1" x14ac:dyDescent="0.3">
      <c r="A21" s="15">
        <v>17</v>
      </c>
      <c r="B21" s="16" t="s">
        <v>104</v>
      </c>
      <c r="C21" s="17">
        <v>21197089.311524551</v>
      </c>
      <c r="D21" s="14">
        <f t="shared" si="0"/>
        <v>0.26222038451459601</v>
      </c>
    </row>
    <row r="22" spans="1:4" ht="16.5" thickTop="1" thickBot="1" x14ac:dyDescent="0.3">
      <c r="A22" s="15">
        <v>18</v>
      </c>
      <c r="B22" s="16" t="s">
        <v>105</v>
      </c>
      <c r="C22" s="17">
        <v>2750304.9054086152</v>
      </c>
      <c r="D22" s="14">
        <f t="shared" si="0"/>
        <v>3.4022879237317186E-2</v>
      </c>
    </row>
    <row r="23" spans="1:4" ht="16.5" thickTop="1" thickBot="1" x14ac:dyDescent="0.3">
      <c r="A23" s="31"/>
      <c r="B23" s="18" t="s">
        <v>106</v>
      </c>
      <c r="C23" s="19">
        <f>SUM(C5:C22)</f>
        <v>80836924.06585063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C750-AF67-4FA0-8F62-CE042009032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1070368.5262060559</v>
      </c>
      <c r="D5" s="14">
        <f>C5/C$23</f>
        <v>4.799262542288469E-2</v>
      </c>
    </row>
    <row r="6" spans="1:4" ht="16.5" thickTop="1" thickBot="1" x14ac:dyDescent="0.3">
      <c r="A6" s="15">
        <v>2</v>
      </c>
      <c r="B6" s="16" t="s">
        <v>89</v>
      </c>
      <c r="C6" s="17">
        <v>491511.86111465335</v>
      </c>
      <c r="D6" s="14">
        <f t="shared" ref="D6:D23" si="0">C6/C$23</f>
        <v>2.2038152340850305E-2</v>
      </c>
    </row>
    <row r="7" spans="1:4" ht="16.5" thickTop="1" thickBot="1" x14ac:dyDescent="0.3">
      <c r="A7" s="15">
        <v>3</v>
      </c>
      <c r="B7" s="16" t="s">
        <v>90</v>
      </c>
      <c r="C7" s="17">
        <v>820002.13387246558</v>
      </c>
      <c r="D7" s="14">
        <f t="shared" si="0"/>
        <v>3.6766827773233091E-2</v>
      </c>
    </row>
    <row r="8" spans="1:4" ht="16.5" thickTop="1" thickBot="1" x14ac:dyDescent="0.3">
      <c r="A8" s="15">
        <v>4</v>
      </c>
      <c r="B8" s="16" t="s">
        <v>91</v>
      </c>
      <c r="C8" s="17">
        <v>115637.54775269613</v>
      </c>
      <c r="D8" s="14">
        <f t="shared" si="0"/>
        <v>5.1848960224823619E-3</v>
      </c>
    </row>
    <row r="9" spans="1:4" ht="16.5" thickTop="1" thickBot="1" x14ac:dyDescent="0.3">
      <c r="A9" s="15">
        <v>5</v>
      </c>
      <c r="B9" s="16" t="s">
        <v>92</v>
      </c>
      <c r="C9" s="17">
        <v>90625.911569522505</v>
      </c>
      <c r="D9" s="14">
        <f t="shared" si="0"/>
        <v>4.0634373312339626E-3</v>
      </c>
    </row>
    <row r="10" spans="1:4" ht="16.5" thickTop="1" thickBot="1" x14ac:dyDescent="0.3">
      <c r="A10" s="15">
        <v>6</v>
      </c>
      <c r="B10" s="16" t="s">
        <v>93</v>
      </c>
      <c r="C10" s="17">
        <v>450158.49794352014</v>
      </c>
      <c r="D10" s="14">
        <f t="shared" si="0"/>
        <v>2.0183971822591452E-2</v>
      </c>
    </row>
    <row r="11" spans="1:4" ht="16.5" thickTop="1" thickBot="1" x14ac:dyDescent="0.3">
      <c r="A11" s="15">
        <v>7</v>
      </c>
      <c r="B11" s="16" t="s">
        <v>94</v>
      </c>
      <c r="C11" s="17">
        <v>6584.0628254218409</v>
      </c>
      <c r="D11" s="14">
        <f t="shared" si="0"/>
        <v>2.9521277317563793E-4</v>
      </c>
    </row>
    <row r="12" spans="1:4" ht="16.5" thickTop="1" thickBot="1" x14ac:dyDescent="0.3">
      <c r="A12" s="15">
        <v>8</v>
      </c>
      <c r="B12" s="16" t="s">
        <v>95</v>
      </c>
      <c r="C12" s="17">
        <v>1549.8340974765429</v>
      </c>
      <c r="D12" s="14">
        <f t="shared" si="0"/>
        <v>6.9490652505870977E-5</v>
      </c>
    </row>
    <row r="13" spans="1:4" ht="16.5" thickTop="1" thickBot="1" x14ac:dyDescent="0.3">
      <c r="A13" s="15">
        <v>9</v>
      </c>
      <c r="B13" s="16" t="s">
        <v>96</v>
      </c>
      <c r="C13" s="17">
        <v>13416.772163083457</v>
      </c>
      <c r="D13" s="14">
        <f t="shared" si="0"/>
        <v>6.0157422891477365E-4</v>
      </c>
    </row>
    <row r="14" spans="1:4" ht="16.5" thickTop="1" thickBot="1" x14ac:dyDescent="0.3">
      <c r="A14" s="15">
        <v>10</v>
      </c>
      <c r="B14" s="16" t="s">
        <v>97</v>
      </c>
      <c r="C14" s="17">
        <v>2064111.318492851</v>
      </c>
      <c r="D14" s="14">
        <f t="shared" si="0"/>
        <v>9.2549546174243227E-2</v>
      </c>
    </row>
    <row r="15" spans="1:4" ht="16.5" thickTop="1" thickBot="1" x14ac:dyDescent="0.3">
      <c r="A15" s="15">
        <v>11</v>
      </c>
      <c r="B15" s="16" t="s">
        <v>98</v>
      </c>
      <c r="C15" s="17">
        <v>101513.56921239573</v>
      </c>
      <c r="D15" s="14">
        <f t="shared" si="0"/>
        <v>4.5516124430705664E-3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543815.51949572319</v>
      </c>
      <c r="D17" s="14">
        <f t="shared" si="0"/>
        <v>2.4383316481491314E-2</v>
      </c>
    </row>
    <row r="18" spans="1:4" ht="16.5" thickTop="1" thickBot="1" x14ac:dyDescent="0.3">
      <c r="A18" s="15">
        <v>14</v>
      </c>
      <c r="B18" s="16" t="s">
        <v>101</v>
      </c>
      <c r="C18" s="17">
        <v>10826221.626410544</v>
      </c>
      <c r="D18" s="14">
        <f t="shared" si="0"/>
        <v>0.48542047578987851</v>
      </c>
    </row>
    <row r="19" spans="1:4" ht="16.5" thickTop="1" thickBot="1" x14ac:dyDescent="0.3">
      <c r="A19" s="15">
        <v>15</v>
      </c>
      <c r="B19" s="16" t="s">
        <v>102</v>
      </c>
      <c r="C19" s="17">
        <v>107626.94770357944</v>
      </c>
      <c r="D19" s="14">
        <f t="shared" si="0"/>
        <v>4.8257209176869233E-3</v>
      </c>
    </row>
    <row r="20" spans="1:4" ht="16.5" thickTop="1" thickBot="1" x14ac:dyDescent="0.3">
      <c r="A20" s="15">
        <v>16</v>
      </c>
      <c r="B20" s="16" t="s">
        <v>103</v>
      </c>
      <c r="C20" s="17">
        <v>2026618.6297960754</v>
      </c>
      <c r="D20" s="14">
        <f t="shared" si="0"/>
        <v>9.086846856343278E-2</v>
      </c>
    </row>
    <row r="21" spans="1:4" ht="16.5" thickTop="1" thickBot="1" x14ac:dyDescent="0.3">
      <c r="A21" s="15">
        <v>17</v>
      </c>
      <c r="B21" s="16" t="s">
        <v>104</v>
      </c>
      <c r="C21" s="17">
        <v>2050740.9271976792</v>
      </c>
      <c r="D21" s="14">
        <f t="shared" si="0"/>
        <v>9.1950051546480741E-2</v>
      </c>
    </row>
    <row r="22" spans="1:4" ht="16.5" thickTop="1" thickBot="1" x14ac:dyDescent="0.3">
      <c r="A22" s="15">
        <v>18</v>
      </c>
      <c r="B22" s="16" t="s">
        <v>105</v>
      </c>
      <c r="C22" s="17">
        <v>1522267.1414255656</v>
      </c>
      <c r="D22" s="14">
        <f t="shared" si="0"/>
        <v>6.8254619715843859E-2</v>
      </c>
    </row>
    <row r="23" spans="1:4" ht="16.5" thickTop="1" thickBot="1" x14ac:dyDescent="0.3">
      <c r="A23" s="31"/>
      <c r="B23" s="18" t="s">
        <v>106</v>
      </c>
      <c r="C23" s="19">
        <f>SUM(C5:C22)</f>
        <v>22302770.827279307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7276-BC22-429D-AB7A-C709C3CD646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85214.994739701157</v>
      </c>
      <c r="D5" s="14">
        <f>C5/C$23</f>
        <v>1.1196053165986788E-2</v>
      </c>
    </row>
    <row r="6" spans="1:4" ht="16.5" thickTop="1" thickBot="1" x14ac:dyDescent="0.3">
      <c r="A6" s="15">
        <v>2</v>
      </c>
      <c r="B6" s="16" t="s">
        <v>89</v>
      </c>
      <c r="C6" s="17">
        <v>30142.904881238483</v>
      </c>
      <c r="D6" s="14">
        <f t="shared" ref="D6:D23" si="0">C6/C$23</f>
        <v>3.9603542388109555E-3</v>
      </c>
    </row>
    <row r="7" spans="1:4" ht="16.5" thickTop="1" thickBot="1" x14ac:dyDescent="0.3">
      <c r="A7" s="15">
        <v>3</v>
      </c>
      <c r="B7" s="16" t="s">
        <v>90</v>
      </c>
      <c r="C7" s="17">
        <v>198169.8741184352</v>
      </c>
      <c r="D7" s="14">
        <f t="shared" si="0"/>
        <v>2.6036737469787359E-2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169384.54751339855</v>
      </c>
      <c r="D9" s="14">
        <f t="shared" si="0"/>
        <v>2.2254749944531606E-2</v>
      </c>
    </row>
    <row r="10" spans="1:4" ht="16.5" thickTop="1" thickBot="1" x14ac:dyDescent="0.3">
      <c r="A10" s="15">
        <v>6</v>
      </c>
      <c r="B10" s="16" t="s">
        <v>93</v>
      </c>
      <c r="C10" s="17">
        <v>140191.12028255858</v>
      </c>
      <c r="D10" s="14">
        <f t="shared" si="0"/>
        <v>1.841914373024673E-2</v>
      </c>
    </row>
    <row r="11" spans="1:4" ht="16.5" thickTop="1" thickBot="1" x14ac:dyDescent="0.3">
      <c r="A11" s="15">
        <v>7</v>
      </c>
      <c r="B11" s="16" t="s">
        <v>94</v>
      </c>
      <c r="C11" s="17">
        <v>20557.150078922059</v>
      </c>
      <c r="D11" s="14">
        <f t="shared" si="0"/>
        <v>2.7009207232580068E-3</v>
      </c>
    </row>
    <row r="12" spans="1:4" ht="16.5" thickTop="1" thickBot="1" x14ac:dyDescent="0.3">
      <c r="A12" s="15">
        <v>8</v>
      </c>
      <c r="B12" s="16" t="s">
        <v>95</v>
      </c>
      <c r="C12" s="17">
        <v>7842.9363312122277</v>
      </c>
      <c r="D12" s="14">
        <f t="shared" si="0"/>
        <v>1.0304516524342559E-3</v>
      </c>
    </row>
    <row r="13" spans="1:4" ht="16.5" thickTop="1" thickBot="1" x14ac:dyDescent="0.3">
      <c r="A13" s="15">
        <v>9</v>
      </c>
      <c r="B13" s="16" t="s">
        <v>96</v>
      </c>
      <c r="C13" s="17">
        <v>42618.443031764087</v>
      </c>
      <c r="D13" s="14">
        <f t="shared" si="0"/>
        <v>5.5994646891987035E-3</v>
      </c>
    </row>
    <row r="14" spans="1:4" ht="16.5" thickTop="1" thickBot="1" x14ac:dyDescent="0.3">
      <c r="A14" s="15">
        <v>10</v>
      </c>
      <c r="B14" s="16" t="s">
        <v>97</v>
      </c>
      <c r="C14" s="17">
        <v>830602.36200449092</v>
      </c>
      <c r="D14" s="14">
        <f t="shared" si="0"/>
        <v>0.10912948165053302</v>
      </c>
    </row>
    <row r="15" spans="1:4" ht="16.5" thickTop="1" thickBot="1" x14ac:dyDescent="0.3">
      <c r="A15" s="15">
        <v>11</v>
      </c>
      <c r="B15" s="16" t="s">
        <v>98</v>
      </c>
      <c r="C15" s="17">
        <v>53688.455907879055</v>
      </c>
      <c r="D15" s="14">
        <f t="shared" si="0"/>
        <v>7.0539088640499915E-3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404731.93719829485</v>
      </c>
      <c r="D17" s="14">
        <f t="shared" si="0"/>
        <v>5.3176090671443563E-2</v>
      </c>
    </row>
    <row r="18" spans="1:4" ht="16.5" thickTop="1" thickBot="1" x14ac:dyDescent="0.3">
      <c r="A18" s="15">
        <v>14</v>
      </c>
      <c r="B18" s="16" t="s">
        <v>101</v>
      </c>
      <c r="C18" s="17">
        <v>3377565.2514490131</v>
      </c>
      <c r="D18" s="14">
        <f t="shared" si="0"/>
        <v>0.44376462431669572</v>
      </c>
    </row>
    <row r="19" spans="1:4" ht="16.5" thickTop="1" thickBot="1" x14ac:dyDescent="0.3">
      <c r="A19" s="15">
        <v>15</v>
      </c>
      <c r="B19" s="16" t="s">
        <v>102</v>
      </c>
      <c r="C19" s="17">
        <v>23424.19844203072</v>
      </c>
      <c r="D19" s="14">
        <f t="shared" si="0"/>
        <v>3.0776106004430244E-3</v>
      </c>
    </row>
    <row r="20" spans="1:4" ht="16.5" thickTop="1" thickBot="1" x14ac:dyDescent="0.3">
      <c r="A20" s="15">
        <v>16</v>
      </c>
      <c r="B20" s="16" t="s">
        <v>103</v>
      </c>
      <c r="C20" s="17">
        <v>1030142.8186584888</v>
      </c>
      <c r="D20" s="14">
        <f t="shared" si="0"/>
        <v>0.13534629441086526</v>
      </c>
    </row>
    <row r="21" spans="1:4" ht="16.5" thickTop="1" thickBot="1" x14ac:dyDescent="0.3">
      <c r="A21" s="15">
        <v>17</v>
      </c>
      <c r="B21" s="16" t="s">
        <v>104</v>
      </c>
      <c r="C21" s="17">
        <v>637041.88304689142</v>
      </c>
      <c r="D21" s="14">
        <f t="shared" si="0"/>
        <v>8.3698353949793913E-2</v>
      </c>
    </row>
    <row r="22" spans="1:4" ht="16.5" thickTop="1" thickBot="1" x14ac:dyDescent="0.3">
      <c r="A22" s="15">
        <v>18</v>
      </c>
      <c r="B22" s="16" t="s">
        <v>105</v>
      </c>
      <c r="C22" s="17">
        <v>559844.93838090601</v>
      </c>
      <c r="D22" s="14">
        <f t="shared" si="0"/>
        <v>7.3555759921921024E-2</v>
      </c>
    </row>
    <row r="23" spans="1:4" ht="16.5" thickTop="1" thickBot="1" x14ac:dyDescent="0.3">
      <c r="A23" s="31"/>
      <c r="B23" s="18" t="s">
        <v>106</v>
      </c>
      <c r="C23" s="19">
        <f>SUM(C5:C22)</f>
        <v>7611163.8160652258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A35E-D6CC-4254-9D78-5958D28F767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894245.07135415694</v>
      </c>
      <c r="D5" s="14">
        <f>C5/C$23</f>
        <v>4.1311184023763874E-2</v>
      </c>
    </row>
    <row r="6" spans="1:4" ht="16.5" thickTop="1" thickBot="1" x14ac:dyDescent="0.3">
      <c r="A6" s="15">
        <v>2</v>
      </c>
      <c r="B6" s="16" t="s">
        <v>89</v>
      </c>
      <c r="C6" s="17">
        <v>396884.57934781682</v>
      </c>
      <c r="D6" s="14">
        <f t="shared" ref="D6:D23" si="0">C6/C$23</f>
        <v>1.83347634992314E-2</v>
      </c>
    </row>
    <row r="7" spans="1:4" ht="16.5" thickTop="1" thickBot="1" x14ac:dyDescent="0.3">
      <c r="A7" s="15">
        <v>3</v>
      </c>
      <c r="B7" s="16" t="s">
        <v>90</v>
      </c>
      <c r="C7" s="17">
        <v>249708.06025407824</v>
      </c>
      <c r="D7" s="14">
        <f t="shared" si="0"/>
        <v>1.153569190350941E-2</v>
      </c>
    </row>
    <row r="8" spans="1:4" ht="16.5" thickTop="1" thickBot="1" x14ac:dyDescent="0.3">
      <c r="A8" s="15">
        <v>4</v>
      </c>
      <c r="B8" s="16" t="s">
        <v>91</v>
      </c>
      <c r="C8" s="17">
        <v>26323.420677835078</v>
      </c>
      <c r="D8" s="14">
        <f t="shared" si="0"/>
        <v>1.2160555429288147E-3</v>
      </c>
    </row>
    <row r="9" spans="1:4" ht="16.5" thickTop="1" thickBot="1" x14ac:dyDescent="0.3">
      <c r="A9" s="15">
        <v>5</v>
      </c>
      <c r="B9" s="16" t="s">
        <v>92</v>
      </c>
      <c r="C9" s="17">
        <v>98570.754696571719</v>
      </c>
      <c r="D9" s="14">
        <f t="shared" si="0"/>
        <v>4.5536449873467139E-3</v>
      </c>
    </row>
    <row r="10" spans="1:4" ht="16.5" thickTop="1" thickBot="1" x14ac:dyDescent="0.3">
      <c r="A10" s="15">
        <v>6</v>
      </c>
      <c r="B10" s="16" t="s">
        <v>93</v>
      </c>
      <c r="C10" s="17">
        <v>336841.16242089367</v>
      </c>
      <c r="D10" s="14">
        <f t="shared" si="0"/>
        <v>1.5560954925338419E-2</v>
      </c>
    </row>
    <row r="11" spans="1:4" ht="16.5" thickTop="1" thickBot="1" x14ac:dyDescent="0.3">
      <c r="A11" s="15">
        <v>7</v>
      </c>
      <c r="B11" s="16" t="s">
        <v>94</v>
      </c>
      <c r="C11" s="17">
        <v>554280.91133560939</v>
      </c>
      <c r="D11" s="14">
        <f t="shared" si="0"/>
        <v>2.560595687082784E-2</v>
      </c>
    </row>
    <row r="12" spans="1:4" ht="16.5" thickTop="1" thickBot="1" x14ac:dyDescent="0.3">
      <c r="A12" s="15">
        <v>8</v>
      </c>
      <c r="B12" s="16" t="s">
        <v>95</v>
      </c>
      <c r="C12" s="17">
        <v>30151.576268125595</v>
      </c>
      <c r="D12" s="14">
        <f t="shared" si="0"/>
        <v>1.3929037528078044E-3</v>
      </c>
    </row>
    <row r="13" spans="1:4" ht="16.5" thickTop="1" thickBot="1" x14ac:dyDescent="0.3">
      <c r="A13" s="15">
        <v>9</v>
      </c>
      <c r="B13" s="16" t="s">
        <v>96</v>
      </c>
      <c r="C13" s="17">
        <v>29456.848138215708</v>
      </c>
      <c r="D13" s="14">
        <f t="shared" si="0"/>
        <v>1.3608095959144013E-3</v>
      </c>
    </row>
    <row r="14" spans="1:4" ht="16.5" thickTop="1" thickBot="1" x14ac:dyDescent="0.3">
      <c r="A14" s="15">
        <v>10</v>
      </c>
      <c r="B14" s="16" t="s">
        <v>97</v>
      </c>
      <c r="C14" s="17">
        <v>1110901.924099365</v>
      </c>
      <c r="D14" s="14">
        <f t="shared" si="0"/>
        <v>5.1320018738629306E-2</v>
      </c>
    </row>
    <row r="15" spans="1:4" ht="16.5" thickTop="1" thickBot="1" x14ac:dyDescent="0.3">
      <c r="A15" s="15">
        <v>11</v>
      </c>
      <c r="B15" s="16" t="s">
        <v>98</v>
      </c>
      <c r="C15" s="17">
        <v>36402.707840052804</v>
      </c>
      <c r="D15" s="14">
        <f t="shared" si="0"/>
        <v>1.6816854917259619E-3</v>
      </c>
    </row>
    <row r="16" spans="1:4" ht="16.5" thickTop="1" thickBot="1" x14ac:dyDescent="0.3">
      <c r="A16" s="15">
        <v>12</v>
      </c>
      <c r="B16" s="16" t="s">
        <v>99</v>
      </c>
      <c r="C16" s="17">
        <v>7003673.8610216016</v>
      </c>
      <c r="D16" s="14">
        <f t="shared" si="0"/>
        <v>0.32354672000255497</v>
      </c>
    </row>
    <row r="17" spans="1:4" ht="16.5" thickTop="1" thickBot="1" x14ac:dyDescent="0.3">
      <c r="A17" s="15">
        <v>13</v>
      </c>
      <c r="B17" s="16" t="s">
        <v>100</v>
      </c>
      <c r="C17" s="17">
        <v>356564.51209216774</v>
      </c>
      <c r="D17" s="14">
        <f t="shared" si="0"/>
        <v>1.6472108873999494E-2</v>
      </c>
    </row>
    <row r="18" spans="1:4" ht="16.5" thickTop="1" thickBot="1" x14ac:dyDescent="0.3">
      <c r="A18" s="15">
        <v>14</v>
      </c>
      <c r="B18" s="16" t="s">
        <v>101</v>
      </c>
      <c r="C18" s="17">
        <v>3898006.376425474</v>
      </c>
      <c r="D18" s="14">
        <f t="shared" si="0"/>
        <v>0.18007508668565297</v>
      </c>
    </row>
    <row r="19" spans="1:4" ht="16.5" thickTop="1" thickBot="1" x14ac:dyDescent="0.3">
      <c r="A19" s="15">
        <v>15</v>
      </c>
      <c r="B19" s="16" t="s">
        <v>102</v>
      </c>
      <c r="C19" s="17">
        <v>111702.69532884544</v>
      </c>
      <c r="D19" s="14">
        <f t="shared" si="0"/>
        <v>5.1602974961802248E-3</v>
      </c>
    </row>
    <row r="20" spans="1:4" ht="16.5" thickTop="1" thickBot="1" x14ac:dyDescent="0.3">
      <c r="A20" s="15">
        <v>16</v>
      </c>
      <c r="B20" s="16" t="s">
        <v>103</v>
      </c>
      <c r="C20" s="17">
        <v>1617061.0060162521</v>
      </c>
      <c r="D20" s="14">
        <f t="shared" si="0"/>
        <v>7.4702905206992826E-2</v>
      </c>
    </row>
    <row r="21" spans="1:4" ht="16.5" thickTop="1" thickBot="1" x14ac:dyDescent="0.3">
      <c r="A21" s="15">
        <v>17</v>
      </c>
      <c r="B21" s="16" t="s">
        <v>104</v>
      </c>
      <c r="C21" s="17">
        <v>3669466.9292519386</v>
      </c>
      <c r="D21" s="14">
        <f t="shared" si="0"/>
        <v>0.16951731515152721</v>
      </c>
    </row>
    <row r="22" spans="1:4" ht="16.5" thickTop="1" thickBot="1" x14ac:dyDescent="0.3">
      <c r="A22" s="15">
        <v>18</v>
      </c>
      <c r="B22" s="16" t="s">
        <v>105</v>
      </c>
      <c r="C22" s="17">
        <v>1226318.7583896872</v>
      </c>
      <c r="D22" s="14">
        <f t="shared" si="0"/>
        <v>5.665189725106836E-2</v>
      </c>
    </row>
    <row r="23" spans="1:4" ht="16.5" thickTop="1" thickBot="1" x14ac:dyDescent="0.3">
      <c r="A23" s="31"/>
      <c r="B23" s="18" t="s">
        <v>106</v>
      </c>
      <c r="C23" s="19">
        <f>SUM(C5:C22)</f>
        <v>21646561.154958688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1F76-97F8-4023-A94C-64C20B7B9AC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85883.896299086395</v>
      </c>
      <c r="D5" s="14">
        <f>C5/C$23</f>
        <v>3.3243866983428201E-3</v>
      </c>
    </row>
    <row r="6" spans="1:4" ht="16.5" thickTop="1" thickBot="1" x14ac:dyDescent="0.3">
      <c r="A6" s="15">
        <v>2</v>
      </c>
      <c r="B6" s="16" t="s">
        <v>89</v>
      </c>
      <c r="C6" s="17">
        <v>591521.61364304391</v>
      </c>
      <c r="D6" s="14">
        <f t="shared" ref="D6:D23" si="0">C6/C$23</f>
        <v>2.2896569309444968E-2</v>
      </c>
    </row>
    <row r="7" spans="1:4" ht="16.5" thickTop="1" thickBot="1" x14ac:dyDescent="0.3">
      <c r="A7" s="15">
        <v>3</v>
      </c>
      <c r="B7" s="16" t="s">
        <v>90</v>
      </c>
      <c r="C7" s="17">
        <v>1202132.7420584764</v>
      </c>
      <c r="D7" s="14">
        <f t="shared" si="0"/>
        <v>4.6532053965326343E-2</v>
      </c>
    </row>
    <row r="8" spans="1:4" ht="16.5" thickTop="1" thickBot="1" x14ac:dyDescent="0.3">
      <c r="A8" s="15">
        <v>4</v>
      </c>
      <c r="B8" s="16" t="s">
        <v>91</v>
      </c>
      <c r="C8" s="17">
        <v>34643.638154787463</v>
      </c>
      <c r="D8" s="14">
        <f t="shared" si="0"/>
        <v>1.3409830576725052E-3</v>
      </c>
    </row>
    <row r="9" spans="1:4" ht="16.5" thickTop="1" thickBot="1" x14ac:dyDescent="0.3">
      <c r="A9" s="15">
        <v>5</v>
      </c>
      <c r="B9" s="16" t="s">
        <v>92</v>
      </c>
      <c r="C9" s="17">
        <v>130583.76065474538</v>
      </c>
      <c r="D9" s="14">
        <f t="shared" si="0"/>
        <v>5.0546253214741018E-3</v>
      </c>
    </row>
    <row r="10" spans="1:4" ht="16.5" thickTop="1" thickBot="1" x14ac:dyDescent="0.3">
      <c r="A10" s="15">
        <v>6</v>
      </c>
      <c r="B10" s="16" t="s">
        <v>93</v>
      </c>
      <c r="C10" s="17">
        <v>1401619.5832830211</v>
      </c>
      <c r="D10" s="14">
        <f t="shared" si="0"/>
        <v>5.4253773985478211E-2</v>
      </c>
    </row>
    <row r="11" spans="1:4" ht="16.5" thickTop="1" thickBot="1" x14ac:dyDescent="0.3">
      <c r="A11" s="15">
        <v>7</v>
      </c>
      <c r="B11" s="16" t="s">
        <v>94</v>
      </c>
      <c r="C11" s="17">
        <v>33175.626075337168</v>
      </c>
      <c r="D11" s="14">
        <f t="shared" si="0"/>
        <v>1.2841593684801106E-3</v>
      </c>
    </row>
    <row r="12" spans="1:4" ht="16.5" thickTop="1" thickBot="1" x14ac:dyDescent="0.3">
      <c r="A12" s="15">
        <v>8</v>
      </c>
      <c r="B12" s="16" t="s">
        <v>95</v>
      </c>
      <c r="C12" s="17">
        <v>38129.685144040297</v>
      </c>
      <c r="D12" s="14">
        <f t="shared" si="0"/>
        <v>1.475920673922613E-3</v>
      </c>
    </row>
    <row r="13" spans="1:4" ht="16.5" thickTop="1" thickBot="1" x14ac:dyDescent="0.3">
      <c r="A13" s="15">
        <v>9</v>
      </c>
      <c r="B13" s="16" t="s">
        <v>96</v>
      </c>
      <c r="C13" s="17">
        <v>214712.09853794766</v>
      </c>
      <c r="D13" s="14">
        <f t="shared" si="0"/>
        <v>8.3110580110047835E-3</v>
      </c>
    </row>
    <row r="14" spans="1:4" ht="16.5" thickTop="1" thickBot="1" x14ac:dyDescent="0.3">
      <c r="A14" s="15">
        <v>10</v>
      </c>
      <c r="B14" s="16" t="s">
        <v>97</v>
      </c>
      <c r="C14" s="17">
        <v>1909394.72548793</v>
      </c>
      <c r="D14" s="14">
        <f t="shared" si="0"/>
        <v>7.3908691859914347E-2</v>
      </c>
    </row>
    <row r="15" spans="1:4" ht="16.5" thickTop="1" thickBot="1" x14ac:dyDescent="0.3">
      <c r="A15" s="15">
        <v>11</v>
      </c>
      <c r="B15" s="16" t="s">
        <v>98</v>
      </c>
      <c r="C15" s="17">
        <v>2464.4549816524091</v>
      </c>
      <c r="D15" s="14">
        <f t="shared" si="0"/>
        <v>9.5393917983633905E-5</v>
      </c>
    </row>
    <row r="16" spans="1:4" ht="16.5" thickTop="1" thickBot="1" x14ac:dyDescent="0.3">
      <c r="A16" s="15">
        <v>12</v>
      </c>
      <c r="B16" s="16" t="s">
        <v>99</v>
      </c>
      <c r="C16" s="17">
        <v>5860567.9349448737</v>
      </c>
      <c r="D16" s="14">
        <f t="shared" si="0"/>
        <v>0.22685037506702452</v>
      </c>
    </row>
    <row r="17" spans="1:4" ht="16.5" thickTop="1" thickBot="1" x14ac:dyDescent="0.3">
      <c r="A17" s="15">
        <v>13</v>
      </c>
      <c r="B17" s="16" t="s">
        <v>100</v>
      </c>
      <c r="C17" s="17">
        <v>1243198.4119448208</v>
      </c>
      <c r="D17" s="14">
        <f t="shared" si="0"/>
        <v>4.8121620491899407E-2</v>
      </c>
    </row>
    <row r="18" spans="1:4" ht="16.5" thickTop="1" thickBot="1" x14ac:dyDescent="0.3">
      <c r="A18" s="15">
        <v>14</v>
      </c>
      <c r="B18" s="16" t="s">
        <v>101</v>
      </c>
      <c r="C18" s="17">
        <v>5583723.2129351422</v>
      </c>
      <c r="D18" s="14">
        <f t="shared" si="0"/>
        <v>0.21613429264628137</v>
      </c>
    </row>
    <row r="19" spans="1:4" ht="16.5" thickTop="1" thickBot="1" x14ac:dyDescent="0.3">
      <c r="A19" s="15">
        <v>15</v>
      </c>
      <c r="B19" s="16" t="s">
        <v>102</v>
      </c>
      <c r="C19" s="17">
        <v>130851.76517647537</v>
      </c>
      <c r="D19" s="14">
        <f t="shared" si="0"/>
        <v>5.0649992181593696E-3</v>
      </c>
    </row>
    <row r="20" spans="1:4" ht="16.5" thickTop="1" thickBot="1" x14ac:dyDescent="0.3">
      <c r="A20" s="15">
        <v>16</v>
      </c>
      <c r="B20" s="16" t="s">
        <v>103</v>
      </c>
      <c r="C20" s="17">
        <v>3533935.4287815709</v>
      </c>
      <c r="D20" s="14">
        <f t="shared" si="0"/>
        <v>0.13679127797522686</v>
      </c>
    </row>
    <row r="21" spans="1:4" ht="16.5" thickTop="1" thickBot="1" x14ac:dyDescent="0.3">
      <c r="A21" s="15">
        <v>17</v>
      </c>
      <c r="B21" s="16" t="s">
        <v>104</v>
      </c>
      <c r="C21" s="17">
        <v>1867069.5689735333</v>
      </c>
      <c r="D21" s="14">
        <f t="shared" si="0"/>
        <v>7.2270373229938137E-2</v>
      </c>
    </row>
    <row r="22" spans="1:4" ht="16.5" thickTop="1" thickBot="1" x14ac:dyDescent="0.3">
      <c r="A22" s="15">
        <v>18</v>
      </c>
      <c r="B22" s="16" t="s">
        <v>105</v>
      </c>
      <c r="C22" s="17">
        <v>1970900.3178679864</v>
      </c>
      <c r="D22" s="14">
        <f t="shared" si="0"/>
        <v>7.6289445202425782E-2</v>
      </c>
    </row>
    <row r="23" spans="1:4" ht="16.5" thickTop="1" thickBot="1" x14ac:dyDescent="0.3">
      <c r="A23" s="31"/>
      <c r="B23" s="18" t="s">
        <v>106</v>
      </c>
      <c r="C23" s="19">
        <f>SUM(C5:C22)</f>
        <v>25834508.464944474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70C3-3BAC-4C17-9389-2F6E7B81684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28155.830858009518</v>
      </c>
      <c r="D6" s="14">
        <f t="shared" ref="D6:D23" si="0">C6/C$23</f>
        <v>7.2023448269556284E-3</v>
      </c>
    </row>
    <row r="7" spans="1:4" ht="16.5" thickTop="1" thickBot="1" x14ac:dyDescent="0.3">
      <c r="A7" s="15">
        <v>3</v>
      </c>
      <c r="B7" s="16" t="s">
        <v>90</v>
      </c>
      <c r="C7" s="17">
        <v>37035.781138389146</v>
      </c>
      <c r="D7" s="14">
        <f t="shared" si="0"/>
        <v>9.4738623782596298E-3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61445.696103969836</v>
      </c>
      <c r="D9" s="14">
        <f t="shared" si="0"/>
        <v>1.5717990838378021E-2</v>
      </c>
    </row>
    <row r="10" spans="1:4" ht="16.5" thickTop="1" thickBot="1" x14ac:dyDescent="0.3">
      <c r="A10" s="15">
        <v>6</v>
      </c>
      <c r="B10" s="16" t="s">
        <v>93</v>
      </c>
      <c r="C10" s="17">
        <v>43049.636633486341</v>
      </c>
      <c r="D10" s="14">
        <f t="shared" si="0"/>
        <v>1.1012224404711796E-2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119451.7470371793</v>
      </c>
      <c r="D14" s="14">
        <f t="shared" si="0"/>
        <v>3.0556110266563168E-2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244886.66129892677</v>
      </c>
      <c r="D17" s="14">
        <f t="shared" si="0"/>
        <v>6.2642732409191978E-2</v>
      </c>
    </row>
    <row r="18" spans="1:4" ht="16.5" thickTop="1" thickBot="1" x14ac:dyDescent="0.3">
      <c r="A18" s="15">
        <v>14</v>
      </c>
      <c r="B18" s="16" t="s">
        <v>101</v>
      </c>
      <c r="C18" s="17">
        <v>1345270.4278697369</v>
      </c>
      <c r="D18" s="14">
        <f t="shared" si="0"/>
        <v>0.3441241551665209</v>
      </c>
    </row>
    <row r="19" spans="1:4" ht="16.5" thickTop="1" thickBot="1" x14ac:dyDescent="0.3">
      <c r="A19" s="15">
        <v>15</v>
      </c>
      <c r="B19" s="16" t="s">
        <v>102</v>
      </c>
      <c r="C19" s="17">
        <v>8063.9684638615472</v>
      </c>
      <c r="D19" s="14">
        <f t="shared" si="0"/>
        <v>2.0627869887172808E-3</v>
      </c>
    </row>
    <row r="20" spans="1:4" ht="16.5" thickTop="1" thickBot="1" x14ac:dyDescent="0.3">
      <c r="A20" s="15">
        <v>16</v>
      </c>
      <c r="B20" s="16" t="s">
        <v>103</v>
      </c>
      <c r="C20" s="17">
        <v>643515.06012777274</v>
      </c>
      <c r="D20" s="14">
        <f t="shared" si="0"/>
        <v>0.16461305609316917</v>
      </c>
    </row>
    <row r="21" spans="1:4" ht="16.5" thickTop="1" thickBot="1" x14ac:dyDescent="0.3">
      <c r="A21" s="15">
        <v>17</v>
      </c>
      <c r="B21" s="16" t="s">
        <v>104</v>
      </c>
      <c r="C21" s="17">
        <v>480148.45959266054</v>
      </c>
      <c r="D21" s="14">
        <f t="shared" si="0"/>
        <v>0.12282339638839521</v>
      </c>
    </row>
    <row r="22" spans="1:4" ht="16.5" thickTop="1" thickBot="1" x14ac:dyDescent="0.3">
      <c r="A22" s="15">
        <v>18</v>
      </c>
      <c r="B22" s="16" t="s">
        <v>105</v>
      </c>
      <c r="C22" s="17">
        <v>898235.66452675208</v>
      </c>
      <c r="D22" s="14">
        <f t="shared" si="0"/>
        <v>0.22977134023913723</v>
      </c>
    </row>
    <row r="23" spans="1:4" ht="16.5" thickTop="1" thickBot="1" x14ac:dyDescent="0.3">
      <c r="A23" s="31"/>
      <c r="B23" s="18" t="s">
        <v>106</v>
      </c>
      <c r="C23" s="19">
        <f>SUM(C5:C22)</f>
        <v>3909258.9336507446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F945-7160-4A53-9084-81C53406EE2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135811.9833319149</v>
      </c>
      <c r="D5" s="14">
        <f>C5/C$23</f>
        <v>3.2411351332828658E-2</v>
      </c>
    </row>
    <row r="6" spans="1:4" ht="16.5" thickTop="1" thickBot="1" x14ac:dyDescent="0.3">
      <c r="A6" s="15">
        <v>2</v>
      </c>
      <c r="B6" s="16" t="s">
        <v>89</v>
      </c>
      <c r="C6" s="17">
        <v>10498.001034153342</v>
      </c>
      <c r="D6" s="14">
        <f t="shared" ref="D6:D23" si="0">C6/C$23</f>
        <v>2.505334149923905E-3</v>
      </c>
    </row>
    <row r="7" spans="1:4" ht="16.5" thickTop="1" thickBot="1" x14ac:dyDescent="0.3">
      <c r="A7" s="15">
        <v>3</v>
      </c>
      <c r="B7" s="16" t="s">
        <v>90</v>
      </c>
      <c r="C7" s="17">
        <v>189059.58766700342</v>
      </c>
      <c r="D7" s="14">
        <f t="shared" si="0"/>
        <v>4.5118822127347621E-2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67905.626429795477</v>
      </c>
      <c r="D9" s="14">
        <f t="shared" si="0"/>
        <v>1.6205588503284282E-2</v>
      </c>
    </row>
    <row r="10" spans="1:4" ht="16.5" thickTop="1" thickBot="1" x14ac:dyDescent="0.3">
      <c r="A10" s="15">
        <v>6</v>
      </c>
      <c r="B10" s="16" t="s">
        <v>93</v>
      </c>
      <c r="C10" s="17">
        <v>46113.634860509381</v>
      </c>
      <c r="D10" s="14">
        <f t="shared" si="0"/>
        <v>1.1004958355147757E-2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874.57791743397593</v>
      </c>
      <c r="D12" s="14">
        <f t="shared" si="0"/>
        <v>2.0871687059167651E-4</v>
      </c>
    </row>
    <row r="13" spans="1:4" ht="16.5" thickTop="1" thickBot="1" x14ac:dyDescent="0.3">
      <c r="A13" s="15">
        <v>9</v>
      </c>
      <c r="B13" s="16" t="s">
        <v>96</v>
      </c>
      <c r="C13" s="17">
        <v>28244.188089746596</v>
      </c>
      <c r="D13" s="14">
        <f t="shared" si="0"/>
        <v>6.7404383680195563E-3</v>
      </c>
    </row>
    <row r="14" spans="1:4" ht="16.5" thickTop="1" thickBot="1" x14ac:dyDescent="0.3">
      <c r="A14" s="15">
        <v>10</v>
      </c>
      <c r="B14" s="16" t="s">
        <v>97</v>
      </c>
      <c r="C14" s="17">
        <v>820004.89930317085</v>
      </c>
      <c r="D14" s="14">
        <f t="shared" si="0"/>
        <v>0.1956930915367196</v>
      </c>
    </row>
    <row r="15" spans="1:4" ht="16.5" thickTop="1" thickBot="1" x14ac:dyDescent="0.3">
      <c r="A15" s="15">
        <v>11</v>
      </c>
      <c r="B15" s="16" t="s">
        <v>98</v>
      </c>
      <c r="C15" s="17">
        <v>25115.464781171049</v>
      </c>
      <c r="D15" s="14">
        <f t="shared" si="0"/>
        <v>5.9937726623165285E-3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168125.53333349508</v>
      </c>
      <c r="D17" s="14">
        <f t="shared" si="0"/>
        <v>4.0122937572995343E-2</v>
      </c>
    </row>
    <row r="18" spans="1:4" ht="16.5" thickTop="1" thickBot="1" x14ac:dyDescent="0.3">
      <c r="A18" s="15">
        <v>14</v>
      </c>
      <c r="B18" s="16" t="s">
        <v>101</v>
      </c>
      <c r="C18" s="17">
        <v>1342150.8381949998</v>
      </c>
      <c r="D18" s="14">
        <f t="shared" si="0"/>
        <v>0.32030253362897609</v>
      </c>
    </row>
    <row r="19" spans="1:4" ht="16.5" thickTop="1" thickBot="1" x14ac:dyDescent="0.3">
      <c r="A19" s="15">
        <v>15</v>
      </c>
      <c r="B19" s="16" t="s">
        <v>102</v>
      </c>
      <c r="C19" s="17">
        <v>126559.84566130595</v>
      </c>
      <c r="D19" s="14">
        <f t="shared" si="0"/>
        <v>3.0203340837253068E-2</v>
      </c>
    </row>
    <row r="20" spans="1:4" ht="16.5" thickTop="1" thickBot="1" x14ac:dyDescent="0.3">
      <c r="A20" s="15">
        <v>16</v>
      </c>
      <c r="B20" s="16" t="s">
        <v>103</v>
      </c>
      <c r="C20" s="17">
        <v>574028.99313411384</v>
      </c>
      <c r="D20" s="14">
        <f t="shared" si="0"/>
        <v>0.13699126480047208</v>
      </c>
    </row>
    <row r="21" spans="1:4" ht="16.5" thickTop="1" thickBot="1" x14ac:dyDescent="0.3">
      <c r="A21" s="15">
        <v>17</v>
      </c>
      <c r="B21" s="16" t="s">
        <v>104</v>
      </c>
      <c r="C21" s="17">
        <v>139483.70661020122</v>
      </c>
      <c r="D21" s="14">
        <f t="shared" si="0"/>
        <v>3.3287603267671717E-2</v>
      </c>
    </row>
    <row r="22" spans="1:4" ht="16.5" thickTop="1" thickBot="1" x14ac:dyDescent="0.3">
      <c r="A22" s="15">
        <v>18</v>
      </c>
      <c r="B22" s="16" t="s">
        <v>105</v>
      </c>
      <c r="C22" s="17">
        <v>516282.94366376213</v>
      </c>
      <c r="D22" s="14">
        <f t="shared" si="0"/>
        <v>0.12321024598645219</v>
      </c>
    </row>
    <row r="23" spans="1:4" ht="16.5" thickTop="1" thickBot="1" x14ac:dyDescent="0.3">
      <c r="A23" s="31"/>
      <c r="B23" s="18" t="s">
        <v>106</v>
      </c>
      <c r="C23" s="19">
        <f>SUM(C5:C22)</f>
        <v>4190259.8240127768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BD4D-9405-43F7-BFCC-ECCFC6A31CF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103968.70466598663</v>
      </c>
      <c r="D5" s="14">
        <f>C5/C$23</f>
        <v>1.2207020424748556E-2</v>
      </c>
    </row>
    <row r="6" spans="1:4" ht="16.5" thickTop="1" thickBot="1" x14ac:dyDescent="0.3">
      <c r="A6" s="15">
        <v>2</v>
      </c>
      <c r="B6" s="16" t="s">
        <v>89</v>
      </c>
      <c r="C6" s="17">
        <v>17306.540758257572</v>
      </c>
      <c r="D6" s="14">
        <f t="shared" ref="D6:D23" si="0">C6/C$23</f>
        <v>2.0319700740381321E-3</v>
      </c>
    </row>
    <row r="7" spans="1:4" ht="16.5" thickTop="1" thickBot="1" x14ac:dyDescent="0.3">
      <c r="A7" s="15">
        <v>3</v>
      </c>
      <c r="B7" s="16" t="s">
        <v>90</v>
      </c>
      <c r="C7" s="17">
        <v>512689.58884370956</v>
      </c>
      <c r="D7" s="14">
        <f t="shared" si="0"/>
        <v>6.0195154904325185E-2</v>
      </c>
    </row>
    <row r="8" spans="1:4" ht="16.5" thickTop="1" thickBot="1" x14ac:dyDescent="0.3">
      <c r="A8" s="15">
        <v>4</v>
      </c>
      <c r="B8" s="16" t="s">
        <v>91</v>
      </c>
      <c r="C8" s="17">
        <v>206518.59064207479</v>
      </c>
      <c r="D8" s="14">
        <f t="shared" si="0"/>
        <v>2.4247456599147479E-2</v>
      </c>
    </row>
    <row r="9" spans="1:4" ht="16.5" thickTop="1" thickBot="1" x14ac:dyDescent="0.3">
      <c r="A9" s="15">
        <v>5</v>
      </c>
      <c r="B9" s="16" t="s">
        <v>92</v>
      </c>
      <c r="C9" s="17">
        <v>54799.065317014887</v>
      </c>
      <c r="D9" s="14">
        <f t="shared" si="0"/>
        <v>6.4339871476803397E-3</v>
      </c>
    </row>
    <row r="10" spans="1:4" ht="16.5" thickTop="1" thickBot="1" x14ac:dyDescent="0.3">
      <c r="A10" s="15">
        <v>6</v>
      </c>
      <c r="B10" s="16" t="s">
        <v>93</v>
      </c>
      <c r="C10" s="17">
        <v>86413.581495270919</v>
      </c>
      <c r="D10" s="14">
        <f t="shared" si="0"/>
        <v>1.014586415861677E-2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3778.4769867474479</v>
      </c>
      <c r="D12" s="14">
        <f t="shared" si="0"/>
        <v>4.4363297494037096E-4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1269583.3369562759</v>
      </c>
      <c r="D14" s="14">
        <f t="shared" si="0"/>
        <v>0.14906244888723524</v>
      </c>
    </row>
    <row r="15" spans="1:4" ht="16.5" thickTop="1" thickBot="1" x14ac:dyDescent="0.3">
      <c r="A15" s="15">
        <v>11</v>
      </c>
      <c r="B15" s="16" t="s">
        <v>98</v>
      </c>
      <c r="C15" s="17">
        <v>130285.88490861903</v>
      </c>
      <c r="D15" s="14">
        <f t="shared" si="0"/>
        <v>1.5296934430849483E-2</v>
      </c>
    </row>
    <row r="16" spans="1:4" ht="16.5" thickTop="1" thickBot="1" x14ac:dyDescent="0.3">
      <c r="A16" s="15">
        <v>12</v>
      </c>
      <c r="B16" s="16" t="s">
        <v>99</v>
      </c>
      <c r="C16" s="17">
        <v>3999.5326161356147</v>
      </c>
      <c r="D16" s="14">
        <f t="shared" si="0"/>
        <v>4.6958723292229028E-4</v>
      </c>
    </row>
    <row r="17" spans="1:4" ht="16.5" thickTop="1" thickBot="1" x14ac:dyDescent="0.3">
      <c r="A17" s="15">
        <v>13</v>
      </c>
      <c r="B17" s="16" t="s">
        <v>100</v>
      </c>
      <c r="C17" s="17">
        <v>158498.10154355943</v>
      </c>
      <c r="D17" s="14">
        <f t="shared" si="0"/>
        <v>1.8609345658790986E-2</v>
      </c>
    </row>
    <row r="18" spans="1:4" ht="16.5" thickTop="1" thickBot="1" x14ac:dyDescent="0.3">
      <c r="A18" s="15">
        <v>14</v>
      </c>
      <c r="B18" s="16" t="s">
        <v>101</v>
      </c>
      <c r="C18" s="17">
        <v>3646863.0675212904</v>
      </c>
      <c r="D18" s="14">
        <f t="shared" si="0"/>
        <v>0.42818011530019007</v>
      </c>
    </row>
    <row r="19" spans="1:4" ht="16.5" thickTop="1" thickBot="1" x14ac:dyDescent="0.3">
      <c r="A19" s="15">
        <v>15</v>
      </c>
      <c r="B19" s="16" t="s">
        <v>102</v>
      </c>
      <c r="C19" s="17">
        <v>2418.5804435611713</v>
      </c>
      <c r="D19" s="14">
        <f t="shared" si="0"/>
        <v>2.8396680489862163E-4</v>
      </c>
    </row>
    <row r="20" spans="1:4" ht="16.5" thickTop="1" thickBot="1" x14ac:dyDescent="0.3">
      <c r="A20" s="15">
        <v>16</v>
      </c>
      <c r="B20" s="16" t="s">
        <v>103</v>
      </c>
      <c r="C20" s="17">
        <v>1127306.5463633991</v>
      </c>
      <c r="D20" s="14">
        <f t="shared" si="0"/>
        <v>0.13235765589866677</v>
      </c>
    </row>
    <row r="21" spans="1:4" ht="16.5" thickTop="1" thickBot="1" x14ac:dyDescent="0.3">
      <c r="A21" s="15">
        <v>17</v>
      </c>
      <c r="B21" s="16" t="s">
        <v>104</v>
      </c>
      <c r="C21" s="17">
        <v>598096.47843959089</v>
      </c>
      <c r="D21" s="14">
        <f t="shared" si="0"/>
        <v>7.022282283632976E-2</v>
      </c>
    </row>
    <row r="22" spans="1:4" ht="16.5" thickTop="1" thickBot="1" x14ac:dyDescent="0.3">
      <c r="A22" s="15">
        <v>18</v>
      </c>
      <c r="B22" s="16" t="s">
        <v>105</v>
      </c>
      <c r="C22" s="17">
        <v>594597.76176071644</v>
      </c>
      <c r="D22" s="14">
        <f t="shared" si="0"/>
        <v>6.9812036666619975E-2</v>
      </c>
    </row>
    <row r="23" spans="1:4" ht="16.5" thickTop="1" thickBot="1" x14ac:dyDescent="0.3">
      <c r="A23" s="7"/>
      <c r="B23" s="8" t="s">
        <v>106</v>
      </c>
      <c r="C23" s="9">
        <f>SUM(C5:C22)</f>
        <v>8517123.8392622098</v>
      </c>
      <c r="D23" s="1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DB2B-7298-4B79-98BA-7023AD01C9C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592915.94976974733</v>
      </c>
      <c r="D5" s="14">
        <f>C5/C$23</f>
        <v>3.0411988719189712E-2</v>
      </c>
    </row>
    <row r="6" spans="1:4" ht="16.5" thickTop="1" thickBot="1" x14ac:dyDescent="0.3">
      <c r="A6" s="15">
        <v>2</v>
      </c>
      <c r="B6" s="16" t="s">
        <v>89</v>
      </c>
      <c r="C6" s="17">
        <v>422198.61700624111</v>
      </c>
      <c r="D6" s="14">
        <f t="shared" ref="D6:D23" si="0">C6/C$23</f>
        <v>2.1655513876186906E-2</v>
      </c>
    </row>
    <row r="7" spans="1:4" ht="16.5" thickTop="1" thickBot="1" x14ac:dyDescent="0.3">
      <c r="A7" s="15">
        <v>3</v>
      </c>
      <c r="B7" s="16" t="s">
        <v>90</v>
      </c>
      <c r="C7" s="17">
        <v>822420.24712572841</v>
      </c>
      <c r="D7" s="14">
        <f t="shared" si="0"/>
        <v>4.2183778810021548E-2</v>
      </c>
    </row>
    <row r="8" spans="1:4" ht="16.5" thickTop="1" thickBot="1" x14ac:dyDescent="0.3">
      <c r="A8" s="15">
        <v>4</v>
      </c>
      <c r="B8" s="16" t="s">
        <v>91</v>
      </c>
      <c r="C8" s="17">
        <v>71490.064169981371</v>
      </c>
      <c r="D8" s="14">
        <f t="shared" si="0"/>
        <v>3.666885712748885E-3</v>
      </c>
    </row>
    <row r="9" spans="1:4" ht="16.5" thickTop="1" thickBot="1" x14ac:dyDescent="0.3">
      <c r="A9" s="15">
        <v>5</v>
      </c>
      <c r="B9" s="16" t="s">
        <v>92</v>
      </c>
      <c r="C9" s="17">
        <v>184707.76784505564</v>
      </c>
      <c r="D9" s="14">
        <f t="shared" si="0"/>
        <v>9.4740756328649534E-3</v>
      </c>
    </row>
    <row r="10" spans="1:4" ht="16.5" thickTop="1" thickBot="1" x14ac:dyDescent="0.3">
      <c r="A10" s="15">
        <v>6</v>
      </c>
      <c r="B10" s="16" t="s">
        <v>93</v>
      </c>
      <c r="C10" s="17">
        <v>664384.13623334549</v>
      </c>
      <c r="D10" s="14">
        <f t="shared" si="0"/>
        <v>3.4077752275315912E-2</v>
      </c>
    </row>
    <row r="11" spans="1:4" ht="16.5" thickTop="1" thickBot="1" x14ac:dyDescent="0.3">
      <c r="A11" s="15">
        <v>7</v>
      </c>
      <c r="B11" s="16" t="s">
        <v>94</v>
      </c>
      <c r="C11" s="17">
        <v>182311.53234198689</v>
      </c>
      <c r="D11" s="14">
        <f t="shared" si="0"/>
        <v>9.3511673401867959E-3</v>
      </c>
    </row>
    <row r="12" spans="1:4" ht="16.5" thickTop="1" thickBot="1" x14ac:dyDescent="0.3">
      <c r="A12" s="15">
        <v>8</v>
      </c>
      <c r="B12" s="16" t="s">
        <v>95</v>
      </c>
      <c r="C12" s="17">
        <v>50763.078693463576</v>
      </c>
      <c r="D12" s="14">
        <f t="shared" si="0"/>
        <v>2.6037521459432401E-3</v>
      </c>
    </row>
    <row r="13" spans="1:4" ht="16.5" thickTop="1" thickBot="1" x14ac:dyDescent="0.3">
      <c r="A13" s="15">
        <v>9</v>
      </c>
      <c r="B13" s="16" t="s">
        <v>96</v>
      </c>
      <c r="C13" s="17">
        <v>81252.062266836918</v>
      </c>
      <c r="D13" s="14">
        <f t="shared" si="0"/>
        <v>4.1676004871003145E-3</v>
      </c>
    </row>
    <row r="14" spans="1:4" ht="16.5" thickTop="1" thickBot="1" x14ac:dyDescent="0.3">
      <c r="A14" s="15">
        <v>10</v>
      </c>
      <c r="B14" s="16" t="s">
        <v>97</v>
      </c>
      <c r="C14" s="17">
        <v>1486339.1553064375</v>
      </c>
      <c r="D14" s="14">
        <f t="shared" si="0"/>
        <v>7.6237668495211283E-2</v>
      </c>
    </row>
    <row r="15" spans="1:4" ht="16.5" thickTop="1" thickBot="1" x14ac:dyDescent="0.3">
      <c r="A15" s="15">
        <v>11</v>
      </c>
      <c r="B15" s="16" t="s">
        <v>98</v>
      </c>
      <c r="C15" s="17">
        <v>44640.815745759232</v>
      </c>
      <c r="D15" s="14">
        <f t="shared" si="0"/>
        <v>2.2897275497524936E-3</v>
      </c>
    </row>
    <row r="16" spans="1:4" ht="16.5" thickTop="1" thickBot="1" x14ac:dyDescent="0.3">
      <c r="A16" s="15">
        <v>12</v>
      </c>
      <c r="B16" s="16" t="s">
        <v>99</v>
      </c>
      <c r="C16" s="17">
        <v>121228.22938711224</v>
      </c>
      <c r="D16" s="14">
        <f t="shared" si="0"/>
        <v>6.2180677480508442E-3</v>
      </c>
    </row>
    <row r="17" spans="1:4" ht="16.5" thickTop="1" thickBot="1" x14ac:dyDescent="0.3">
      <c r="A17" s="15">
        <v>13</v>
      </c>
      <c r="B17" s="16" t="s">
        <v>100</v>
      </c>
      <c r="C17" s="17">
        <v>660717.30264837446</v>
      </c>
      <c r="D17" s="14">
        <f t="shared" si="0"/>
        <v>3.3889672157611891E-2</v>
      </c>
    </row>
    <row r="18" spans="1:4" ht="16.5" thickTop="1" thickBot="1" x14ac:dyDescent="0.3">
      <c r="A18" s="15">
        <v>14</v>
      </c>
      <c r="B18" s="16" t="s">
        <v>101</v>
      </c>
      <c r="C18" s="17">
        <v>5802600.3446897101</v>
      </c>
      <c r="D18" s="14">
        <f t="shared" si="0"/>
        <v>0.2976283844163739</v>
      </c>
    </row>
    <row r="19" spans="1:4" ht="16.5" thickTop="1" thickBot="1" x14ac:dyDescent="0.3">
      <c r="A19" s="15">
        <v>15</v>
      </c>
      <c r="B19" s="16" t="s">
        <v>102</v>
      </c>
      <c r="C19" s="17">
        <v>156960.86607590498</v>
      </c>
      <c r="D19" s="14">
        <f t="shared" si="0"/>
        <v>8.0508748167567503E-3</v>
      </c>
    </row>
    <row r="20" spans="1:4" ht="16.5" thickTop="1" thickBot="1" x14ac:dyDescent="0.3">
      <c r="A20" s="15">
        <v>16</v>
      </c>
      <c r="B20" s="16" t="s">
        <v>103</v>
      </c>
      <c r="C20" s="17">
        <v>1982584.1573632872</v>
      </c>
      <c r="D20" s="14">
        <f t="shared" si="0"/>
        <v>0.10169118751484287</v>
      </c>
    </row>
    <row r="21" spans="1:4" ht="16.5" thickTop="1" thickBot="1" x14ac:dyDescent="0.3">
      <c r="A21" s="15">
        <v>17</v>
      </c>
      <c r="B21" s="16" t="s">
        <v>104</v>
      </c>
      <c r="C21" s="17">
        <v>5202334.421705395</v>
      </c>
      <c r="D21" s="14">
        <f t="shared" si="0"/>
        <v>0.26683939908817983</v>
      </c>
    </row>
    <row r="22" spans="1:4" ht="16.5" thickTop="1" thickBot="1" x14ac:dyDescent="0.3">
      <c r="A22" s="15">
        <v>18</v>
      </c>
      <c r="B22" s="16" t="s">
        <v>105</v>
      </c>
      <c r="C22" s="17">
        <v>966276.78437063133</v>
      </c>
      <c r="D22" s="14">
        <f t="shared" si="0"/>
        <v>4.9562503213661985E-2</v>
      </c>
    </row>
    <row r="23" spans="1:4" ht="16.5" thickTop="1" thickBot="1" x14ac:dyDescent="0.3">
      <c r="A23" s="31"/>
      <c r="B23" s="18" t="s">
        <v>106</v>
      </c>
      <c r="C23" s="19">
        <f>SUM(C5:C22)</f>
        <v>19496125.532744996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4E4E-0A1B-484E-8DED-9F5ED359F69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381478.02954234165</v>
      </c>
      <c r="D5" s="14">
        <f>C5/C$23</f>
        <v>1.0315549983035147E-2</v>
      </c>
    </row>
    <row r="6" spans="1:4" ht="16.5" thickTop="1" thickBot="1" x14ac:dyDescent="0.3">
      <c r="A6" s="15">
        <v>2</v>
      </c>
      <c r="B6" s="16" t="s">
        <v>89</v>
      </c>
      <c r="C6" s="17">
        <v>336252.26675363327</v>
      </c>
      <c r="D6" s="14">
        <f t="shared" ref="D6:D23" si="0">C6/C$23</f>
        <v>9.0925998248635054E-3</v>
      </c>
    </row>
    <row r="7" spans="1:4" ht="16.5" thickTop="1" thickBot="1" x14ac:dyDescent="0.3">
      <c r="A7" s="15">
        <v>3</v>
      </c>
      <c r="B7" s="16" t="s">
        <v>90</v>
      </c>
      <c r="C7" s="17">
        <v>742607.17321197502</v>
      </c>
      <c r="D7" s="14">
        <f t="shared" si="0"/>
        <v>2.0080845605233762E-2</v>
      </c>
    </row>
    <row r="8" spans="1:4" ht="16.5" thickTop="1" thickBot="1" x14ac:dyDescent="0.3">
      <c r="A8" s="15">
        <v>4</v>
      </c>
      <c r="B8" s="16" t="s">
        <v>91</v>
      </c>
      <c r="C8" s="17">
        <v>320217.44285323226</v>
      </c>
      <c r="D8" s="14">
        <f t="shared" si="0"/>
        <v>8.6590020430667592E-3</v>
      </c>
    </row>
    <row r="9" spans="1:4" ht="16.5" thickTop="1" thickBot="1" x14ac:dyDescent="0.3">
      <c r="A9" s="15">
        <v>5</v>
      </c>
      <c r="B9" s="16" t="s">
        <v>92</v>
      </c>
      <c r="C9" s="17">
        <v>404799.1247175773</v>
      </c>
      <c r="D9" s="14">
        <f t="shared" si="0"/>
        <v>1.0946175875771024E-2</v>
      </c>
    </row>
    <row r="10" spans="1:4" ht="16.5" thickTop="1" thickBot="1" x14ac:dyDescent="0.3">
      <c r="A10" s="15">
        <v>6</v>
      </c>
      <c r="B10" s="16" t="s">
        <v>93</v>
      </c>
      <c r="C10" s="17">
        <v>601176.35602458462</v>
      </c>
      <c r="D10" s="14">
        <f t="shared" si="0"/>
        <v>1.6256413918857709E-2</v>
      </c>
    </row>
    <row r="11" spans="1:4" ht="16.5" thickTop="1" thickBot="1" x14ac:dyDescent="0.3">
      <c r="A11" s="15">
        <v>7</v>
      </c>
      <c r="B11" s="16" t="s">
        <v>94</v>
      </c>
      <c r="C11" s="17">
        <v>40448.885684080909</v>
      </c>
      <c r="D11" s="14">
        <f t="shared" si="0"/>
        <v>1.0937785920011915E-3</v>
      </c>
    </row>
    <row r="12" spans="1:4" ht="16.5" thickTop="1" thickBot="1" x14ac:dyDescent="0.3">
      <c r="A12" s="15">
        <v>8</v>
      </c>
      <c r="B12" s="16" t="s">
        <v>95</v>
      </c>
      <c r="C12" s="17">
        <v>66732.923455248252</v>
      </c>
      <c r="D12" s="14">
        <f t="shared" si="0"/>
        <v>1.8045254355605431E-3</v>
      </c>
    </row>
    <row r="13" spans="1:4" ht="16.5" thickTop="1" thickBot="1" x14ac:dyDescent="0.3">
      <c r="A13" s="15">
        <v>9</v>
      </c>
      <c r="B13" s="16" t="s">
        <v>96</v>
      </c>
      <c r="C13" s="17">
        <v>258830.56658444117</v>
      </c>
      <c r="D13" s="14">
        <f t="shared" si="0"/>
        <v>6.9990391057180353E-3</v>
      </c>
    </row>
    <row r="14" spans="1:4" ht="16.5" thickTop="1" thickBot="1" x14ac:dyDescent="0.3">
      <c r="A14" s="15">
        <v>10</v>
      </c>
      <c r="B14" s="16" t="s">
        <v>97</v>
      </c>
      <c r="C14" s="17">
        <v>3684083.4032611549</v>
      </c>
      <c r="D14" s="14">
        <f t="shared" si="0"/>
        <v>9.9621324283349161E-2</v>
      </c>
    </row>
    <row r="15" spans="1:4" ht="16.5" thickTop="1" thickBot="1" x14ac:dyDescent="0.3">
      <c r="A15" s="15">
        <v>11</v>
      </c>
      <c r="B15" s="16" t="s">
        <v>98</v>
      </c>
      <c r="C15" s="17">
        <v>712938.94410184352</v>
      </c>
      <c r="D15" s="14">
        <f t="shared" si="0"/>
        <v>1.9278586820734796E-2</v>
      </c>
    </row>
    <row r="16" spans="1:4" ht="16.5" thickTop="1" thickBot="1" x14ac:dyDescent="0.3">
      <c r="A16" s="15">
        <v>12</v>
      </c>
      <c r="B16" s="16" t="s">
        <v>99</v>
      </c>
      <c r="C16" s="17">
        <v>5314408.0994016137</v>
      </c>
      <c r="D16" s="14">
        <f t="shared" si="0"/>
        <v>0.14370694544425755</v>
      </c>
    </row>
    <row r="17" spans="1:4" ht="16.5" thickTop="1" thickBot="1" x14ac:dyDescent="0.3">
      <c r="A17" s="15">
        <v>13</v>
      </c>
      <c r="B17" s="16" t="s">
        <v>100</v>
      </c>
      <c r="C17" s="17">
        <v>1499610.1051114395</v>
      </c>
      <c r="D17" s="14">
        <f t="shared" si="0"/>
        <v>4.0550967018730101E-2</v>
      </c>
    </row>
    <row r="18" spans="1:4" ht="16.5" thickTop="1" thickBot="1" x14ac:dyDescent="0.3">
      <c r="A18" s="15">
        <v>14</v>
      </c>
      <c r="B18" s="16" t="s">
        <v>101</v>
      </c>
      <c r="C18" s="17">
        <v>5712164.9521979447</v>
      </c>
      <c r="D18" s="14">
        <f t="shared" si="0"/>
        <v>0.15446269119726397</v>
      </c>
    </row>
    <row r="19" spans="1:4" ht="16.5" thickTop="1" thickBot="1" x14ac:dyDescent="0.3">
      <c r="A19" s="15">
        <v>15</v>
      </c>
      <c r="B19" s="16" t="s">
        <v>102</v>
      </c>
      <c r="C19" s="17">
        <v>197982.54097047073</v>
      </c>
      <c r="D19" s="14">
        <f t="shared" si="0"/>
        <v>5.353647232579385E-3</v>
      </c>
    </row>
    <row r="20" spans="1:4" ht="16.5" thickTop="1" thickBot="1" x14ac:dyDescent="0.3">
      <c r="A20" s="15">
        <v>16</v>
      </c>
      <c r="B20" s="16" t="s">
        <v>103</v>
      </c>
      <c r="C20" s="17">
        <v>5448360.0726735229</v>
      </c>
      <c r="D20" s="14">
        <f t="shared" si="0"/>
        <v>0.14732914166161321</v>
      </c>
    </row>
    <row r="21" spans="1:4" ht="16.5" thickTop="1" thickBot="1" x14ac:dyDescent="0.3">
      <c r="A21" s="15">
        <v>17</v>
      </c>
      <c r="B21" s="16" t="s">
        <v>104</v>
      </c>
      <c r="C21" s="17">
        <v>7951384.3241693759</v>
      </c>
      <c r="D21" s="14">
        <f t="shared" si="0"/>
        <v>0.21501343741523996</v>
      </c>
    </row>
    <row r="22" spans="1:4" ht="16.5" thickTop="1" thickBot="1" x14ac:dyDescent="0.3">
      <c r="A22" s="15">
        <v>18</v>
      </c>
      <c r="B22" s="16" t="s">
        <v>105</v>
      </c>
      <c r="C22" s="17">
        <v>3307396.4025021396</v>
      </c>
      <c r="D22" s="14">
        <f t="shared" si="0"/>
        <v>8.9435328542124104E-2</v>
      </c>
    </row>
    <row r="23" spans="1:4" ht="16.5" thickTop="1" thickBot="1" x14ac:dyDescent="0.3">
      <c r="A23" s="31"/>
      <c r="B23" s="18" t="s">
        <v>106</v>
      </c>
      <c r="C23" s="19">
        <f>SUM(C5:C22)</f>
        <v>36980871.613216624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EBC1-42FE-4D82-A6F4-96F75813BF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807.69092897980101</v>
      </c>
      <c r="D5" s="14">
        <f>C5/C$23</f>
        <v>1.8341536710724055E-4</v>
      </c>
    </row>
    <row r="6" spans="1:4" ht="16.5" thickTop="1" thickBot="1" x14ac:dyDescent="0.3">
      <c r="A6" s="15">
        <v>2</v>
      </c>
      <c r="B6" s="16" t="s">
        <v>89</v>
      </c>
      <c r="C6" s="17">
        <v>26015.500916023942</v>
      </c>
      <c r="D6" s="14">
        <f t="shared" ref="D6:D23" si="0">C6/C$23</f>
        <v>5.9077581284939932E-3</v>
      </c>
    </row>
    <row r="7" spans="1:4" ht="16.5" thickTop="1" thickBot="1" x14ac:dyDescent="0.3">
      <c r="A7" s="15">
        <v>3</v>
      </c>
      <c r="B7" s="16" t="s">
        <v>90</v>
      </c>
      <c r="C7" s="17">
        <v>22743.975732628027</v>
      </c>
      <c r="D7" s="14">
        <f t="shared" si="0"/>
        <v>5.1648402981909237E-3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122636.89843254817</v>
      </c>
      <c r="D9" s="14">
        <f t="shared" si="0"/>
        <v>2.7849132557810019E-2</v>
      </c>
    </row>
    <row r="10" spans="1:4" ht="16.5" thickTop="1" thickBot="1" x14ac:dyDescent="0.3">
      <c r="A10" s="15">
        <v>6</v>
      </c>
      <c r="B10" s="16" t="s">
        <v>93</v>
      </c>
      <c r="C10" s="17">
        <v>6920.0336087111127</v>
      </c>
      <c r="D10" s="14">
        <f t="shared" si="0"/>
        <v>1.5714433073296692E-3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4874.8756361165933</v>
      </c>
      <c r="D13" s="14">
        <f t="shared" si="0"/>
        <v>1.107016399862067E-3</v>
      </c>
    </row>
    <row r="14" spans="1:4" ht="16.5" thickTop="1" thickBot="1" x14ac:dyDescent="0.3">
      <c r="A14" s="15">
        <v>10</v>
      </c>
      <c r="B14" s="16" t="s">
        <v>97</v>
      </c>
      <c r="C14" s="17">
        <v>498607.44577250147</v>
      </c>
      <c r="D14" s="14">
        <f t="shared" si="0"/>
        <v>0.11322681043884048</v>
      </c>
    </row>
    <row r="15" spans="1:4" ht="16.5" thickTop="1" thickBot="1" x14ac:dyDescent="0.3">
      <c r="A15" s="15">
        <v>11</v>
      </c>
      <c r="B15" s="16" t="s">
        <v>98</v>
      </c>
      <c r="C15" s="17">
        <v>22020.582201325953</v>
      </c>
      <c r="D15" s="14">
        <f t="shared" si="0"/>
        <v>5.0005676966967316E-3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244664.17877361245</v>
      </c>
      <c r="D17" s="14">
        <f t="shared" si="0"/>
        <v>5.555982933278171E-2</v>
      </c>
    </row>
    <row r="18" spans="1:4" ht="16.5" thickTop="1" thickBot="1" x14ac:dyDescent="0.3">
      <c r="A18" s="15">
        <v>14</v>
      </c>
      <c r="B18" s="16" t="s">
        <v>101</v>
      </c>
      <c r="C18" s="17">
        <v>2077378.6045749758</v>
      </c>
      <c r="D18" s="14">
        <f t="shared" si="0"/>
        <v>0.47174376448689204</v>
      </c>
    </row>
    <row r="19" spans="1:4" ht="16.5" thickTop="1" thickBot="1" x14ac:dyDescent="0.3">
      <c r="A19" s="15">
        <v>15</v>
      </c>
      <c r="B19" s="16" t="s">
        <v>102</v>
      </c>
      <c r="C19" s="17">
        <v>6722.4194190110247</v>
      </c>
      <c r="D19" s="14">
        <f t="shared" si="0"/>
        <v>1.5265678755909181E-3</v>
      </c>
    </row>
    <row r="20" spans="1:4" ht="16.5" thickTop="1" thickBot="1" x14ac:dyDescent="0.3">
      <c r="A20" s="15">
        <v>16</v>
      </c>
      <c r="B20" s="16" t="s">
        <v>103</v>
      </c>
      <c r="C20" s="17">
        <v>759309.52019703772</v>
      </c>
      <c r="D20" s="14">
        <f t="shared" si="0"/>
        <v>0.17242862263028491</v>
      </c>
    </row>
    <row r="21" spans="1:4" ht="16.5" thickTop="1" thickBot="1" x14ac:dyDescent="0.3">
      <c r="A21" s="15">
        <v>17</v>
      </c>
      <c r="B21" s="16" t="s">
        <v>104</v>
      </c>
      <c r="C21" s="17">
        <v>223451.62809364198</v>
      </c>
      <c r="D21" s="14">
        <f t="shared" si="0"/>
        <v>5.0742754346979772E-2</v>
      </c>
    </row>
    <row r="22" spans="1:4" ht="16.5" thickTop="1" thickBot="1" x14ac:dyDescent="0.3">
      <c r="A22" s="15">
        <v>18</v>
      </c>
      <c r="B22" s="16" t="s">
        <v>105</v>
      </c>
      <c r="C22" s="17">
        <v>387463.10227486433</v>
      </c>
      <c r="D22" s="14">
        <f t="shared" si="0"/>
        <v>8.7987477133139619E-2</v>
      </c>
    </row>
    <row r="23" spans="1:4" ht="16.5" thickTop="1" thickBot="1" x14ac:dyDescent="0.3">
      <c r="A23" s="31"/>
      <c r="B23" s="18" t="s">
        <v>106</v>
      </c>
      <c r="C23" s="19">
        <f>SUM(C5:C22)</f>
        <v>4403616.456561978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17D3EE593A8A4D9AAE3F2AD010A0BC" ma:contentTypeVersion="20" ma:contentTypeDescription="Crear nuevo documento." ma:contentTypeScope="" ma:versionID="4a118e5010ac8a252d393191915ceed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96472d19c15ba856ee5442449736188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_ip_UnifiedCompliancePolicyProperties xmlns="http://schemas.microsoft.com/sharepoint/v3" xsi:nil="true"/>
    <EnlaceWebflow xmlns="6ea6a792-ef83-4575-af34-288d3fd4cb51">
      <Url xsi:nil="true"/>
      <Description xsi:nil="true"/>
    </EnlaceWebflow>
  </documentManagement>
</p:properties>
</file>

<file path=customXml/itemProps1.xml><?xml version="1.0" encoding="utf-8"?>
<ds:datastoreItem xmlns:ds="http://schemas.openxmlformats.org/officeDocument/2006/customXml" ds:itemID="{01D90987-025F-49E9-BB70-DB1FD3AE43FC}"/>
</file>

<file path=customXml/itemProps2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3A8FC8-3D22-4BBD-9B3D-1B3B796FC635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http://www.w3.org/XML/1998/namespace"/>
    <ds:schemaRef ds:uri="d639cb9e-2500-42fb-95bd-87e7ab784ed6"/>
    <ds:schemaRef ds:uri="http://schemas.microsoft.com/office/2006/metadata/properties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Matos Vázquez</dc:creator>
  <cp:keywords/>
  <dc:description/>
  <cp:lastModifiedBy>Marisabel Rodríguez Hernández</cp:lastModifiedBy>
  <cp:revision/>
  <dcterms:created xsi:type="dcterms:W3CDTF">2019-05-20T13:39:56Z</dcterms:created>
  <dcterms:modified xsi:type="dcterms:W3CDTF">2024-09-16T12:48:09Z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