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2025/Abril/"/>
    </mc:Choice>
  </mc:AlternateContent>
  <xr:revisionPtr revIDLastSave="0" documentId="8_{21A7192C-EE37-49E7-BB97-927F3E8B6507}" xr6:coauthVersionLast="47" xr6:coauthVersionMax="47" xr10:uidLastSave="{00000000-0000-0000-0000-000000000000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7" l="1"/>
  <c r="D23" i="37" s="1"/>
  <c r="C23" i="60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<sst xmlns="http://schemas.openxmlformats.org/spreadsheetml/2006/main" count="2193" uniqueCount="188">
  <si>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</si>
  <si>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</si>
  <si>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</si>
  <si>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</si>
  <si>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</si>
  <si>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</si>
  <si>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</si>
  <si>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</si>
  <si>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</si>
  <si>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</si>
  <si>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</si>
  <si>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</si>
  <si>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</si>
  <si>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</si>
  <si>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</si>
  <si>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</si>
  <si>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</si>
  <si>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</si>
  <si>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</si>
  <si>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</si>
  <si>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</si>
  <si>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</si>
  <si>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</si>
  <si>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</si>
  <si>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</si>
  <si>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</si>
  <si>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</si>
  <si>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</si>
  <si>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</si>
  <si>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</si>
  <si>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</si>
  <si>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</si>
  <si>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</si>
  <si>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</si>
  <si>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</si>
  <si>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</si>
  <si>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</si>
  <si>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</si>
  <si>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</si>
  <si>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</si>
  <si>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</si>
  <si>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</si>
  <si>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</si>
  <si>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</si>
  <si>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</si>
  <si>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</si>
  <si>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</si>
  <si>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</si>
  <si>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</si>
  <si>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</si>
  <si>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</si>
  <si>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</si>
  <si>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</si>
  <si>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</si>
  <si>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</si>
  <si>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</si>
  <si>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</si>
  <si>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</si>
  <si>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</si>
  <si>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</si>
  <si>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</si>
  <si>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</si>
  <si>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</si>
  <si>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</si>
  <si>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</si>
  <si>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</si>
  <si>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</si>
  <si>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</si>
  <si>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</si>
  <si>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</si>
  <si>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</si>
  <si>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</si>
  <si>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</si>
  <si>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</si>
  <si>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</si>
  <si>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</si>
  <si>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</si>
  <si>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</si>
  <si>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</si>
  <si>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</si>
  <si>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</si>
  <si>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</si>
  <si>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</si>
  <si>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</si>
  <si>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</si>
  <si>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</si>
  <si>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</si>
  <si>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</si>
  <si>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</si>
  <si>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</si>
  <si>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</si>
  <si>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</si>
  <si>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</si>
  <si>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</si>
  <si>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</si>
  <si>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</si>
  <si>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</si>
  <si>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</si>
  <si>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</si>
  <si>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</si>
  <si>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</si>
  <si>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</si>
  <si>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</si>
  <si>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</si>
  <si>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</si>
  <si>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</si>
  <si>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</si>
  <si>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</si>
  <si>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</si>
  <si>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</si>
  <si>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</si>
  <si>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</si>
  <si>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</si>
  <si>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</si>
  <si>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</si>
  <si>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</si>
  <si>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</si>
  <si>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</si>
  <si>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</si>
  <si>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</si>
  <si>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</si>
  <si>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</si>
  <si>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</si>
  <si>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</si>
  <si>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</si>
  <si>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</si>
  <si>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</si>
  <si>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</si>
  <si>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</si>
  <si>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</si>
  <si>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</si>
  <si>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</si>
  <si>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</si>
  <si>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</si>
  <si>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</si>
  <si>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</si>
  <si>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</si>
  <si>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</si>
  <si>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</si>
  <si>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</si>
  <si>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</si>
  <si>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</si>
  <si>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</si>
  <si>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</si>
  <si>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</si>
  <si>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</si>
  <si>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</si>
  <si>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</si>
  <si>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</si>
  <si>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</si>
  <si>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</si>
  <si>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</si>
  <si>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</si>
  <si>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</si>
  <si>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</si>
  <si>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</si>
  <si>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</si>
  <si>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</si>
  <si>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</si>
  <si>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</si>
  <si>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</si>
  <si>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</si>
  <si>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</si>
  <si>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</si>
  <si>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</si>
  <si>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</si>
  <si>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</si>
  <si>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</si>
  <si>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</si>
  <si>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</si>
  <si>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</si>
  <si>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</si>
  <si>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</si>
  <si>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</si>
  <si>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</si>
  <si>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</si>
  <si>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</si>
  <si>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</si>
  <si>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</si>
  <si>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</si>
  <si>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</si>
  <si>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</si>
  <si>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</si>
  <si>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</si>
  <si>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</si>
  <si>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</si>
  <si>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Índice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</si>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</sst>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8" fillId="0" borderId="0" xfId="3" applyFont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0</xdr:row>
      <xdr:rowOff>99061</xdr:rowOff>
    </xdr:from>
    <xdr:to>
      <xdr:col>5</xdr:col>
      <xdr:colOff>171450</xdr:colOff>
      <xdr:row>3</xdr:row>
      <xdr:rowOff>27923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2810" y="99061"/>
          <a:ext cx="1691640" cy="595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6"/>
  <sheetViews>
    <sheetView showGridLines="0" tabSelected="1" workbookViewId="0">
      <selection sqref="A1:C1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3" t="s">
        <v>0</v>
      </c>
      <c r="B1" s="44"/>
      <c r="C1" s="44"/>
    </row>
    <row r="2" spans="1:5" s="38" customFormat="1" ht="18.75" customHeight="1" thickBot="1" x14ac:dyDescent="0.3">
      <c r="A2" s="40" t="s">
        <v>185</v>
      </c>
      <c r="B2" s="41"/>
      <c r="C2" s="41"/>
    </row>
    <row r="3" spans="1:5" s="38" customFormat="1" ht="15.75" x14ac:dyDescent="0.25">
      <c r="A3" s="45" t="s">
        <v>1</v>
      </c>
      <c r="B3" s="46"/>
      <c r="C3" s="47"/>
    </row>
    <row r="4" spans="1:5" s="38" customFormat="1" thickBot="1" x14ac:dyDescent="0.3">
      <c r="A4" s="40" t="s">
        <v>187</v>
      </c>
      <c r="B4" s="41"/>
      <c r="C4" s="42"/>
    </row>
    <row r="5" spans="1:5" ht="17.25" thickBot="1" x14ac:dyDescent="0.3">
      <c r="A5" s="21" t="s">
        <v>2</v>
      </c>
      <c r="B5" s="21" t="s">
        <v>3</v>
      </c>
      <c r="C5" s="21" t="s">
        <v>4</v>
      </c>
      <c r="E5" s="3"/>
    </row>
    <row r="6" spans="1:5" ht="17.25" thickBot="1" x14ac:dyDescent="0.3">
      <c r="A6" s="22">
        <v>1</v>
      </c>
      <c r="B6" s="23" t="s">
        <v>5</v>
      </c>
      <c r="C6" s="24">
        <v>4106816.1682410836</v>
      </c>
      <c r="E6" s="3"/>
    </row>
    <row r="7" spans="1:5" ht="18" thickTop="1" thickBot="1" x14ac:dyDescent="0.3">
      <c r="A7" s="25">
        <v>2</v>
      </c>
      <c r="B7" s="26" t="s">
        <v>6</v>
      </c>
      <c r="C7" s="27">
        <v>19431639.068853557</v>
      </c>
      <c r="E7" s="3"/>
    </row>
    <row r="8" spans="1:5" ht="18" thickTop="1" thickBot="1" x14ac:dyDescent="0.3">
      <c r="A8" s="25">
        <v>3</v>
      </c>
      <c r="B8" s="26" t="s">
        <v>7</v>
      </c>
      <c r="C8" s="27">
        <v>46854482.890685253</v>
      </c>
    </row>
    <row r="9" spans="1:5" ht="18" thickTop="1" thickBot="1" x14ac:dyDescent="0.3">
      <c r="A9" s="22">
        <v>4</v>
      </c>
      <c r="B9" s="26" t="s">
        <v>8</v>
      </c>
      <c r="C9" s="27">
        <v>6233365.5970494607</v>
      </c>
    </row>
    <row r="10" spans="1:5" ht="18" thickTop="1" thickBot="1" x14ac:dyDescent="0.3">
      <c r="A10" s="25">
        <v>5</v>
      </c>
      <c r="B10" s="26" t="s">
        <v>9</v>
      </c>
      <c r="C10" s="27">
        <v>10700959.214085246</v>
      </c>
    </row>
    <row r="11" spans="1:5" ht="18" thickTop="1" thickBot="1" x14ac:dyDescent="0.3">
      <c r="A11" s="25">
        <v>6</v>
      </c>
      <c r="B11" s="26" t="s">
        <v>10</v>
      </c>
      <c r="C11" s="27">
        <v>9686981.5776994117</v>
      </c>
    </row>
    <row r="12" spans="1:5" ht="18" thickTop="1" thickBot="1" x14ac:dyDescent="0.3">
      <c r="A12" s="22">
        <v>7</v>
      </c>
      <c r="B12" s="26" t="s">
        <v>11</v>
      </c>
      <c r="C12" s="27">
        <v>38126301.717450932</v>
      </c>
    </row>
    <row r="13" spans="1:5" ht="18" thickTop="1" thickBot="1" x14ac:dyDescent="0.3">
      <c r="A13" s="25">
        <v>8</v>
      </c>
      <c r="B13" s="26" t="s">
        <v>12</v>
      </c>
      <c r="C13" s="27">
        <v>5255463.6766359881</v>
      </c>
    </row>
    <row r="14" spans="1:5" ht="18" thickTop="1" thickBot="1" x14ac:dyDescent="0.3">
      <c r="A14" s="25">
        <v>9</v>
      </c>
      <c r="B14" s="26" t="s">
        <v>13</v>
      </c>
      <c r="C14" s="27">
        <v>39719472.057805419</v>
      </c>
    </row>
    <row r="15" spans="1:5" ht="18" thickTop="1" thickBot="1" x14ac:dyDescent="0.3">
      <c r="A15" s="22">
        <v>10</v>
      </c>
      <c r="B15" s="26" t="s">
        <v>14</v>
      </c>
      <c r="C15" s="27">
        <v>15093948.070381524</v>
      </c>
    </row>
    <row r="16" spans="1:5" ht="18" thickTop="1" thickBot="1" x14ac:dyDescent="0.3">
      <c r="A16" s="25">
        <v>11</v>
      </c>
      <c r="B16" s="26" t="s">
        <v>15</v>
      </c>
      <c r="C16" s="27">
        <v>329159804.85879636</v>
      </c>
    </row>
    <row r="17" spans="1:3" ht="18" thickTop="1" thickBot="1" x14ac:dyDescent="0.3">
      <c r="A17" s="25">
        <v>12</v>
      </c>
      <c r="B17" s="26" t="s">
        <v>16</v>
      </c>
      <c r="C17" s="27">
        <v>22552152.455643237</v>
      </c>
    </row>
    <row r="18" spans="1:3" ht="18" thickTop="1" thickBot="1" x14ac:dyDescent="0.3">
      <c r="A18" s="22">
        <v>13</v>
      </c>
      <c r="B18" s="26" t="s">
        <v>17</v>
      </c>
      <c r="C18" s="27">
        <v>244374607.10975781</v>
      </c>
    </row>
    <row r="19" spans="1:3" ht="18" thickTop="1" thickBot="1" x14ac:dyDescent="0.3">
      <c r="A19" s="25">
        <v>14</v>
      </c>
      <c r="B19" s="26" t="s">
        <v>18</v>
      </c>
      <c r="C19" s="27">
        <v>13867796.111508774</v>
      </c>
    </row>
    <row r="20" spans="1:3" ht="18" thickTop="1" thickBot="1" x14ac:dyDescent="0.3">
      <c r="A20" s="25">
        <v>15</v>
      </c>
      <c r="B20" s="26" t="s">
        <v>19</v>
      </c>
      <c r="C20" s="27">
        <v>41760962.191942282</v>
      </c>
    </row>
    <row r="21" spans="1:3" ht="18" thickTop="1" thickBot="1" x14ac:dyDescent="0.3">
      <c r="A21" s="22">
        <v>16</v>
      </c>
      <c r="B21" s="26" t="s">
        <v>20</v>
      </c>
      <c r="C21" s="27">
        <v>229933958.37555346</v>
      </c>
    </row>
    <row r="22" spans="1:3" ht="18" thickTop="1" thickBot="1" x14ac:dyDescent="0.3">
      <c r="A22" s="25">
        <v>17</v>
      </c>
      <c r="B22" s="26" t="s">
        <v>21</v>
      </c>
      <c r="C22" s="27">
        <v>8692595.0543731824</v>
      </c>
    </row>
    <row r="23" spans="1:3" ht="18" thickTop="1" thickBot="1" x14ac:dyDescent="0.3">
      <c r="A23" s="25">
        <v>18</v>
      </c>
      <c r="B23" s="26" t="s">
        <v>22</v>
      </c>
      <c r="C23" s="27">
        <v>52183753.65643277</v>
      </c>
    </row>
    <row r="24" spans="1:3" ht="18" thickTop="1" thickBot="1" x14ac:dyDescent="0.3">
      <c r="A24" s="22">
        <v>19</v>
      </c>
      <c r="B24" s="26" t="s">
        <v>23</v>
      </c>
      <c r="C24" s="27">
        <v>4686752.4031200111</v>
      </c>
    </row>
    <row r="25" spans="1:3" ht="18" thickTop="1" thickBot="1" x14ac:dyDescent="0.3">
      <c r="A25" s="25">
        <v>20</v>
      </c>
      <c r="B25" s="26" t="s">
        <v>24</v>
      </c>
      <c r="C25" s="27">
        <v>4967071.1417596731</v>
      </c>
    </row>
    <row r="26" spans="1:3" ht="18" thickTop="1" thickBot="1" x14ac:dyDescent="0.3">
      <c r="A26" s="25">
        <v>21</v>
      </c>
      <c r="B26" s="26" t="s">
        <v>25</v>
      </c>
      <c r="C26" s="27">
        <v>25043541.064317964</v>
      </c>
    </row>
    <row r="27" spans="1:3" ht="18" thickTop="1" thickBot="1" x14ac:dyDescent="0.3">
      <c r="A27" s="22">
        <v>22</v>
      </c>
      <c r="B27" s="26" t="s">
        <v>26</v>
      </c>
      <c r="C27" s="27">
        <v>10712185.682198547</v>
      </c>
    </row>
    <row r="28" spans="1:3" ht="18" thickTop="1" thickBot="1" x14ac:dyDescent="0.3">
      <c r="A28" s="25">
        <v>23</v>
      </c>
      <c r="B28" s="26" t="s">
        <v>27</v>
      </c>
      <c r="C28" s="27">
        <v>4402682.8054592805</v>
      </c>
    </row>
    <row r="29" spans="1:3" ht="18" thickTop="1" thickBot="1" x14ac:dyDescent="0.3">
      <c r="A29" s="25">
        <v>24</v>
      </c>
      <c r="B29" s="26" t="s">
        <v>28</v>
      </c>
      <c r="C29" s="27">
        <v>10835826.391035726</v>
      </c>
    </row>
    <row r="30" spans="1:3" ht="18" thickTop="1" thickBot="1" x14ac:dyDescent="0.3">
      <c r="A30" s="22">
        <v>25</v>
      </c>
      <c r="B30" s="26" t="s">
        <v>29</v>
      </c>
      <c r="C30" s="27">
        <v>1683240.1800992915</v>
      </c>
    </row>
    <row r="31" spans="1:3" ht="18" thickTop="1" thickBot="1" x14ac:dyDescent="0.3">
      <c r="A31" s="25">
        <v>26</v>
      </c>
      <c r="B31" s="26" t="s">
        <v>30</v>
      </c>
      <c r="C31" s="27">
        <v>28981072.484224312</v>
      </c>
    </row>
    <row r="32" spans="1:3" ht="18" thickTop="1" thickBot="1" x14ac:dyDescent="0.3">
      <c r="A32" s="25">
        <v>27</v>
      </c>
      <c r="B32" s="26" t="s">
        <v>31</v>
      </c>
      <c r="C32" s="27">
        <v>41785270.66768939</v>
      </c>
    </row>
    <row r="33" spans="1:3" ht="18" thickTop="1" thickBot="1" x14ac:dyDescent="0.3">
      <c r="A33" s="22">
        <v>28</v>
      </c>
      <c r="B33" s="26" t="s">
        <v>32</v>
      </c>
      <c r="C33" s="27">
        <v>2757962.1158295083</v>
      </c>
    </row>
    <row r="34" spans="1:3" ht="18" thickTop="1" thickBot="1" x14ac:dyDescent="0.3">
      <c r="A34" s="25">
        <v>29</v>
      </c>
      <c r="B34" s="26" t="s">
        <v>33</v>
      </c>
      <c r="C34" s="27">
        <v>3865430.7319844048</v>
      </c>
    </row>
    <row r="35" spans="1:3" ht="18" thickTop="1" thickBot="1" x14ac:dyDescent="0.3">
      <c r="A35" s="25">
        <v>30</v>
      </c>
      <c r="B35" s="26" t="s">
        <v>34</v>
      </c>
      <c r="C35" s="27">
        <v>36148793.123424247</v>
      </c>
    </row>
    <row r="36" spans="1:3" ht="18" thickTop="1" thickBot="1" x14ac:dyDescent="0.3">
      <c r="A36" s="22">
        <v>31</v>
      </c>
      <c r="B36" s="26" t="s">
        <v>35</v>
      </c>
      <c r="C36" s="27">
        <v>5229404.6365280543</v>
      </c>
    </row>
    <row r="37" spans="1:3" ht="18" thickTop="1" thickBot="1" x14ac:dyDescent="0.3">
      <c r="A37" s="25">
        <v>32</v>
      </c>
      <c r="B37" s="26" t="s">
        <v>36</v>
      </c>
      <c r="C37" s="27">
        <v>96032086.493528262</v>
      </c>
    </row>
    <row r="38" spans="1:3" ht="18" thickTop="1" thickBot="1" x14ac:dyDescent="0.3">
      <c r="A38" s="25">
        <v>33</v>
      </c>
      <c r="B38" s="26" t="s">
        <v>37</v>
      </c>
      <c r="C38" s="27">
        <v>12783316.762774769</v>
      </c>
    </row>
    <row r="39" spans="1:3" ht="18" thickTop="1" thickBot="1" x14ac:dyDescent="0.3">
      <c r="A39" s="22">
        <v>34</v>
      </c>
      <c r="B39" s="26" t="s">
        <v>38</v>
      </c>
      <c r="C39" s="27">
        <v>116433938.63089977</v>
      </c>
    </row>
    <row r="40" spans="1:3" ht="18" thickTop="1" thickBot="1" x14ac:dyDescent="0.3">
      <c r="A40" s="25">
        <v>35</v>
      </c>
      <c r="B40" s="26" t="s">
        <v>39</v>
      </c>
      <c r="C40" s="27">
        <v>37273340.108836494</v>
      </c>
    </row>
    <row r="41" spans="1:3" ht="18" thickTop="1" thickBot="1" x14ac:dyDescent="0.3">
      <c r="A41" s="25">
        <v>36</v>
      </c>
      <c r="B41" s="26" t="s">
        <v>40</v>
      </c>
      <c r="C41" s="27">
        <v>75929754.122406647</v>
      </c>
    </row>
    <row r="42" spans="1:3" ht="18" thickTop="1" thickBot="1" x14ac:dyDescent="0.3">
      <c r="A42" s="22">
        <v>37</v>
      </c>
      <c r="B42" s="26" t="s">
        <v>41</v>
      </c>
      <c r="C42" s="27">
        <v>39600592.172710463</v>
      </c>
    </row>
    <row r="43" spans="1:3" ht="18" thickTop="1" thickBot="1" x14ac:dyDescent="0.3">
      <c r="A43" s="25">
        <v>38</v>
      </c>
      <c r="B43" s="26" t="s">
        <v>42</v>
      </c>
      <c r="C43" s="27">
        <v>4731262.7574246787</v>
      </c>
    </row>
    <row r="44" spans="1:3" ht="18" thickTop="1" thickBot="1" x14ac:dyDescent="0.3">
      <c r="A44" s="25">
        <v>39</v>
      </c>
      <c r="B44" s="26" t="s">
        <v>43</v>
      </c>
      <c r="C44" s="27">
        <v>19460122.86072804</v>
      </c>
    </row>
    <row r="45" spans="1:3" ht="18" thickTop="1" thickBot="1" x14ac:dyDescent="0.3">
      <c r="A45" s="22">
        <v>40</v>
      </c>
      <c r="B45" s="26" t="s">
        <v>44</v>
      </c>
      <c r="C45" s="27">
        <v>14553399.49044428</v>
      </c>
    </row>
    <row r="46" spans="1:3" ht="18" thickTop="1" thickBot="1" x14ac:dyDescent="0.3">
      <c r="A46" s="25">
        <v>41</v>
      </c>
      <c r="B46" s="26" t="s">
        <v>45</v>
      </c>
      <c r="C46" s="27">
        <v>7328597.6217551846</v>
      </c>
    </row>
    <row r="47" spans="1:3" ht="18" thickTop="1" thickBot="1" x14ac:dyDescent="0.3">
      <c r="A47" s="25">
        <v>42</v>
      </c>
      <c r="B47" s="26" t="s">
        <v>46</v>
      </c>
      <c r="C47" s="27">
        <v>10659296.324995423</v>
      </c>
    </row>
    <row r="48" spans="1:3" ht="18" thickTop="1" thickBot="1" x14ac:dyDescent="0.3">
      <c r="A48" s="22">
        <v>43</v>
      </c>
      <c r="B48" s="26" t="s">
        <v>47</v>
      </c>
      <c r="C48" s="27">
        <v>1038377.3734962593</v>
      </c>
    </row>
    <row r="49" spans="1:3" ht="18" thickTop="1" thickBot="1" x14ac:dyDescent="0.3">
      <c r="A49" s="25">
        <v>44</v>
      </c>
      <c r="B49" s="26" t="s">
        <v>48</v>
      </c>
      <c r="C49" s="27">
        <v>13443599.197345905</v>
      </c>
    </row>
    <row r="50" spans="1:3" ht="18" thickTop="1" thickBot="1" x14ac:dyDescent="0.3">
      <c r="A50" s="25">
        <v>45</v>
      </c>
      <c r="B50" s="26" t="s">
        <v>49</v>
      </c>
      <c r="C50" s="27">
        <v>4578785.6306412173</v>
      </c>
    </row>
    <row r="51" spans="1:3" ht="18" thickTop="1" thickBot="1" x14ac:dyDescent="0.3">
      <c r="A51" s="22">
        <v>46</v>
      </c>
      <c r="B51" s="26" t="s">
        <v>50</v>
      </c>
      <c r="C51" s="27">
        <v>9248687.8497246951</v>
      </c>
    </row>
    <row r="52" spans="1:3" ht="18" thickTop="1" thickBot="1" x14ac:dyDescent="0.3">
      <c r="A52" s="25">
        <v>47</v>
      </c>
      <c r="B52" s="26" t="s">
        <v>51</v>
      </c>
      <c r="C52" s="27">
        <v>49659824.524182849</v>
      </c>
    </row>
    <row r="53" spans="1:3" ht="18" thickTop="1" thickBot="1" x14ac:dyDescent="0.3">
      <c r="A53" s="25">
        <v>48</v>
      </c>
      <c r="B53" s="26" t="s">
        <v>52</v>
      </c>
      <c r="C53" s="27">
        <v>366560.80863835965</v>
      </c>
    </row>
    <row r="54" spans="1:3" ht="18" thickTop="1" thickBot="1" x14ac:dyDescent="0.3">
      <c r="A54" s="22">
        <v>49</v>
      </c>
      <c r="B54" s="26" t="s">
        <v>53</v>
      </c>
      <c r="C54" s="27">
        <v>1328037.6589323443</v>
      </c>
    </row>
    <row r="55" spans="1:3" ht="18" thickTop="1" thickBot="1" x14ac:dyDescent="0.3">
      <c r="A55" s="25">
        <v>50</v>
      </c>
      <c r="B55" s="26" t="s">
        <v>54</v>
      </c>
      <c r="C55" s="27">
        <v>133976855.32761034</v>
      </c>
    </row>
    <row r="56" spans="1:3" ht="18" thickTop="1" thickBot="1" x14ac:dyDescent="0.3">
      <c r="A56" s="25">
        <v>51</v>
      </c>
      <c r="B56" s="26" t="s">
        <v>55</v>
      </c>
      <c r="C56" s="27">
        <v>13173701.193514917</v>
      </c>
    </row>
    <row r="57" spans="1:3" ht="18" thickTop="1" thickBot="1" x14ac:dyDescent="0.3">
      <c r="A57" s="22">
        <v>52</v>
      </c>
      <c r="B57" s="26" t="s">
        <v>56</v>
      </c>
      <c r="C57" s="27">
        <v>9844408.7207460962</v>
      </c>
    </row>
    <row r="58" spans="1:3" ht="18" thickTop="1" thickBot="1" x14ac:dyDescent="0.3">
      <c r="A58" s="25">
        <v>53</v>
      </c>
      <c r="B58" s="26" t="s">
        <v>57</v>
      </c>
      <c r="C58" s="27">
        <v>10195370.858268566</v>
      </c>
    </row>
    <row r="59" spans="1:3" ht="18" thickTop="1" thickBot="1" x14ac:dyDescent="0.3">
      <c r="A59" s="25">
        <v>54</v>
      </c>
      <c r="B59" s="26" t="s">
        <v>58</v>
      </c>
      <c r="C59" s="27">
        <v>11087183.479453469</v>
      </c>
    </row>
    <row r="60" spans="1:3" ht="18" thickTop="1" thickBot="1" x14ac:dyDescent="0.3">
      <c r="A60" s="22">
        <v>55</v>
      </c>
      <c r="B60" s="26" t="s">
        <v>59</v>
      </c>
      <c r="C60" s="27">
        <v>6124217.8320081318</v>
      </c>
    </row>
    <row r="61" spans="1:3" ht="18" thickTop="1" thickBot="1" x14ac:dyDescent="0.3">
      <c r="A61" s="25">
        <v>56</v>
      </c>
      <c r="B61" s="26" t="s">
        <v>60</v>
      </c>
      <c r="C61" s="27">
        <v>3900409.8452959536</v>
      </c>
    </row>
    <row r="62" spans="1:3" ht="18" thickTop="1" thickBot="1" x14ac:dyDescent="0.3">
      <c r="A62" s="25">
        <v>57</v>
      </c>
      <c r="B62" s="26" t="s">
        <v>61</v>
      </c>
      <c r="C62" s="27">
        <v>29956668.289062012</v>
      </c>
    </row>
    <row r="63" spans="1:3" ht="18" thickTop="1" thickBot="1" x14ac:dyDescent="0.3">
      <c r="A63" s="22">
        <v>58</v>
      </c>
      <c r="B63" s="26" t="s">
        <v>62</v>
      </c>
      <c r="C63" s="27">
        <v>211227730.99741152</v>
      </c>
    </row>
    <row r="64" spans="1:3" ht="18" thickTop="1" thickBot="1" x14ac:dyDescent="0.3">
      <c r="A64" s="25">
        <v>59</v>
      </c>
      <c r="B64" s="26" t="s">
        <v>63</v>
      </c>
      <c r="C64" s="27">
        <v>9122315.849197492</v>
      </c>
    </row>
    <row r="65" spans="1:3" ht="18" thickTop="1" thickBot="1" x14ac:dyDescent="0.3">
      <c r="A65" s="25">
        <v>60</v>
      </c>
      <c r="B65" s="26" t="s">
        <v>64</v>
      </c>
      <c r="C65" s="27">
        <v>8149874.8652294818</v>
      </c>
    </row>
    <row r="66" spans="1:3" ht="18" thickTop="1" thickBot="1" x14ac:dyDescent="0.3">
      <c r="A66" s="22">
        <v>61</v>
      </c>
      <c r="B66" s="26" t="s">
        <v>65</v>
      </c>
      <c r="C66" s="27">
        <v>24835188.9888971</v>
      </c>
    </row>
    <row r="67" spans="1:3" ht="18" thickTop="1" thickBot="1" x14ac:dyDescent="0.3">
      <c r="A67" s="25">
        <v>62</v>
      </c>
      <c r="B67" s="26" t="s">
        <v>66</v>
      </c>
      <c r="C67" s="27">
        <v>6246313.4775401866</v>
      </c>
    </row>
    <row r="68" spans="1:3" ht="18" thickTop="1" thickBot="1" x14ac:dyDescent="0.3">
      <c r="A68" s="25">
        <v>63</v>
      </c>
      <c r="B68" s="26" t="s">
        <v>67</v>
      </c>
      <c r="C68" s="27">
        <v>10875900.911066633</v>
      </c>
    </row>
    <row r="69" spans="1:3" ht="18" thickTop="1" thickBot="1" x14ac:dyDescent="0.3">
      <c r="A69" s="22">
        <v>64</v>
      </c>
      <c r="B69" s="26" t="s">
        <v>68</v>
      </c>
      <c r="C69" s="27">
        <v>16349987.325129868</v>
      </c>
    </row>
    <row r="70" spans="1:3" ht="18" thickTop="1" thickBot="1" x14ac:dyDescent="0.3">
      <c r="A70" s="25">
        <v>65</v>
      </c>
      <c r="B70" s="26" t="s">
        <v>69</v>
      </c>
      <c r="C70" s="27">
        <v>748857916.83908999</v>
      </c>
    </row>
    <row r="71" spans="1:3" ht="18" thickTop="1" thickBot="1" x14ac:dyDescent="0.3">
      <c r="A71" s="25">
        <v>66</v>
      </c>
      <c r="B71" s="26" t="s">
        <v>70</v>
      </c>
      <c r="C71" s="27">
        <v>12361147.929210905</v>
      </c>
    </row>
    <row r="72" spans="1:3" ht="18" thickTop="1" thickBot="1" x14ac:dyDescent="0.3">
      <c r="A72" s="22">
        <v>67</v>
      </c>
      <c r="B72" s="26" t="s">
        <v>71</v>
      </c>
      <c r="C72" s="27">
        <v>23112882.107497707</v>
      </c>
    </row>
    <row r="73" spans="1:3" ht="18" thickTop="1" thickBot="1" x14ac:dyDescent="0.3">
      <c r="A73" s="25">
        <v>68</v>
      </c>
      <c r="B73" s="26" t="s">
        <v>72</v>
      </c>
      <c r="C73" s="27">
        <v>31248250.518022545</v>
      </c>
    </row>
    <row r="74" spans="1:3" ht="18" thickTop="1" thickBot="1" x14ac:dyDescent="0.3">
      <c r="A74" s="25">
        <v>69</v>
      </c>
      <c r="B74" s="26" t="s">
        <v>73</v>
      </c>
      <c r="C74" s="27">
        <v>17699021.532563929</v>
      </c>
    </row>
    <row r="75" spans="1:3" ht="18" thickTop="1" thickBot="1" x14ac:dyDescent="0.3">
      <c r="A75" s="22">
        <v>70</v>
      </c>
      <c r="B75" s="26" t="s">
        <v>74</v>
      </c>
      <c r="C75" s="27">
        <v>84505035.817293301</v>
      </c>
    </row>
    <row r="76" spans="1:3" ht="18" thickTop="1" thickBot="1" x14ac:dyDescent="0.3">
      <c r="A76" s="25">
        <v>71</v>
      </c>
      <c r="B76" s="26" t="s">
        <v>75</v>
      </c>
      <c r="C76" s="27">
        <v>24248793.899577178</v>
      </c>
    </row>
    <row r="77" spans="1:3" ht="18" thickTop="1" thickBot="1" x14ac:dyDescent="0.3">
      <c r="A77" s="25">
        <v>72</v>
      </c>
      <c r="B77" s="26" t="s">
        <v>76</v>
      </c>
      <c r="C77" s="27">
        <v>8505098.7539618947</v>
      </c>
    </row>
    <row r="78" spans="1:3" ht="18" thickTop="1" thickBot="1" x14ac:dyDescent="0.3">
      <c r="A78" s="22">
        <v>73</v>
      </c>
      <c r="B78" s="26" t="s">
        <v>77</v>
      </c>
      <c r="C78" s="27">
        <v>23736728.793898128</v>
      </c>
    </row>
    <row r="79" spans="1:3" ht="18" thickTop="1" thickBot="1" x14ac:dyDescent="0.3">
      <c r="A79" s="25">
        <v>74</v>
      </c>
      <c r="B79" s="26" t="s">
        <v>78</v>
      </c>
      <c r="C79" s="27">
        <v>30605506.242512807</v>
      </c>
    </row>
    <row r="80" spans="1:3" ht="18" thickTop="1" thickBot="1" x14ac:dyDescent="0.3">
      <c r="A80" s="25">
        <v>75</v>
      </c>
      <c r="B80" s="26" t="s">
        <v>79</v>
      </c>
      <c r="C80" s="27">
        <v>4517235.1670084726</v>
      </c>
    </row>
    <row r="81" spans="1:5" ht="18" thickTop="1" thickBot="1" x14ac:dyDescent="0.3">
      <c r="A81" s="22">
        <v>76</v>
      </c>
      <c r="B81" s="26" t="s">
        <v>80</v>
      </c>
      <c r="C81" s="27">
        <v>3990463.9513188107</v>
      </c>
    </row>
    <row r="82" spans="1:5" ht="18" thickTop="1" thickBot="1" x14ac:dyDescent="0.3">
      <c r="A82" s="25">
        <v>77</v>
      </c>
      <c r="B82" s="26" t="s">
        <v>81</v>
      </c>
      <c r="C82" s="27">
        <v>8990911.9504935034</v>
      </c>
    </row>
    <row r="83" spans="1:5" ht="18" thickTop="1" thickBot="1" x14ac:dyDescent="0.3">
      <c r="A83" s="28">
        <v>78</v>
      </c>
      <c r="B83" s="29" t="s">
        <v>82</v>
      </c>
      <c r="C83" s="30">
        <v>21390263.663300138</v>
      </c>
    </row>
    <row r="84" spans="1:5" x14ac:dyDescent="0.25">
      <c r="E84" s="3"/>
    </row>
    <row r="86" spans="1:5" x14ac:dyDescent="0.25">
      <c r="C86" s="4"/>
    </row>
  </sheetData>
  <sheetProtection algorithmName="SHA-512" hashValue="hlSesV525n1cWaZ/APoo9m/kwshU9Hzodd7SGDx26Gu1XP8lOLXaxUMI/8YAIXxCkSW57YoDZj3nW7MHNYNkmw==" saltValue="Xa8nA5SpkWO4NQeAdtL0/Q==" spinCount="100000" sheet="1" objects="1" scenarios="1"/>
  <mergeCells count="4">
    <mergeCell ref="A4:C4"/>
    <mergeCell ref="A1:C1"/>
    <mergeCell ref="A2:C2"/>
    <mergeCell ref="A3:C3"/>
  </mergeCells>
  <hyperlinks>
    <hyperlink ref="B6" location="Adjuntas!A1" display="Adjuntas" xr:uid="{39B648C4-1504-47D4-AADC-0F17472BFC2A}"/>
    <hyperlink ref="B7" location="Aguada!A1" display="Aguada" xr:uid="{00859ADD-0085-48A0-B111-A1FFAA8A0D18}"/>
    <hyperlink ref="B8" location="Aguadilla!A1" display="Aguadilla" xr:uid="{84CC39F5-0FC7-491A-A3F4-9F7DD7C9D199}"/>
    <hyperlink ref="B9" location="AguasBuenas!A1" display="Aguas Buenas" xr:uid="{60F13CFF-ABA2-4237-864F-4B3D90EAC1CC}"/>
    <hyperlink ref="B10" location="Aibonito!A1" display="Aibonito" xr:uid="{3DAB6370-C906-43BB-9E8E-205159EDC3AF}"/>
    <hyperlink ref="B11" location="Anasco!A1" display="Añasco" xr:uid="{CAC0EE1D-305A-48F6-A7C7-F6BDCAB6E224}"/>
    <hyperlink ref="B12" location="Arecibo!A1" display="Arecibo" xr:uid="{C7086BE1-A698-4FD9-9F71-869F9D2C83A7}"/>
    <hyperlink ref="B13" location="Arroyo!A1" display="Arroyo" xr:uid="{3213CA25-0FDD-48E1-806A-93658A57C48F}"/>
    <hyperlink ref="B14" location="Barceloneta!A1" display="Barceloneta" xr:uid="{91B31834-5F88-4E83-8FB1-F1016E3DF38B}"/>
    <hyperlink ref="B15" location="Barranquitas!A1" display="Barranquitas" xr:uid="{635AA57F-F5BD-4589-8DE5-92B5308A07A6}"/>
    <hyperlink ref="B16" location="Bayamon!A1" display="Bayamón" xr:uid="{DAFA5852-64C8-421C-8DA7-9DA2FAC4F2F4}"/>
    <hyperlink ref="B17" location="CaboRojo!A1" display="Cabo Rojo" xr:uid="{80EE55C5-7EC3-4304-A123-4B7D9698BCD1}"/>
    <hyperlink ref="B18" location="Caguas!A1" display="Caguas" xr:uid="{965C91BC-4CCD-4441-A97B-0A1745034B60}"/>
    <hyperlink ref="B19" location="Camuy!A1" display="Camuy" xr:uid="{0B635207-C871-4965-92F6-B2C0FE7B4694}"/>
    <hyperlink ref="B20" location="Canovanas!A1" display="Canóvanas" xr:uid="{FE715E78-B198-4770-BC89-092F8156C981}"/>
    <hyperlink ref="B21" location="Carolina!A1" display="Carolina" xr:uid="{101D78FC-07F0-4F14-A506-3F38793EC320}"/>
    <hyperlink ref="B22" location="Catano!A1" display="Cataño" xr:uid="{A7CFC76A-61A8-4103-BBC3-EBB43C7F0142}"/>
    <hyperlink ref="B23" location="Cayey!A1" display="Cayey" xr:uid="{9C3212A8-6636-4C06-97E6-9C0F96DD40E8}"/>
    <hyperlink ref="B24" location="Ceiba!A1" display="Ceiba" xr:uid="{7F6F678B-7E62-47E6-A680-B22FC0CD4484}"/>
    <hyperlink ref="B25" location="Ciales!A1" display="Ciales" xr:uid="{C2ADFF94-7A19-48C3-912C-23E9CF650A34}"/>
    <hyperlink ref="B26" location="Cidra!A1" display="Cidra" xr:uid="{7FA91989-F135-46FE-A2CE-4C00DC9418F9}"/>
    <hyperlink ref="B27" location="Coamo!A1" display="Coamo" xr:uid="{B27D4C85-A790-432B-9BBF-588085209BF7}"/>
    <hyperlink ref="B28" location="Comerio!A1" display="Comerío" xr:uid="{69E5DA9A-1F79-44FA-A59C-F7980EC41619}"/>
    <hyperlink ref="B29" location="Corozal!A1" display="Corozal" xr:uid="{5434E736-7C68-46D7-9DC7-0B20BC8FB44F}"/>
    <hyperlink ref="B30" location="Culebra!A1" display="Culebra" xr:uid="{D27EFC06-4853-44ED-B032-6B6E63707F08}"/>
    <hyperlink ref="B31" location="Dorado!A1" display="Dorado" xr:uid="{57F9A84F-0D9F-460D-B300-5A3097254F5E}"/>
    <hyperlink ref="B32" location="Fajardo!A1" display="Fajardo" xr:uid="{C5E795F9-8361-4F8E-BC2A-5765A0446C81}"/>
    <hyperlink ref="B33" location="Florida!A1" display="Florida" xr:uid="{9E06F58D-F653-4BEA-9B92-2572FD55AFB9}"/>
    <hyperlink ref="B34" location="Guanica!A1" display="Guánica" xr:uid="{E791F112-39E8-4898-9889-BB5E9B78184C}"/>
    <hyperlink ref="B35" location="Guayama!A1" display="Guayama" xr:uid="{F97E3F2E-6829-40B9-8750-F7D923DB739C}"/>
    <hyperlink ref="B36" location="Guayanilla!A1" display="Guayanilla" xr:uid="{367ED740-D8C5-4883-8EC0-DD0B312BBC98}"/>
    <hyperlink ref="B37" location="Guaynabo!A1" display="Guaynabo" xr:uid="{EAA77DED-6326-4E9D-A468-5025D1624B9C}"/>
    <hyperlink ref="B38" location="Gurabo!A1" display="Gurabo" xr:uid="{5E7C8259-5855-423A-A821-DAD9C4375BFF}"/>
    <hyperlink ref="B39" location="Hatillo!A1" display="Hatillo" xr:uid="{54BB7133-522F-4A83-9618-3FAC365A49DB}"/>
    <hyperlink ref="B40" location="Hormigueros!A1" display="Hormigueros" xr:uid="{487DAF88-AD25-433A-8AB0-A59DA6EC61FB}"/>
    <hyperlink ref="B41" location="Humacao!A1" display="Humacao" xr:uid="{AA10CBCF-FEBB-498C-8AE7-8F5CB9740D7F}"/>
    <hyperlink ref="B42" location="Isabela!A1" display="Isabela" xr:uid="{D9375F1C-EA45-437B-9888-449DE48B3D31}"/>
    <hyperlink ref="B43" location="Jayuya!A1" display="Jayuya" xr:uid="{890E53E3-D5A4-48A1-BE4A-D96DF57357A6}"/>
    <hyperlink ref="B44" location="JuanaDiaz!A1" display="Juana Díaz" xr:uid="{AC43E5A7-5999-4567-9DA8-A693D04E86CF}"/>
    <hyperlink ref="B45" location="Juncos!A1" display="Juncos" xr:uid="{42999DC5-B495-4C8E-9A98-6E9B0A43E841}"/>
    <hyperlink ref="B46" location="Lajas!A1" display="Lajas" xr:uid="{F58EBCF3-1257-45DF-B5EC-07B06DF13B22}"/>
    <hyperlink ref="B47" location="Lares!A1" display="Lares" xr:uid="{8ADE688C-08D6-4064-A3E6-A8B445EB0821}"/>
    <hyperlink ref="B48" location="LasMarias!A1" display="Las Marías" xr:uid="{EF8E3439-F249-4083-95AC-CDA32CD33965}"/>
    <hyperlink ref="B49" location="LasPiedras!A1" display="Las Piedras" xr:uid="{28BE08DE-0F11-4170-B0AE-8A2718504A51}"/>
    <hyperlink ref="B50" location="Loiza!A1" display="Loíza" xr:uid="{2E97F82B-2407-4318-879D-3831D5CC990A}"/>
    <hyperlink ref="B51" location="Luquillo!A1" display="Luquillo" xr:uid="{C421BA9D-DC82-4987-B40E-FF292B8ECC01}"/>
    <hyperlink ref="B52" location="Manati!A1" display="Manatí" xr:uid="{D233915D-8574-4B75-912A-20268E5F2971}"/>
    <hyperlink ref="B53" location="Maricao!A1" display="Maricao" xr:uid="{8058F9B5-B25B-4AC8-B094-947CF2530457}"/>
    <hyperlink ref="B54" location="Maunabo!A1" display="Maunabo" xr:uid="{6161534A-0859-4F5F-AE15-1339572E44F4}"/>
    <hyperlink ref="B55" location="Mayaguez!A1" display="Mayagüez" xr:uid="{C83E77D5-E644-45C7-9AA9-F11D29AAD35E}"/>
    <hyperlink ref="B56" location="Moca!A1" display="Moca" xr:uid="{551D1677-DE3A-40E9-AACA-DE1FC5224760}"/>
    <hyperlink ref="B57" location="Morovis!A1" display="Morovis" xr:uid="{BE662483-100A-4A2E-8575-8A833121ECD2}"/>
    <hyperlink ref="B58" location="Naguabo!A1" display="Naguabo" xr:uid="{E35EA7BF-24CB-487F-B01C-97367DDA3ABE}"/>
    <hyperlink ref="B59" location="Naranjito!A1" display="Naranjito" xr:uid="{6EEA63D4-BC91-49FC-BCF8-2948AD9AFA9A}"/>
    <hyperlink ref="B60" location="Orocovis!A1" display="Orocovis" xr:uid="{6700197B-BA0D-407C-81F5-C501636E48B3}"/>
    <hyperlink ref="B61" location="Patillas!A1" display="Patillas" xr:uid="{F00D6C05-D6F6-45BE-9BBB-0092D1D7C5EC}"/>
    <hyperlink ref="B62" location="Penuelas!A1" display="Peñuelas" xr:uid="{F954591B-C2B7-4592-8039-2DFC406653B0}"/>
    <hyperlink ref="B63" location="Ponce!A1" display="Ponce" xr:uid="{2FFD401C-89B4-4827-A6C1-096ED76CC198}"/>
    <hyperlink ref="B64" location="Quebradillas!A1" display="Quebradillas" xr:uid="{E41FF3DB-1E51-449D-83F8-F2284BF708B5}"/>
    <hyperlink ref="B65" location="Rincon!A1" display="Rincón" xr:uid="{A211CC4E-C705-4A9D-84A2-499966F69B8B}"/>
    <hyperlink ref="B66" location="RioGrande!A1" display="Río Grande" xr:uid="{0C777284-740A-4289-99B4-18C1D15080C1}"/>
    <hyperlink ref="B67" location="SabanaGrande!A1" display="Sabana Grande" xr:uid="{6EF230B1-9082-4572-8444-D42862D971AE}"/>
    <hyperlink ref="B68" location="Salinas!A1" display="Salinas" xr:uid="{0DED5046-EA37-4D04-812C-40A04FC81F29}"/>
    <hyperlink ref="B69" location="SanGerman!A1" display="San Gérman" xr:uid="{71C96D99-F60C-4AAA-9899-4095CB89A28F}"/>
    <hyperlink ref="B70" location="SanJuan!A1" display="San Juan" xr:uid="{0A3FD92A-5FF8-4C20-9466-6678E16BC10E}"/>
    <hyperlink ref="B71" location="SanLorenzo!A1" display="San Lorenzo" xr:uid="{D4DC2765-DD27-454A-9B0B-35E1FAED3068}"/>
    <hyperlink ref="B72" location="SanSebastian!A1" display="San Sebastián" xr:uid="{412225D9-F6F9-49D0-AF96-FBA6C1804CF1}"/>
    <hyperlink ref="B73" location="SantaIsabel!A1" display="Santa Isabel" xr:uid="{265EE824-145E-4A87-8169-801D5FABE18A}"/>
    <hyperlink ref="B74" location="ToaAlta!A1" display="Toa Alta" xr:uid="{98F50787-51B9-4AE8-AE22-6DDCD231C822}"/>
    <hyperlink ref="B75" location="ToaBaja!A1" display="Toa Baja" xr:uid="{472FF355-2797-4886-AF8D-2C4269AE5322}"/>
    <hyperlink ref="B76" location="TrujilloAlto!A1" display="Trujillo Alto" xr:uid="{9BFE23F5-E71D-46BE-B96A-2B745565391E}"/>
    <hyperlink ref="B77" location="Utuado!A1" display="Utuado" xr:uid="{2E12F0B8-88A1-49A7-9811-1E2039CF3CFB}"/>
    <hyperlink ref="B78" location="VegaAlta!A1" display="Vega Alta" xr:uid="{5DD0798B-F249-445D-9370-FB8AB2A8390A}"/>
    <hyperlink ref="B79" location="VegaBaja!A1" display="Vega Baja" xr:uid="{98EA1CBA-B265-4337-AAF9-D51BE0EC9C1A}"/>
    <hyperlink ref="B80" location="Vieques!A1" display="Vieques" xr:uid="{F0384720-0FD9-4208-9D94-8367A73642ED}"/>
    <hyperlink ref="B81" location="Villalba!A1" display="Villalba" xr:uid="{9BF86CD4-CF10-4E23-9390-CF19FAD95D71}"/>
    <hyperlink ref="B82" location="Yabucoa!A1" display="Yabucoa" xr:uid="{ACA7F9B3-6E6D-4870-816D-2661DDDBE4DC}"/>
    <hyperlink ref="B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113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1579106.1745190138</v>
      </c>
      <c r="D6" s="14">
        <f t="shared" ref="D6:D23" si="0">C6/C$23</f>
        <v>3.9756474411867158E-2</v>
      </c>
    </row>
    <row r="7" spans="1:6" ht="16.5" thickTop="1" thickBot="1" x14ac:dyDescent="0.3">
      <c r="A7" s="15">
        <v>3</v>
      </c>
      <c r="B7" s="16" t="s">
        <v>89</v>
      </c>
      <c r="C7" s="17">
        <v>438917.41825934727</v>
      </c>
      <c r="D7" s="14">
        <f t="shared" si="0"/>
        <v>1.1050434346674404E-2</v>
      </c>
    </row>
    <row r="8" spans="1:6" ht="16.5" thickTop="1" thickBot="1" x14ac:dyDescent="0.3">
      <c r="A8" s="15">
        <v>4</v>
      </c>
      <c r="B8" s="16" t="s">
        <v>90</v>
      </c>
      <c r="C8" s="17">
        <v>7405.1518708080412</v>
      </c>
      <c r="D8" s="14">
        <f t="shared" si="0"/>
        <v>1.8643631164158003E-4</v>
      </c>
    </row>
    <row r="9" spans="1:6" ht="16.5" thickTop="1" thickBot="1" x14ac:dyDescent="0.3">
      <c r="A9" s="15">
        <v>5</v>
      </c>
      <c r="B9" s="16" t="s">
        <v>91</v>
      </c>
      <c r="C9" s="17">
        <v>269423.29687696864</v>
      </c>
      <c r="D9" s="14">
        <f t="shared" si="0"/>
        <v>6.7831540279504618E-3</v>
      </c>
    </row>
    <row r="10" spans="1:6" ht="16.5" thickTop="1" thickBot="1" x14ac:dyDescent="0.3">
      <c r="A10" s="15">
        <v>6</v>
      </c>
      <c r="B10" s="16" t="s">
        <v>92</v>
      </c>
      <c r="C10" s="17">
        <v>5724193.38184187</v>
      </c>
      <c r="D10" s="14">
        <f t="shared" si="0"/>
        <v>0.14411554548135005</v>
      </c>
    </row>
    <row r="11" spans="1:6" ht="16.5" thickTop="1" thickBot="1" x14ac:dyDescent="0.3">
      <c r="A11" s="15">
        <v>7</v>
      </c>
      <c r="B11" s="16" t="s">
        <v>93</v>
      </c>
      <c r="C11" s="17">
        <v>3852537.6995218904</v>
      </c>
      <c r="D11" s="14">
        <f t="shared" si="0"/>
        <v>9.6993678413326595E-2</v>
      </c>
    </row>
    <row r="12" spans="1:6" ht="16.5" thickTop="1" thickBot="1" x14ac:dyDescent="0.3">
      <c r="A12" s="15">
        <v>8</v>
      </c>
      <c r="B12" s="16" t="s">
        <v>94</v>
      </c>
      <c r="C12" s="17">
        <v>226001.88999093042</v>
      </c>
      <c r="D12" s="14">
        <f t="shared" si="0"/>
        <v>5.6899520130081378E-3</v>
      </c>
    </row>
    <row r="13" spans="1:6" ht="16.5" thickTop="1" thickBot="1" x14ac:dyDescent="0.3">
      <c r="A13" s="15">
        <v>9</v>
      </c>
      <c r="B13" s="16" t="s">
        <v>95</v>
      </c>
      <c r="C13" s="17">
        <v>1265789.9872978567</v>
      </c>
      <c r="D13" s="14">
        <f t="shared" si="0"/>
        <v>3.186824803350103E-2</v>
      </c>
    </row>
    <row r="14" spans="1:6" ht="16.5" thickTop="1" thickBot="1" x14ac:dyDescent="0.3">
      <c r="A14" s="15">
        <v>10</v>
      </c>
      <c r="B14" s="16" t="s">
        <v>96</v>
      </c>
      <c r="C14" s="17">
        <v>1003283.9646179735</v>
      </c>
      <c r="D14" s="14">
        <f t="shared" si="0"/>
        <v>2.5259247231631182E-2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7638.2352450148937</v>
      </c>
      <c r="D16" s="14">
        <f t="shared" si="0"/>
        <v>1.92304551125419E-4</v>
      </c>
    </row>
    <row r="17" spans="1:4" ht="16.5" thickTop="1" thickBot="1" x14ac:dyDescent="0.3">
      <c r="A17" s="15">
        <v>13</v>
      </c>
      <c r="B17" s="16" t="s">
        <v>99</v>
      </c>
      <c r="C17" s="17">
        <v>408632.88309076836</v>
      </c>
      <c r="D17" s="14">
        <f t="shared" si="0"/>
        <v>1.0287973679410133E-2</v>
      </c>
    </row>
    <row r="18" spans="1:4" ht="16.5" thickTop="1" thickBot="1" x14ac:dyDescent="0.3">
      <c r="A18" s="15">
        <v>14</v>
      </c>
      <c r="B18" s="16" t="s">
        <v>100</v>
      </c>
      <c r="C18" s="17">
        <v>3527002.0672772103</v>
      </c>
      <c r="D18" s="14">
        <f t="shared" si="0"/>
        <v>8.8797808343077059E-2</v>
      </c>
    </row>
    <row r="19" spans="1:4" ht="16.5" thickTop="1" thickBot="1" x14ac:dyDescent="0.3">
      <c r="A19" s="15">
        <v>15</v>
      </c>
      <c r="B19" s="16" t="s">
        <v>101</v>
      </c>
      <c r="C19" s="17">
        <v>411672.6520963519</v>
      </c>
      <c r="D19" s="14">
        <f t="shared" si="0"/>
        <v>1.0364504631310995E-2</v>
      </c>
    </row>
    <row r="20" spans="1:4" ht="16.5" thickTop="1" thickBot="1" x14ac:dyDescent="0.3">
      <c r="A20" s="15">
        <v>16</v>
      </c>
      <c r="B20" s="16" t="s">
        <v>102</v>
      </c>
      <c r="C20" s="17">
        <v>1484558.0678652925</v>
      </c>
      <c r="D20" s="14">
        <f t="shared" si="0"/>
        <v>3.7376077549690308E-2</v>
      </c>
    </row>
    <row r="21" spans="1:4" ht="16.5" thickTop="1" thickBot="1" x14ac:dyDescent="0.3">
      <c r="A21" s="15">
        <v>17</v>
      </c>
      <c r="B21" s="16" t="s">
        <v>103</v>
      </c>
      <c r="C21" s="17">
        <v>16857590.416101307</v>
      </c>
      <c r="D21" s="14">
        <f t="shared" si="0"/>
        <v>0.42441627601615012</v>
      </c>
    </row>
    <row r="22" spans="1:4" ht="16.5" thickTop="1" thickBot="1" x14ac:dyDescent="0.3">
      <c r="A22" s="15">
        <v>18</v>
      </c>
      <c r="B22" s="16" t="s">
        <v>104</v>
      </c>
      <c r="C22" s="17">
        <v>2655718.7713328181</v>
      </c>
      <c r="D22" s="14">
        <f t="shared" si="0"/>
        <v>6.686188495828542E-2</v>
      </c>
    </row>
    <row r="23" spans="1:4" ht="16.5" thickTop="1" thickBot="1" x14ac:dyDescent="0.3">
      <c r="A23" s="31"/>
      <c r="B23" s="18" t="s">
        <v>105</v>
      </c>
      <c r="C23" s="19">
        <f>SUM(C5:C22)</f>
        <v>39719472.057805419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B780BE-1BB1-4579-A8B6-8107D061346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114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320446.25152799883</v>
      </c>
      <c r="D5" s="14">
        <f>C5/C$23</f>
        <v>2.1230114880069217E-2</v>
      </c>
    </row>
    <row r="6" spans="1:6" ht="16.5" thickTop="1" thickBot="1" x14ac:dyDescent="0.3">
      <c r="A6" s="15">
        <v>2</v>
      </c>
      <c r="B6" s="16" t="s">
        <v>88</v>
      </c>
      <c r="C6" s="17">
        <v>105686.12347308327</v>
      </c>
      <c r="D6" s="14">
        <f t="shared" ref="D6:D23" si="0">C6/C$23</f>
        <v>7.0018873114098294E-3</v>
      </c>
    </row>
    <row r="7" spans="1:6" ht="16.5" thickTop="1" thickBot="1" x14ac:dyDescent="0.3">
      <c r="A7" s="15">
        <v>3</v>
      </c>
      <c r="B7" s="16" t="s">
        <v>89</v>
      </c>
      <c r="C7" s="17">
        <v>379640.00446465926</v>
      </c>
      <c r="D7" s="14">
        <f t="shared" si="0"/>
        <v>2.5151802742028596E-2</v>
      </c>
    </row>
    <row r="8" spans="1:6" ht="16.5" thickTop="1" thickBot="1" x14ac:dyDescent="0.3">
      <c r="A8" s="15">
        <v>4</v>
      </c>
      <c r="B8" s="16" t="s">
        <v>90</v>
      </c>
      <c r="C8" s="17">
        <v>69558.975764989009</v>
      </c>
      <c r="D8" s="14">
        <f t="shared" si="0"/>
        <v>4.6084016879243701E-3</v>
      </c>
    </row>
    <row r="9" spans="1:6" ht="16.5" thickTop="1" thickBot="1" x14ac:dyDescent="0.3">
      <c r="A9" s="15">
        <v>5</v>
      </c>
      <c r="B9" s="16" t="s">
        <v>91</v>
      </c>
      <c r="C9" s="17">
        <v>906853.22830764449</v>
      </c>
      <c r="D9" s="14">
        <f t="shared" si="0"/>
        <v>6.0080584886014005E-2</v>
      </c>
    </row>
    <row r="10" spans="1:6" ht="16.5" thickTop="1" thickBot="1" x14ac:dyDescent="0.3">
      <c r="A10" s="15">
        <v>6</v>
      </c>
      <c r="B10" s="16" t="s">
        <v>92</v>
      </c>
      <c r="C10" s="17">
        <v>183420.07125497947</v>
      </c>
      <c r="D10" s="14">
        <f t="shared" si="0"/>
        <v>1.2151894944895171E-2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3686.7786356800539</v>
      </c>
      <c r="D12" s="14">
        <f t="shared" si="0"/>
        <v>2.4425542068178484E-4</v>
      </c>
    </row>
    <row r="13" spans="1:6" ht="16.5" thickTop="1" thickBot="1" x14ac:dyDescent="0.3">
      <c r="A13" s="15">
        <v>9</v>
      </c>
      <c r="B13" s="16" t="s">
        <v>95</v>
      </c>
      <c r="C13" s="17">
        <v>42570.124152588687</v>
      </c>
      <c r="D13" s="14">
        <f t="shared" si="0"/>
        <v>2.8203438857804853E-3</v>
      </c>
    </row>
    <row r="14" spans="1:6" ht="16.5" thickTop="1" thickBot="1" x14ac:dyDescent="0.3">
      <c r="A14" s="15">
        <v>10</v>
      </c>
      <c r="B14" s="16" t="s">
        <v>96</v>
      </c>
      <c r="C14" s="17">
        <v>711231.42383008124</v>
      </c>
      <c r="D14" s="14">
        <f t="shared" si="0"/>
        <v>4.7120304145322513E-2</v>
      </c>
    </row>
    <row r="15" spans="1:6" ht="16.5" thickTop="1" thickBot="1" x14ac:dyDescent="0.3">
      <c r="A15" s="15">
        <v>11</v>
      </c>
      <c r="B15" s="16" t="s">
        <v>97</v>
      </c>
      <c r="C15" s="17">
        <v>156302.65946597551</v>
      </c>
      <c r="D15" s="14">
        <f t="shared" si="0"/>
        <v>1.0355319810108815E-2</v>
      </c>
    </row>
    <row r="16" spans="1:6" ht="16.5" thickTop="1" thickBot="1" x14ac:dyDescent="0.3">
      <c r="A16" s="15">
        <v>12</v>
      </c>
      <c r="B16" s="16" t="s">
        <v>98</v>
      </c>
      <c r="C16" s="17">
        <v>3815911.9956600233</v>
      </c>
      <c r="D16" s="14">
        <f t="shared" si="0"/>
        <v>0.25281072770800717</v>
      </c>
    </row>
    <row r="17" spans="1:4" ht="16.5" thickTop="1" thickBot="1" x14ac:dyDescent="0.3">
      <c r="A17" s="15">
        <v>13</v>
      </c>
      <c r="B17" s="16" t="s">
        <v>99</v>
      </c>
      <c r="C17" s="17">
        <v>623209.84563389851</v>
      </c>
      <c r="D17" s="14">
        <f t="shared" si="0"/>
        <v>4.1288723316652162E-2</v>
      </c>
    </row>
    <row r="18" spans="1:4" ht="16.5" thickTop="1" thickBot="1" x14ac:dyDescent="0.3">
      <c r="A18" s="15">
        <v>14</v>
      </c>
      <c r="B18" s="16" t="s">
        <v>100</v>
      </c>
      <c r="C18" s="17">
        <v>3277937.8418698385</v>
      </c>
      <c r="D18" s="14">
        <f t="shared" si="0"/>
        <v>0.21716901546137249</v>
      </c>
    </row>
    <row r="19" spans="1:4" ht="16.5" thickTop="1" thickBot="1" x14ac:dyDescent="0.3">
      <c r="A19" s="15">
        <v>15</v>
      </c>
      <c r="B19" s="16" t="s">
        <v>101</v>
      </c>
      <c r="C19" s="17">
        <v>16105.754468579065</v>
      </c>
      <c r="D19" s="14">
        <f t="shared" si="0"/>
        <v>1.0670339127628896E-3</v>
      </c>
    </row>
    <row r="20" spans="1:4" ht="16.5" thickTop="1" thickBot="1" x14ac:dyDescent="0.3">
      <c r="A20" s="15">
        <v>16</v>
      </c>
      <c r="B20" s="16" t="s">
        <v>102</v>
      </c>
      <c r="C20" s="17">
        <v>2188886.9270936656</v>
      </c>
      <c r="D20" s="14">
        <f t="shared" si="0"/>
        <v>0.14501752072334631</v>
      </c>
    </row>
    <row r="21" spans="1:4" ht="16.5" thickTop="1" thickBot="1" x14ac:dyDescent="0.3">
      <c r="A21" s="15">
        <v>17</v>
      </c>
      <c r="B21" s="16" t="s">
        <v>103</v>
      </c>
      <c r="C21" s="17">
        <v>1520452.1492606283</v>
      </c>
      <c r="D21" s="14">
        <f t="shared" si="0"/>
        <v>0.10073256792529804</v>
      </c>
    </row>
    <row r="22" spans="1:4" ht="16.5" thickTop="1" thickBot="1" x14ac:dyDescent="0.3">
      <c r="A22" s="15">
        <v>18</v>
      </c>
      <c r="B22" s="16" t="s">
        <v>104</v>
      </c>
      <c r="C22" s="17">
        <v>772047.91551720875</v>
      </c>
      <c r="D22" s="14">
        <f t="shared" si="0"/>
        <v>5.1149501238326039E-2</v>
      </c>
    </row>
    <row r="23" spans="1:4" ht="16.5" thickTop="1" thickBot="1" x14ac:dyDescent="0.3">
      <c r="A23" s="31"/>
      <c r="B23" s="18" t="s">
        <v>105</v>
      </c>
      <c r="C23" s="19">
        <f>SUM(C5:C22)</f>
        <v>15093948.070381524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70C233F-93B2-4D3C-8B8D-2607280E9E4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115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8308968.405998244</v>
      </c>
      <c r="D5" s="14">
        <f>C5/C$23</f>
        <v>2.5242961878539947E-2</v>
      </c>
    </row>
    <row r="6" spans="1:6" ht="16.5" thickTop="1" thickBot="1" x14ac:dyDescent="0.3">
      <c r="A6" s="15">
        <v>2</v>
      </c>
      <c r="B6" s="16" t="s">
        <v>88</v>
      </c>
      <c r="C6" s="17">
        <v>15382165.419783553</v>
      </c>
      <c r="D6" s="14">
        <f t="shared" ref="D6:D23" si="0">C6/C$23</f>
        <v>4.6731603290329528E-2</v>
      </c>
    </row>
    <row r="7" spans="1:6" ht="16.5" thickTop="1" thickBot="1" x14ac:dyDescent="0.3">
      <c r="A7" s="15">
        <v>3</v>
      </c>
      <c r="B7" s="16" t="s">
        <v>89</v>
      </c>
      <c r="C7" s="17">
        <v>9522938.7921095807</v>
      </c>
      <c r="D7" s="14">
        <f t="shared" si="0"/>
        <v>2.8931050059999734E-2</v>
      </c>
    </row>
    <row r="8" spans="1:6" ht="16.5" thickTop="1" thickBot="1" x14ac:dyDescent="0.3">
      <c r="A8" s="15">
        <v>4</v>
      </c>
      <c r="B8" s="16" t="s">
        <v>90</v>
      </c>
      <c r="C8" s="17">
        <v>356091.88462511357</v>
      </c>
      <c r="D8" s="14">
        <f t="shared" si="0"/>
        <v>1.0818206821390922E-3</v>
      </c>
    </row>
    <row r="9" spans="1:6" ht="16.5" thickTop="1" thickBot="1" x14ac:dyDescent="0.3">
      <c r="A9" s="15">
        <v>5</v>
      </c>
      <c r="B9" s="16" t="s">
        <v>91</v>
      </c>
      <c r="C9" s="17">
        <v>902572.00084256183</v>
      </c>
      <c r="D9" s="14">
        <f t="shared" si="0"/>
        <v>2.742048049365411E-3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10145966.025673784</v>
      </c>
      <c r="D10" s="14">
        <f t="shared" si="0"/>
        <v>3.0823830479624392E-2</v>
      </c>
    </row>
    <row r="11" spans="1:6" ht="16.5" thickTop="1" thickBot="1" x14ac:dyDescent="0.3">
      <c r="A11" s="15">
        <v>7</v>
      </c>
      <c r="B11" s="16" t="s">
        <v>93</v>
      </c>
      <c r="C11" s="17">
        <v>5941728.2228616448</v>
      </c>
      <c r="D11" s="14">
        <f t="shared" si="0"/>
        <v>1.8051196212765224E-2</v>
      </c>
    </row>
    <row r="12" spans="1:6" ht="16.5" thickTop="1" thickBot="1" x14ac:dyDescent="0.3">
      <c r="A12" s="15">
        <v>8</v>
      </c>
      <c r="B12" s="16" t="s">
        <v>94</v>
      </c>
      <c r="C12" s="17">
        <v>600293.30378223688</v>
      </c>
      <c r="D12" s="14">
        <f t="shared" si="0"/>
        <v>1.8237138767285147E-3</v>
      </c>
    </row>
    <row r="13" spans="1:6" ht="16.5" thickTop="1" thickBot="1" x14ac:dyDescent="0.3">
      <c r="A13" s="15">
        <v>9</v>
      </c>
      <c r="B13" s="16" t="s">
        <v>95</v>
      </c>
      <c r="C13" s="17">
        <v>1388917.8362767941</v>
      </c>
      <c r="D13" s="14">
        <f t="shared" si="0"/>
        <v>4.2195851855988762E-3</v>
      </c>
    </row>
    <row r="14" spans="1:6" ht="16.5" thickTop="1" thickBot="1" x14ac:dyDescent="0.3">
      <c r="A14" s="15">
        <v>10</v>
      </c>
      <c r="B14" s="16" t="s">
        <v>96</v>
      </c>
      <c r="C14" s="17">
        <v>9870193.6500535477</v>
      </c>
      <c r="D14" s="14">
        <f t="shared" si="0"/>
        <v>2.9986023519146525E-2</v>
      </c>
    </row>
    <row r="15" spans="1:6" ht="16.5" thickTop="1" thickBot="1" x14ac:dyDescent="0.3">
      <c r="A15" s="15">
        <v>11</v>
      </c>
      <c r="B15" s="16" t="s">
        <v>97</v>
      </c>
      <c r="C15" s="17">
        <v>2790342.5821791454</v>
      </c>
      <c r="D15" s="14">
        <f t="shared" si="0"/>
        <v>8.4771668380838675E-3</v>
      </c>
    </row>
    <row r="16" spans="1:6" ht="16.5" thickTop="1" thickBot="1" x14ac:dyDescent="0.3">
      <c r="A16" s="15">
        <v>12</v>
      </c>
      <c r="B16" s="16" t="s">
        <v>98</v>
      </c>
      <c r="C16" s="17">
        <v>27069163.614488445</v>
      </c>
      <c r="D16" s="14">
        <f t="shared" si="0"/>
        <v>8.2237148081007738E-2</v>
      </c>
    </row>
    <row r="17" spans="1:4" ht="16.5" thickTop="1" thickBot="1" x14ac:dyDescent="0.3">
      <c r="A17" s="15">
        <v>13</v>
      </c>
      <c r="B17" s="16" t="s">
        <v>99</v>
      </c>
      <c r="C17" s="17">
        <v>16587888.564194003</v>
      </c>
      <c r="D17" s="14">
        <f t="shared" si="0"/>
        <v>5.0394636037987411E-2</v>
      </c>
    </row>
    <row r="18" spans="1:4" ht="16.5" thickTop="1" thickBot="1" x14ac:dyDescent="0.3">
      <c r="A18" s="15">
        <v>14</v>
      </c>
      <c r="B18" s="16" t="s">
        <v>100</v>
      </c>
      <c r="C18" s="17">
        <v>24551996.298728693</v>
      </c>
      <c r="D18" s="14">
        <f t="shared" si="0"/>
        <v>7.4589898086921819E-2</v>
      </c>
    </row>
    <row r="19" spans="1:4" ht="16.5" thickTop="1" thickBot="1" x14ac:dyDescent="0.3">
      <c r="A19" s="15">
        <v>15</v>
      </c>
      <c r="B19" s="16" t="s">
        <v>101</v>
      </c>
      <c r="C19" s="17">
        <v>1511211.623555952</v>
      </c>
      <c r="D19" s="14">
        <f t="shared" si="0"/>
        <v>4.5911183602877475E-3</v>
      </c>
    </row>
    <row r="20" spans="1:4" ht="16.5" thickTop="1" thickBot="1" x14ac:dyDescent="0.3">
      <c r="A20" s="15">
        <v>16</v>
      </c>
      <c r="B20" s="16" t="s">
        <v>102</v>
      </c>
      <c r="C20" s="17">
        <v>11797485.365376467</v>
      </c>
      <c r="D20" s="14">
        <f t="shared" si="0"/>
        <v>3.5841209015290844E-2</v>
      </c>
    </row>
    <row r="21" spans="1:4" ht="16.5" thickTop="1" thickBot="1" x14ac:dyDescent="0.3">
      <c r="A21" s="15">
        <v>17</v>
      </c>
      <c r="B21" s="16" t="s">
        <v>103</v>
      </c>
      <c r="C21" s="17">
        <v>166066617.47357813</v>
      </c>
      <c r="D21" s="14">
        <f t="shared" si="0"/>
        <v>0.50451669682091871</v>
      </c>
    </row>
    <row r="22" spans="1:4" ht="16.5" thickTop="1" thickBot="1" x14ac:dyDescent="0.3">
      <c r="A22" s="15">
        <v>18</v>
      </c>
      <c r="B22" s="16" t="s">
        <v>104</v>
      </c>
      <c r="C22" s="17">
        <v>16365263.79468845</v>
      </c>
      <c r="D22" s="14">
        <f t="shared" si="0"/>
        <v>4.9718293525264586E-2</v>
      </c>
    </row>
    <row r="23" spans="1:4" ht="16.5" thickTop="1" thickBot="1" x14ac:dyDescent="0.3">
      <c r="A23" s="31"/>
      <c r="B23" s="18" t="s">
        <v>105</v>
      </c>
      <c r="C23" s="19">
        <f>SUM(C5:C22)</f>
        <v>329159804.85879636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94EEE5-7D4B-420D-AC9C-830AFFC2269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117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41957.577036965697</v>
      </c>
      <c r="D5" s="14">
        <f>C5/C$23</f>
        <v>1.8604688452461499E-3</v>
      </c>
    </row>
    <row r="6" spans="1:6" ht="16.5" thickTop="1" thickBot="1" x14ac:dyDescent="0.3">
      <c r="A6" s="15">
        <v>2</v>
      </c>
      <c r="B6" s="16" t="s">
        <v>88</v>
      </c>
      <c r="C6" s="17">
        <v>414064.96167995105</v>
      </c>
      <c r="D6" s="14">
        <f t="shared" ref="D6:D23" si="0">C6/C$23</f>
        <v>1.8360330017028567E-2</v>
      </c>
    </row>
    <row r="7" spans="1:6" ht="16.5" thickTop="1" thickBot="1" x14ac:dyDescent="0.3">
      <c r="A7" s="15">
        <v>3</v>
      </c>
      <c r="B7" s="16" t="s">
        <v>89</v>
      </c>
      <c r="C7" s="17">
        <v>598941.87179733324</v>
      </c>
      <c r="D7" s="14">
        <f t="shared" si="0"/>
        <v>2.6558080120084489E-2</v>
      </c>
    </row>
    <row r="8" spans="1:6" ht="16.5" thickTop="1" thickBot="1" x14ac:dyDescent="0.3">
      <c r="A8" s="15">
        <v>4</v>
      </c>
      <c r="B8" s="16" t="s">
        <v>90</v>
      </c>
      <c r="C8" s="17">
        <v>18753.508760921293</v>
      </c>
      <c r="D8" s="14">
        <f t="shared" si="0"/>
        <v>8.3156181201801845E-4</v>
      </c>
    </row>
    <row r="9" spans="1:6" ht="16.5" thickTop="1" thickBot="1" x14ac:dyDescent="0.3">
      <c r="A9" s="15">
        <v>5</v>
      </c>
      <c r="B9" s="16" t="s">
        <v>91</v>
      </c>
      <c r="C9" s="17">
        <v>614901.05363983219</v>
      </c>
      <c r="D9" s="14">
        <f t="shared" si="0"/>
        <v>2.7265736822649281E-2</v>
      </c>
    </row>
    <row r="10" spans="1:6" ht="16.5" thickTop="1" thickBot="1" x14ac:dyDescent="0.3">
      <c r="A10" s="15">
        <v>6</v>
      </c>
      <c r="B10" s="16" t="s">
        <v>92</v>
      </c>
      <c r="C10" s="17">
        <v>499176.74617013865</v>
      </c>
      <c r="D10" s="14">
        <f t="shared" si="0"/>
        <v>2.2134328293139459E-2</v>
      </c>
    </row>
    <row r="11" spans="1:6" ht="16.5" thickTop="1" thickBot="1" x14ac:dyDescent="0.3">
      <c r="A11" s="15">
        <v>7</v>
      </c>
      <c r="B11" s="16" t="s">
        <v>93</v>
      </c>
      <c r="C11" s="17">
        <v>48912.616006438686</v>
      </c>
      <c r="D11" s="14">
        <f t="shared" si="0"/>
        <v>2.1688668566179035E-3</v>
      </c>
    </row>
    <row r="12" spans="1:6" ht="16.5" thickTop="1" thickBot="1" x14ac:dyDescent="0.3">
      <c r="A12" s="15">
        <v>8</v>
      </c>
      <c r="B12" s="16" t="s">
        <v>94</v>
      </c>
      <c r="C12" s="17">
        <v>5779.39119972351</v>
      </c>
      <c r="D12" s="14">
        <f t="shared" si="0"/>
        <v>2.5626783124540868E-4</v>
      </c>
    </row>
    <row r="13" spans="1:6" ht="16.5" thickTop="1" thickBot="1" x14ac:dyDescent="0.3">
      <c r="A13" s="15">
        <v>9</v>
      </c>
      <c r="B13" s="16" t="s">
        <v>95</v>
      </c>
      <c r="C13" s="17">
        <v>315032.60972394334</v>
      </c>
      <c r="D13" s="14">
        <f t="shared" si="0"/>
        <v>1.3969070595082492E-2</v>
      </c>
    </row>
    <row r="14" spans="1:6" ht="16.5" thickTop="1" thickBot="1" x14ac:dyDescent="0.3">
      <c r="A14" s="15">
        <v>10</v>
      </c>
      <c r="B14" s="16" t="s">
        <v>96</v>
      </c>
      <c r="C14" s="17">
        <v>1267347.7101232712</v>
      </c>
      <c r="D14" s="14">
        <f t="shared" si="0"/>
        <v>5.6196308206764634E-2</v>
      </c>
    </row>
    <row r="15" spans="1:6" ht="16.5" thickTop="1" thickBot="1" x14ac:dyDescent="0.3">
      <c r="A15" s="15">
        <v>11</v>
      </c>
      <c r="B15" s="16" t="s">
        <v>97</v>
      </c>
      <c r="C15" s="17">
        <v>844654.14994752314</v>
      </c>
      <c r="D15" s="14">
        <f t="shared" si="0"/>
        <v>3.7453371761690307E-2</v>
      </c>
    </row>
    <row r="16" spans="1:6" ht="16.5" thickTop="1" thickBot="1" x14ac:dyDescent="0.3">
      <c r="A16" s="15">
        <v>12</v>
      </c>
      <c r="B16" s="16" t="s">
        <v>98</v>
      </c>
      <c r="C16" s="17">
        <v>228351.73210648875</v>
      </c>
      <c r="D16" s="14">
        <f t="shared" si="0"/>
        <v>1.0125496116418288E-2</v>
      </c>
    </row>
    <row r="17" spans="1:4" ht="16.5" thickTop="1" thickBot="1" x14ac:dyDescent="0.3">
      <c r="A17" s="15">
        <v>13</v>
      </c>
      <c r="B17" s="16" t="s">
        <v>99</v>
      </c>
      <c r="C17" s="17">
        <v>858895.92589868512</v>
      </c>
      <c r="D17" s="14">
        <f t="shared" si="0"/>
        <v>3.8084875826731257E-2</v>
      </c>
    </row>
    <row r="18" spans="1:4" ht="16.5" thickTop="1" thickBot="1" x14ac:dyDescent="0.3">
      <c r="A18" s="15">
        <v>14</v>
      </c>
      <c r="B18" s="16" t="s">
        <v>100</v>
      </c>
      <c r="C18" s="17">
        <v>8258100.4356655432</v>
      </c>
      <c r="D18" s="14">
        <f t="shared" si="0"/>
        <v>0.36617792700311025</v>
      </c>
    </row>
    <row r="19" spans="1:4" ht="16.5" thickTop="1" thickBot="1" x14ac:dyDescent="0.3">
      <c r="A19" s="15">
        <v>15</v>
      </c>
      <c r="B19" s="16" t="s">
        <v>101</v>
      </c>
      <c r="C19" s="17">
        <v>27586.147589247317</v>
      </c>
      <c r="D19" s="14">
        <f t="shared" si="0"/>
        <v>1.2232157282328242E-3</v>
      </c>
    </row>
    <row r="20" spans="1:4" ht="16.5" thickTop="1" thickBot="1" x14ac:dyDescent="0.3">
      <c r="A20" s="15">
        <v>16</v>
      </c>
      <c r="B20" s="16" t="s">
        <v>102</v>
      </c>
      <c r="C20" s="17">
        <v>2333920.0186299002</v>
      </c>
      <c r="D20" s="14">
        <f t="shared" si="0"/>
        <v>0.1034899007188062</v>
      </c>
    </row>
    <row r="21" spans="1:4" ht="16.5" thickTop="1" thickBot="1" x14ac:dyDescent="0.3">
      <c r="A21" s="15">
        <v>17</v>
      </c>
      <c r="B21" s="16" t="s">
        <v>103</v>
      </c>
      <c r="C21" s="17">
        <v>2515507.6486344561</v>
      </c>
      <c r="D21" s="14">
        <f t="shared" si="0"/>
        <v>0.1115417986634353</v>
      </c>
    </row>
    <row r="22" spans="1:4" ht="16.5" thickTop="1" thickBot="1" x14ac:dyDescent="0.3">
      <c r="A22" s="15">
        <v>18</v>
      </c>
      <c r="B22" s="16" t="s">
        <v>104</v>
      </c>
      <c r="C22" s="17">
        <v>3660268.3510328727</v>
      </c>
      <c r="D22" s="14">
        <f t="shared" si="0"/>
        <v>0.16230239478169906</v>
      </c>
    </row>
    <row r="23" spans="1:4" ht="16.5" thickTop="1" thickBot="1" x14ac:dyDescent="0.3">
      <c r="A23" s="31"/>
      <c r="B23" s="18" t="s">
        <v>105</v>
      </c>
      <c r="C23" s="19">
        <f>SUM(C5:C22)</f>
        <v>22552152.455643237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460AFF0-5BB8-40DC-B490-A3B16F44385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118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4297076.701480642</v>
      </c>
      <c r="D5" s="14">
        <f>C5/C$23</f>
        <v>1.7583973851876777E-2</v>
      </c>
    </row>
    <row r="6" spans="1:6" ht="16.5" thickTop="1" thickBot="1" x14ac:dyDescent="0.3">
      <c r="A6" s="15">
        <v>2</v>
      </c>
      <c r="B6" s="16" t="s">
        <v>88</v>
      </c>
      <c r="C6" s="17">
        <v>5212039.4252722505</v>
      </c>
      <c r="D6" s="14">
        <f t="shared" ref="D6:D23" si="0">C6/C$23</f>
        <v>2.1328072858778357E-2</v>
      </c>
    </row>
    <row r="7" spans="1:6" ht="16.5" thickTop="1" thickBot="1" x14ac:dyDescent="0.3">
      <c r="A7" s="15">
        <v>3</v>
      </c>
      <c r="B7" s="16" t="s">
        <v>89</v>
      </c>
      <c r="C7" s="17">
        <v>5291567.5863504466</v>
      </c>
      <c r="D7" s="14">
        <f t="shared" si="0"/>
        <v>2.1653508312235586E-2</v>
      </c>
    </row>
    <row r="8" spans="1:6" ht="16.5" thickTop="1" thickBot="1" x14ac:dyDescent="0.3">
      <c r="A8" s="15">
        <v>4</v>
      </c>
      <c r="B8" s="16" t="s">
        <v>90</v>
      </c>
      <c r="C8" s="17">
        <v>474898.50561053137</v>
      </c>
      <c r="D8" s="14">
        <f t="shared" si="0"/>
        <v>1.9433218173819369E-3</v>
      </c>
    </row>
    <row r="9" spans="1:6" ht="16.5" thickTop="1" thickBot="1" x14ac:dyDescent="0.3">
      <c r="A9" s="15">
        <v>5</v>
      </c>
      <c r="B9" s="16" t="s">
        <v>91</v>
      </c>
      <c r="C9" s="17">
        <v>4994201.1034733439</v>
      </c>
      <c r="D9" s="14">
        <f t="shared" si="0"/>
        <v>2.0436661413148628E-2</v>
      </c>
    </row>
    <row r="10" spans="1:6" ht="16.5" thickTop="1" thickBot="1" x14ac:dyDescent="0.3">
      <c r="A10" s="15">
        <v>6</v>
      </c>
      <c r="B10" s="16" t="s">
        <v>92</v>
      </c>
      <c r="C10" s="17">
        <v>6362603.409004123</v>
      </c>
      <c r="D10" s="14">
        <f t="shared" si="0"/>
        <v>2.6036270643072335E-2</v>
      </c>
    </row>
    <row r="11" spans="1:6" ht="16.5" thickTop="1" thickBot="1" x14ac:dyDescent="0.3">
      <c r="A11" s="15">
        <v>7</v>
      </c>
      <c r="B11" s="16" t="s">
        <v>93</v>
      </c>
      <c r="C11" s="17">
        <v>3843038.5379467206</v>
      </c>
      <c r="D11" s="14">
        <f t="shared" si="0"/>
        <v>1.5726014185347283E-2</v>
      </c>
    </row>
    <row r="12" spans="1:6" ht="16.5" thickTop="1" thickBot="1" x14ac:dyDescent="0.3">
      <c r="A12" s="15">
        <v>8</v>
      </c>
      <c r="B12" s="16" t="s">
        <v>94</v>
      </c>
      <c r="C12" s="17">
        <v>319144.16682542639</v>
      </c>
      <c r="D12" s="14">
        <f t="shared" si="0"/>
        <v>1.3059628846056283E-3</v>
      </c>
    </row>
    <row r="13" spans="1:6" ht="16.5" thickTop="1" thickBot="1" x14ac:dyDescent="0.3">
      <c r="A13" s="15">
        <v>9</v>
      </c>
      <c r="B13" s="16" t="s">
        <v>95</v>
      </c>
      <c r="C13" s="17">
        <v>843042.67925061064</v>
      </c>
      <c r="D13" s="14">
        <f t="shared" si="0"/>
        <v>3.4497965611949549E-3</v>
      </c>
    </row>
    <row r="14" spans="1:6" ht="16.5" thickTop="1" thickBot="1" x14ac:dyDescent="0.3">
      <c r="A14" s="15">
        <v>10</v>
      </c>
      <c r="B14" s="16" t="s">
        <v>96</v>
      </c>
      <c r="C14" s="17">
        <v>5204573.1096358988</v>
      </c>
      <c r="D14" s="14">
        <f t="shared" si="0"/>
        <v>2.1297520111401468E-2</v>
      </c>
    </row>
    <row r="15" spans="1:6" ht="16.5" thickTop="1" thickBot="1" x14ac:dyDescent="0.3">
      <c r="A15" s="15">
        <v>11</v>
      </c>
      <c r="B15" s="16" t="s">
        <v>97</v>
      </c>
      <c r="C15" s="17">
        <v>684946.12617200031</v>
      </c>
      <c r="D15" s="14">
        <f t="shared" si="0"/>
        <v>2.8028531043913464E-3</v>
      </c>
    </row>
    <row r="16" spans="1:6" ht="16.5" thickTop="1" thickBot="1" x14ac:dyDescent="0.3">
      <c r="A16" s="15">
        <v>12</v>
      </c>
      <c r="B16" s="16" t="s">
        <v>98</v>
      </c>
      <c r="C16" s="17">
        <v>38685806.174004525</v>
      </c>
      <c r="D16" s="14">
        <f t="shared" si="0"/>
        <v>0.15830534371613036</v>
      </c>
    </row>
    <row r="17" spans="1:4" ht="16.5" thickTop="1" thickBot="1" x14ac:dyDescent="0.3">
      <c r="A17" s="15">
        <v>13</v>
      </c>
      <c r="B17" s="16" t="s">
        <v>99</v>
      </c>
      <c r="C17" s="17">
        <v>9765202.4316620287</v>
      </c>
      <c r="D17" s="14">
        <f t="shared" si="0"/>
        <v>3.9959971893790545E-2</v>
      </c>
    </row>
    <row r="18" spans="1:4" ht="16.5" thickTop="1" thickBot="1" x14ac:dyDescent="0.3">
      <c r="A18" s="15">
        <v>14</v>
      </c>
      <c r="B18" s="16" t="s">
        <v>100</v>
      </c>
      <c r="C18" s="17">
        <v>21607742.349370804</v>
      </c>
      <c r="D18" s="14">
        <f t="shared" si="0"/>
        <v>8.8420571207981344E-2</v>
      </c>
    </row>
    <row r="19" spans="1:4" ht="16.5" thickTop="1" thickBot="1" x14ac:dyDescent="0.3">
      <c r="A19" s="15">
        <v>15</v>
      </c>
      <c r="B19" s="16" t="s">
        <v>101</v>
      </c>
      <c r="C19" s="17">
        <v>911397.93520667672</v>
      </c>
      <c r="D19" s="14">
        <f t="shared" si="0"/>
        <v>3.7295116132804E-3</v>
      </c>
    </row>
    <row r="20" spans="1:4" ht="16.5" thickTop="1" thickBot="1" x14ac:dyDescent="0.3">
      <c r="A20" s="15">
        <v>16</v>
      </c>
      <c r="B20" s="16" t="s">
        <v>102</v>
      </c>
      <c r="C20" s="17">
        <v>9867827.4169722274</v>
      </c>
      <c r="D20" s="14">
        <f t="shared" si="0"/>
        <v>4.037992135795114E-2</v>
      </c>
    </row>
    <row r="21" spans="1:4" ht="16.5" thickTop="1" thickBot="1" x14ac:dyDescent="0.3">
      <c r="A21" s="15">
        <v>17</v>
      </c>
      <c r="B21" s="16" t="s">
        <v>103</v>
      </c>
      <c r="C21" s="17">
        <v>113641170.6789977</v>
      </c>
      <c r="D21" s="14">
        <f t="shared" si="0"/>
        <v>0.46502855604779419</v>
      </c>
    </row>
    <row r="22" spans="1:4" ht="16.5" thickTop="1" thickBot="1" x14ac:dyDescent="0.3">
      <c r="A22" s="15">
        <v>18</v>
      </c>
      <c r="B22" s="16" t="s">
        <v>104</v>
      </c>
      <c r="C22" s="17">
        <v>12368328.772521852</v>
      </c>
      <c r="D22" s="14">
        <f t="shared" si="0"/>
        <v>5.0612168419637685E-2</v>
      </c>
    </row>
    <row r="23" spans="1:4" ht="16.5" thickTop="1" thickBot="1" x14ac:dyDescent="0.3">
      <c r="A23" s="31"/>
      <c r="B23" s="18" t="s">
        <v>105</v>
      </c>
      <c r="C23" s="19">
        <f>SUM(C5:C22)</f>
        <v>244374607.10975781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DF002E-156F-4CCE-8699-A2ED22391F7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119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97469.737032063742</v>
      </c>
      <c r="D6" s="14">
        <f t="shared" ref="D6:D23" si="0">C6/C$23</f>
        <v>7.0284951010474101E-3</v>
      </c>
    </row>
    <row r="7" spans="1:6" ht="16.5" thickTop="1" thickBot="1" x14ac:dyDescent="0.3">
      <c r="A7" s="15">
        <v>3</v>
      </c>
      <c r="B7" s="16" t="s">
        <v>89</v>
      </c>
      <c r="C7" s="17">
        <v>518589.01270891842</v>
      </c>
      <c r="D7" s="14">
        <f t="shared" si="0"/>
        <v>3.7395200256697278E-2</v>
      </c>
    </row>
    <row r="8" spans="1:6" ht="16.5" thickTop="1" thickBot="1" x14ac:dyDescent="0.3">
      <c r="A8" s="15">
        <v>4</v>
      </c>
      <c r="B8" s="16" t="s">
        <v>90</v>
      </c>
      <c r="C8" s="17">
        <v>372437.20434471138</v>
      </c>
      <c r="D8" s="14">
        <f t="shared" si="0"/>
        <v>2.6856264784252827E-2</v>
      </c>
    </row>
    <row r="9" spans="1:6" ht="16.5" thickTop="1" thickBot="1" x14ac:dyDescent="0.3">
      <c r="A9" s="15">
        <v>5</v>
      </c>
      <c r="B9" s="16" t="s">
        <v>91</v>
      </c>
      <c r="C9" s="17">
        <v>196756.81108091431</v>
      </c>
      <c r="D9" s="14">
        <f t="shared" si="0"/>
        <v>1.4188037486189128E-2</v>
      </c>
    </row>
    <row r="10" spans="1:6" ht="16.5" thickTop="1" thickBot="1" x14ac:dyDescent="0.3">
      <c r="A10" s="15">
        <v>6</v>
      </c>
      <c r="B10" s="16" t="s">
        <v>92</v>
      </c>
      <c r="C10" s="17">
        <v>126736.1561941243</v>
      </c>
      <c r="D10" s="14">
        <f t="shared" si="0"/>
        <v>9.1388822834615347E-3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14519.106556143479</v>
      </c>
      <c r="D12" s="14">
        <f t="shared" si="0"/>
        <v>1.0469656778479882E-3</v>
      </c>
    </row>
    <row r="13" spans="1:6" ht="16.5" thickTop="1" thickBot="1" x14ac:dyDescent="0.3">
      <c r="A13" s="15">
        <v>9</v>
      </c>
      <c r="B13" s="16" t="s">
        <v>95</v>
      </c>
      <c r="C13" s="17">
        <v>21354.021376526878</v>
      </c>
      <c r="D13" s="14">
        <f t="shared" si="0"/>
        <v>1.5398280451214123E-3</v>
      </c>
    </row>
    <row r="14" spans="1:6" ht="16.5" thickTop="1" thickBot="1" x14ac:dyDescent="0.3">
      <c r="A14" s="15">
        <v>10</v>
      </c>
      <c r="B14" s="16" t="s">
        <v>96</v>
      </c>
      <c r="C14" s="17">
        <v>1502729.2448165787</v>
      </c>
      <c r="D14" s="14">
        <f t="shared" si="0"/>
        <v>0.10836107141562859</v>
      </c>
    </row>
    <row r="15" spans="1:6" ht="16.5" thickTop="1" thickBot="1" x14ac:dyDescent="0.3">
      <c r="A15" s="15">
        <v>11</v>
      </c>
      <c r="B15" s="16" t="s">
        <v>97</v>
      </c>
      <c r="C15" s="17">
        <v>479619.4717787737</v>
      </c>
      <c r="D15" s="14">
        <f t="shared" si="0"/>
        <v>3.4585125705788339E-2</v>
      </c>
    </row>
    <row r="16" spans="1:6" ht="16.5" thickTop="1" thickBot="1" x14ac:dyDescent="0.3">
      <c r="A16" s="15">
        <v>12</v>
      </c>
      <c r="B16" s="16" t="s">
        <v>98</v>
      </c>
      <c r="C16" s="17">
        <v>673127.35797599354</v>
      </c>
      <c r="D16" s="14">
        <f t="shared" si="0"/>
        <v>4.853888480645966E-2</v>
      </c>
    </row>
    <row r="17" spans="1:4" ht="16.5" thickTop="1" thickBot="1" x14ac:dyDescent="0.3">
      <c r="A17" s="15">
        <v>13</v>
      </c>
      <c r="B17" s="16" t="s">
        <v>99</v>
      </c>
      <c r="C17" s="17">
        <v>1075831.623806515</v>
      </c>
      <c r="D17" s="14">
        <f t="shared" si="0"/>
        <v>7.7577692602048776E-2</v>
      </c>
    </row>
    <row r="18" spans="1:4" ht="16.5" thickTop="1" thickBot="1" x14ac:dyDescent="0.3">
      <c r="A18" s="15">
        <v>14</v>
      </c>
      <c r="B18" s="16" t="s">
        <v>100</v>
      </c>
      <c r="C18" s="17">
        <v>4284969.0164962113</v>
      </c>
      <c r="D18" s="14">
        <f t="shared" si="0"/>
        <v>0.3089870215888269</v>
      </c>
    </row>
    <row r="19" spans="1:4" ht="16.5" thickTop="1" thickBot="1" x14ac:dyDescent="0.3">
      <c r="A19" s="15">
        <v>15</v>
      </c>
      <c r="B19" s="16" t="s">
        <v>101</v>
      </c>
      <c r="C19" s="17">
        <v>62114.866137423189</v>
      </c>
      <c r="D19" s="14">
        <f t="shared" si="0"/>
        <v>4.4790726398028415E-3</v>
      </c>
    </row>
    <row r="20" spans="1:4" ht="16.5" thickTop="1" thickBot="1" x14ac:dyDescent="0.3">
      <c r="A20" s="15">
        <v>16</v>
      </c>
      <c r="B20" s="16" t="s">
        <v>102</v>
      </c>
      <c r="C20" s="17">
        <v>1698139.727967768</v>
      </c>
      <c r="D20" s="14">
        <f t="shared" si="0"/>
        <v>0.12245202585279541</v>
      </c>
    </row>
    <row r="21" spans="1:4" ht="16.5" thickTop="1" thickBot="1" x14ac:dyDescent="0.3">
      <c r="A21" s="15">
        <v>17</v>
      </c>
      <c r="B21" s="16" t="s">
        <v>103</v>
      </c>
      <c r="C21" s="17">
        <v>1408287.1295726239</v>
      </c>
      <c r="D21" s="14">
        <f t="shared" si="0"/>
        <v>0.10155089664203366</v>
      </c>
    </row>
    <row r="22" spans="1:4" ht="16.5" thickTop="1" thickBot="1" x14ac:dyDescent="0.3">
      <c r="A22" s="15">
        <v>18</v>
      </c>
      <c r="B22" s="16" t="s">
        <v>104</v>
      </c>
      <c r="C22" s="17">
        <v>1335115.6236634844</v>
      </c>
      <c r="D22" s="14">
        <f t="shared" si="0"/>
        <v>9.6274535111998252E-2</v>
      </c>
    </row>
    <row r="23" spans="1:4" ht="16.5" thickTop="1" thickBot="1" x14ac:dyDescent="0.3">
      <c r="A23" s="31"/>
      <c r="B23" s="18" t="s">
        <v>105</v>
      </c>
      <c r="C23" s="19">
        <f>SUM(C5:C22)</f>
        <v>13867796.111508774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6631793-3A5D-445B-8D18-C127D156D7B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1023439.7416968605</v>
      </c>
      <c r="D6" s="14">
        <f t="shared" ref="D6:D23" si="0">C6/C$23</f>
        <v>2.4507091982050446E-2</v>
      </c>
    </row>
    <row r="7" spans="1:6" ht="16.5" thickTop="1" thickBot="1" x14ac:dyDescent="0.3">
      <c r="A7" s="15">
        <v>3</v>
      </c>
      <c r="B7" s="16" t="s">
        <v>89</v>
      </c>
      <c r="C7" s="17">
        <v>469640.11965388386</v>
      </c>
      <c r="D7" s="14">
        <f t="shared" si="0"/>
        <v>1.1245912330643097E-2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71590.96069318513</v>
      </c>
      <c r="D9" s="14">
        <f t="shared" si="0"/>
        <v>1.7143034292202803E-3</v>
      </c>
    </row>
    <row r="10" spans="1:6" ht="16.5" thickTop="1" thickBot="1" x14ac:dyDescent="0.3">
      <c r="A10" s="15">
        <v>6</v>
      </c>
      <c r="B10" s="16" t="s">
        <v>92</v>
      </c>
      <c r="C10" s="17">
        <v>2660093.6141403588</v>
      </c>
      <c r="D10" s="14">
        <f t="shared" si="0"/>
        <v>6.3698092058176281E-2</v>
      </c>
    </row>
    <row r="11" spans="1:6" ht="16.5" thickTop="1" thickBot="1" x14ac:dyDescent="0.3">
      <c r="A11" s="15">
        <v>7</v>
      </c>
      <c r="B11" s="16" t="s">
        <v>93</v>
      </c>
      <c r="C11" s="17">
        <v>1027892.7255189654</v>
      </c>
      <c r="D11" s="14">
        <f t="shared" si="0"/>
        <v>2.4613722279543067E-2</v>
      </c>
    </row>
    <row r="12" spans="1:6" ht="16.5" thickTop="1" thickBot="1" x14ac:dyDescent="0.3">
      <c r="A12" s="15">
        <v>8</v>
      </c>
      <c r="B12" s="16" t="s">
        <v>94</v>
      </c>
      <c r="C12" s="17">
        <v>15651.565797363883</v>
      </c>
      <c r="D12" s="14">
        <f t="shared" si="0"/>
        <v>3.7478939602555013E-4</v>
      </c>
    </row>
    <row r="13" spans="1:6" ht="16.5" thickTop="1" thickBot="1" x14ac:dyDescent="0.3">
      <c r="A13" s="15">
        <v>9</v>
      </c>
      <c r="B13" s="16" t="s">
        <v>95</v>
      </c>
      <c r="C13" s="17">
        <v>25073.932142302627</v>
      </c>
      <c r="D13" s="14">
        <f t="shared" si="0"/>
        <v>6.0041557536575643E-4</v>
      </c>
    </row>
    <row r="14" spans="1:6" ht="16.5" thickTop="1" thickBot="1" x14ac:dyDescent="0.3">
      <c r="A14" s="15">
        <v>10</v>
      </c>
      <c r="B14" s="16" t="s">
        <v>96</v>
      </c>
      <c r="C14" s="17">
        <v>1129147.5042189553</v>
      </c>
      <c r="D14" s="14">
        <f t="shared" si="0"/>
        <v>2.7038349811701001E-2</v>
      </c>
    </row>
    <row r="15" spans="1:6" ht="16.5" thickTop="1" thickBot="1" x14ac:dyDescent="0.3">
      <c r="A15" s="15">
        <v>11</v>
      </c>
      <c r="B15" s="16" t="s">
        <v>97</v>
      </c>
      <c r="C15" s="17">
        <v>187820.53143998323</v>
      </c>
      <c r="D15" s="14">
        <f t="shared" si="0"/>
        <v>4.4975144628306221E-3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435255.50551895256</v>
      </c>
      <c r="D17" s="14">
        <f t="shared" si="0"/>
        <v>1.0422544948040841E-2</v>
      </c>
    </row>
    <row r="18" spans="1:4" ht="16.5" thickTop="1" thickBot="1" x14ac:dyDescent="0.3">
      <c r="A18" s="15">
        <v>14</v>
      </c>
      <c r="B18" s="16" t="s">
        <v>100</v>
      </c>
      <c r="C18" s="17">
        <v>4337126.6051509995</v>
      </c>
      <c r="D18" s="14">
        <f t="shared" si="0"/>
        <v>0.10385600277159902</v>
      </c>
    </row>
    <row r="19" spans="1:4" ht="16.5" thickTop="1" thickBot="1" x14ac:dyDescent="0.3">
      <c r="A19" s="15">
        <v>15</v>
      </c>
      <c r="B19" s="16" t="s">
        <v>101</v>
      </c>
      <c r="C19" s="17">
        <v>90905.81017073027</v>
      </c>
      <c r="D19" s="14">
        <f t="shared" si="0"/>
        <v>2.1768131144322728E-3</v>
      </c>
    </row>
    <row r="20" spans="1:4" ht="16.5" thickTop="1" thickBot="1" x14ac:dyDescent="0.3">
      <c r="A20" s="15">
        <v>16</v>
      </c>
      <c r="B20" s="16" t="s">
        <v>102</v>
      </c>
      <c r="C20" s="17">
        <v>2685930.3689699005</v>
      </c>
      <c r="D20" s="14">
        <f t="shared" si="0"/>
        <v>6.4316774039467575E-2</v>
      </c>
    </row>
    <row r="21" spans="1:4" ht="16.5" thickTop="1" thickBot="1" x14ac:dyDescent="0.3">
      <c r="A21" s="15">
        <v>17</v>
      </c>
      <c r="B21" s="16" t="s">
        <v>103</v>
      </c>
      <c r="C21" s="17">
        <v>25438222.091517463</v>
      </c>
      <c r="D21" s="14">
        <f t="shared" si="0"/>
        <v>0.60913879269826143</v>
      </c>
    </row>
    <row r="22" spans="1:4" ht="16.5" thickTop="1" thickBot="1" x14ac:dyDescent="0.3">
      <c r="A22" s="15">
        <v>18</v>
      </c>
      <c r="B22" s="16" t="s">
        <v>104</v>
      </c>
      <c r="C22" s="17">
        <v>2163171.1153123747</v>
      </c>
      <c r="D22" s="14">
        <f t="shared" si="0"/>
        <v>5.1798881102642684E-2</v>
      </c>
    </row>
    <row r="23" spans="1:4" ht="16.5" thickTop="1" thickBot="1" x14ac:dyDescent="0.3">
      <c r="A23" s="31"/>
      <c r="B23" s="18" t="s">
        <v>105</v>
      </c>
      <c r="C23" s="19">
        <f>SUM(C5:C22)</f>
        <v>41760962.191942282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E8B055-EB84-4CEB-BD93-7DBA47AB25B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3266656.5414215573</v>
      </c>
      <c r="D5" s="14">
        <f>C5/C$23</f>
        <v>1.4206933871360116E-2</v>
      </c>
    </row>
    <row r="6" spans="1:6" ht="16.5" thickTop="1" thickBot="1" x14ac:dyDescent="0.3">
      <c r="A6" s="15">
        <v>2</v>
      </c>
      <c r="B6" s="16" t="s">
        <v>88</v>
      </c>
      <c r="C6" s="17">
        <v>6014442.7667737389</v>
      </c>
      <c r="D6" s="14">
        <f t="shared" ref="D6:D23" si="0">C6/C$23</f>
        <v>2.6157261890608994E-2</v>
      </c>
    </row>
    <row r="7" spans="1:6" ht="16.5" thickTop="1" thickBot="1" x14ac:dyDescent="0.3">
      <c r="A7" s="15">
        <v>3</v>
      </c>
      <c r="B7" s="16" t="s">
        <v>89</v>
      </c>
      <c r="C7" s="17">
        <v>3103061.3182392558</v>
      </c>
      <c r="D7" s="14">
        <f t="shared" si="0"/>
        <v>1.3495445997458951E-2</v>
      </c>
    </row>
    <row r="8" spans="1:6" ht="16.5" thickTop="1" thickBot="1" x14ac:dyDescent="0.3">
      <c r="A8" s="15">
        <v>4</v>
      </c>
      <c r="B8" s="16" t="s">
        <v>90</v>
      </c>
      <c r="C8" s="17">
        <v>66746.268859893651</v>
      </c>
      <c r="D8" s="14">
        <f t="shared" si="0"/>
        <v>2.9028452052687364E-4</v>
      </c>
    </row>
    <row r="9" spans="1:6" ht="16.5" thickTop="1" thickBot="1" x14ac:dyDescent="0.3">
      <c r="A9" s="15">
        <v>5</v>
      </c>
      <c r="B9" s="16" t="s">
        <v>91</v>
      </c>
      <c r="C9" s="17">
        <v>609298.0101890146</v>
      </c>
      <c r="D9" s="14">
        <f t="shared" si="0"/>
        <v>2.6498826641075867E-3</v>
      </c>
    </row>
    <row r="10" spans="1:6" ht="16.5" thickTop="1" thickBot="1" x14ac:dyDescent="0.3">
      <c r="A10" s="15">
        <v>6</v>
      </c>
      <c r="B10" s="16" t="s">
        <v>92</v>
      </c>
      <c r="C10" s="17">
        <v>5719498.2844685074</v>
      </c>
      <c r="D10" s="14">
        <f t="shared" si="0"/>
        <v>2.4874526254737864E-2</v>
      </c>
    </row>
    <row r="11" spans="1:6" ht="16.5" thickTop="1" thickBot="1" x14ac:dyDescent="0.3">
      <c r="A11" s="15">
        <v>7</v>
      </c>
      <c r="B11" s="16" t="s">
        <v>93</v>
      </c>
      <c r="C11" s="17">
        <v>3105545.7934871172</v>
      </c>
      <c r="D11" s="14">
        <f t="shared" si="0"/>
        <v>1.3506251166323148E-2</v>
      </c>
    </row>
    <row r="12" spans="1:6" ht="16.5" thickTop="1" thickBot="1" x14ac:dyDescent="0.3">
      <c r="A12" s="15">
        <v>8</v>
      </c>
      <c r="B12" s="16" t="s">
        <v>94</v>
      </c>
      <c r="C12" s="17">
        <v>287028.19289784518</v>
      </c>
      <c r="D12" s="14">
        <f t="shared" si="0"/>
        <v>1.2483071005503204E-3</v>
      </c>
    </row>
    <row r="13" spans="1:6" ht="16.5" thickTop="1" thickBot="1" x14ac:dyDescent="0.3">
      <c r="A13" s="15">
        <v>9</v>
      </c>
      <c r="B13" s="16" t="s">
        <v>95</v>
      </c>
      <c r="C13" s="17">
        <v>307292.97564467997</v>
      </c>
      <c r="D13" s="14">
        <f t="shared" si="0"/>
        <v>1.336440157929066E-3</v>
      </c>
    </row>
    <row r="14" spans="1:6" ht="16.5" thickTop="1" thickBot="1" x14ac:dyDescent="0.3">
      <c r="A14" s="15">
        <v>10</v>
      </c>
      <c r="B14" s="16" t="s">
        <v>96</v>
      </c>
      <c r="C14" s="17">
        <v>19894199.179687213</v>
      </c>
      <c r="D14" s="14">
        <f t="shared" si="0"/>
        <v>8.6521361699839983E-2</v>
      </c>
    </row>
    <row r="15" spans="1:6" ht="16.5" thickTop="1" thickBot="1" x14ac:dyDescent="0.3">
      <c r="A15" s="15">
        <v>11</v>
      </c>
      <c r="B15" s="16" t="s">
        <v>97</v>
      </c>
      <c r="C15" s="17">
        <v>1147041.7366861985</v>
      </c>
      <c r="D15" s="14">
        <f t="shared" si="0"/>
        <v>4.9885703912108696E-3</v>
      </c>
    </row>
    <row r="16" spans="1:6" ht="16.5" thickTop="1" thickBot="1" x14ac:dyDescent="0.3">
      <c r="A16" s="15">
        <v>12</v>
      </c>
      <c r="B16" s="16" t="s">
        <v>98</v>
      </c>
      <c r="C16" s="17">
        <v>25264222.032500304</v>
      </c>
      <c r="D16" s="14">
        <f t="shared" si="0"/>
        <v>0.10987599313728159</v>
      </c>
    </row>
    <row r="17" spans="1:4" ht="16.5" thickTop="1" thickBot="1" x14ac:dyDescent="0.3">
      <c r="A17" s="15">
        <v>13</v>
      </c>
      <c r="B17" s="16" t="s">
        <v>99</v>
      </c>
      <c r="C17" s="17">
        <v>12856283.740584876</v>
      </c>
      <c r="D17" s="14">
        <f t="shared" si="0"/>
        <v>5.5912940530456916E-2</v>
      </c>
    </row>
    <row r="18" spans="1:4" ht="16.5" thickTop="1" thickBot="1" x14ac:dyDescent="0.3">
      <c r="A18" s="15">
        <v>14</v>
      </c>
      <c r="B18" s="16" t="s">
        <v>100</v>
      </c>
      <c r="C18" s="17">
        <v>23099481.373199984</v>
      </c>
      <c r="D18" s="14">
        <f t="shared" si="0"/>
        <v>0.10046137393708227</v>
      </c>
    </row>
    <row r="19" spans="1:4" ht="16.5" thickTop="1" thickBot="1" x14ac:dyDescent="0.3">
      <c r="A19" s="15">
        <v>15</v>
      </c>
      <c r="B19" s="16" t="s">
        <v>101</v>
      </c>
      <c r="C19" s="17">
        <v>3439961.5941983555</v>
      </c>
      <c r="D19" s="14">
        <f t="shared" si="0"/>
        <v>1.4960650521137167E-2</v>
      </c>
    </row>
    <row r="20" spans="1:4" ht="16.5" thickTop="1" thickBot="1" x14ac:dyDescent="0.3">
      <c r="A20" s="15">
        <v>16</v>
      </c>
      <c r="B20" s="16" t="s">
        <v>102</v>
      </c>
      <c r="C20" s="17">
        <v>10923226.91732469</v>
      </c>
      <c r="D20" s="14">
        <f t="shared" si="0"/>
        <v>4.7505931679233185E-2</v>
      </c>
    </row>
    <row r="21" spans="1:4" ht="16.5" thickTop="1" thickBot="1" x14ac:dyDescent="0.3">
      <c r="A21" s="15">
        <v>17</v>
      </c>
      <c r="B21" s="16" t="s">
        <v>103</v>
      </c>
      <c r="C21" s="17">
        <v>93232574.99033986</v>
      </c>
      <c r="D21" s="14">
        <f t="shared" si="0"/>
        <v>0.40547544890286347</v>
      </c>
    </row>
    <row r="22" spans="1:4" ht="16.5" thickTop="1" thickBot="1" x14ac:dyDescent="0.3">
      <c r="A22" s="15">
        <v>18</v>
      </c>
      <c r="B22" s="16" t="s">
        <v>104</v>
      </c>
      <c r="C22" s="17">
        <v>17597396.659050379</v>
      </c>
      <c r="D22" s="14">
        <f t="shared" si="0"/>
        <v>7.653239557729169E-2</v>
      </c>
    </row>
    <row r="23" spans="1:4" ht="16.5" thickTop="1" thickBot="1" x14ac:dyDescent="0.3">
      <c r="A23" s="31"/>
      <c r="B23" s="18" t="s">
        <v>105</v>
      </c>
      <c r="C23" s="19">
        <f>SUM(C5:C22)</f>
        <v>229933958.37555346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2CD50D-56E4-48C4-A008-E30FF2CB0B2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724966.74486310571</v>
      </c>
      <c r="D5" s="14">
        <f>C5/C$23</f>
        <v>8.3400496667376686E-2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1925742.4243748041</v>
      </c>
      <c r="D7" s="14">
        <f t="shared" si="0"/>
        <v>0.22153826473326593</v>
      </c>
    </row>
    <row r="8" spans="1:6" ht="16.5" thickTop="1" thickBot="1" x14ac:dyDescent="0.3">
      <c r="A8" s="15">
        <v>4</v>
      </c>
      <c r="B8" s="16" t="s">
        <v>90</v>
      </c>
      <c r="C8" s="17">
        <v>711.82586685476167</v>
      </c>
      <c r="D8" s="14">
        <f t="shared" si="0"/>
        <v>8.1888764218534157E-5</v>
      </c>
    </row>
    <row r="9" spans="1:6" ht="16.5" thickTop="1" thickBot="1" x14ac:dyDescent="0.3">
      <c r="A9" s="15">
        <v>5</v>
      </c>
      <c r="B9" s="16" t="s">
        <v>91</v>
      </c>
      <c r="C9" s="17">
        <v>4308.6736597886056</v>
      </c>
      <c r="D9" s="14">
        <f t="shared" si="0"/>
        <v>4.9567173356602438E-4</v>
      </c>
    </row>
    <row r="10" spans="1:6" ht="16.5" thickTop="1" thickBot="1" x14ac:dyDescent="0.3">
      <c r="A10" s="15">
        <v>6</v>
      </c>
      <c r="B10" s="16" t="s">
        <v>92</v>
      </c>
      <c r="C10" s="17">
        <v>2694.1885010705523</v>
      </c>
      <c r="D10" s="14">
        <f t="shared" si="0"/>
        <v>3.099406430666669E-4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6158.852864108303</v>
      </c>
      <c r="D12" s="14">
        <f t="shared" si="0"/>
        <v>7.0851717186685558E-4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349191.5644063626</v>
      </c>
      <c r="D14" s="14">
        <f t="shared" si="0"/>
        <v>4.0171152828600572E-2</v>
      </c>
    </row>
    <row r="15" spans="1:6" ht="16.5" thickTop="1" thickBot="1" x14ac:dyDescent="0.3">
      <c r="A15" s="15">
        <v>11</v>
      </c>
      <c r="B15" s="16" t="s">
        <v>97</v>
      </c>
      <c r="C15" s="17">
        <v>70273.072837983666</v>
      </c>
      <c r="D15" s="14">
        <f t="shared" si="0"/>
        <v>8.0842455444453017E-3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351891.33481284097</v>
      </c>
      <c r="D17" s="14">
        <f t="shared" si="0"/>
        <v>4.0481735616547207E-2</v>
      </c>
    </row>
    <row r="18" spans="1:4" ht="16.5" thickTop="1" thickBot="1" x14ac:dyDescent="0.3">
      <c r="A18" s="15">
        <v>14</v>
      </c>
      <c r="B18" s="16" t="s">
        <v>100</v>
      </c>
      <c r="C18" s="17">
        <v>1329705.0771912155</v>
      </c>
      <c r="D18" s="14">
        <f t="shared" si="0"/>
        <v>0.15296986330017184</v>
      </c>
    </row>
    <row r="19" spans="1:4" ht="16.5" thickTop="1" thickBot="1" x14ac:dyDescent="0.3">
      <c r="A19" s="15">
        <v>15</v>
      </c>
      <c r="B19" s="16" t="s">
        <v>101</v>
      </c>
      <c r="C19" s="17">
        <v>237594.15899361117</v>
      </c>
      <c r="D19" s="14">
        <f t="shared" si="0"/>
        <v>2.7332937690923407E-2</v>
      </c>
    </row>
    <row r="20" spans="1:4" ht="16.5" thickTop="1" thickBot="1" x14ac:dyDescent="0.3">
      <c r="A20" s="15">
        <v>16</v>
      </c>
      <c r="B20" s="16" t="s">
        <v>102</v>
      </c>
      <c r="C20" s="17">
        <v>1341902.5290210466</v>
      </c>
      <c r="D20" s="14">
        <f t="shared" si="0"/>
        <v>0.1543730635819674</v>
      </c>
    </row>
    <row r="21" spans="1:4" ht="16.5" thickTop="1" thickBot="1" x14ac:dyDescent="0.3">
      <c r="A21" s="15">
        <v>17</v>
      </c>
      <c r="B21" s="16" t="s">
        <v>103</v>
      </c>
      <c r="C21" s="17">
        <v>1369765.7257388888</v>
      </c>
      <c r="D21" s="14">
        <f t="shared" si="0"/>
        <v>0.15757845812106128</v>
      </c>
    </row>
    <row r="22" spans="1:4" ht="16.5" thickTop="1" thickBot="1" x14ac:dyDescent="0.3">
      <c r="A22" s="15">
        <v>18</v>
      </c>
      <c r="B22" s="16" t="s">
        <v>104</v>
      </c>
      <c r="C22" s="17">
        <v>977688.88124149945</v>
      </c>
      <c r="D22" s="14">
        <f t="shared" si="0"/>
        <v>0.11247376360292215</v>
      </c>
    </row>
    <row r="23" spans="1:4" ht="16.5" thickTop="1" thickBot="1" x14ac:dyDescent="0.3">
      <c r="A23" s="31"/>
      <c r="B23" s="18" t="s">
        <v>105</v>
      </c>
      <c r="C23" s="19">
        <f>SUM(C5:C22)</f>
        <v>8692595.0543731824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622944-154F-4AED-BF3C-6A1EF87E0A0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442898.13980421179</v>
      </c>
      <c r="D5" s="14">
        <f>C5/C$23</f>
        <v>8.4872802121549774E-3</v>
      </c>
    </row>
    <row r="6" spans="1:6" ht="16.5" thickTop="1" thickBot="1" x14ac:dyDescent="0.3">
      <c r="A6" s="15">
        <v>2</v>
      </c>
      <c r="B6" s="16" t="s">
        <v>88</v>
      </c>
      <c r="C6" s="17">
        <v>1550981.8773278601</v>
      </c>
      <c r="D6" s="14">
        <f t="shared" ref="D6:D23" si="0">C6/C$23</f>
        <v>2.9721546815877017E-2</v>
      </c>
    </row>
    <row r="7" spans="1:6" ht="16.5" thickTop="1" thickBot="1" x14ac:dyDescent="0.3">
      <c r="A7" s="15">
        <v>3</v>
      </c>
      <c r="B7" s="16" t="s">
        <v>89</v>
      </c>
      <c r="C7" s="17">
        <v>553493.9716743991</v>
      </c>
      <c r="D7" s="14">
        <f t="shared" si="0"/>
        <v>1.0606633921325225E-2</v>
      </c>
    </row>
    <row r="8" spans="1:6" ht="16.5" thickTop="1" thickBot="1" x14ac:dyDescent="0.3">
      <c r="A8" s="15">
        <v>4</v>
      </c>
      <c r="B8" s="16" t="s">
        <v>90</v>
      </c>
      <c r="C8" s="17">
        <v>13523.085299053722</v>
      </c>
      <c r="D8" s="14">
        <f t="shared" si="0"/>
        <v>2.5914359070616056E-4</v>
      </c>
    </row>
    <row r="9" spans="1:6" ht="16.5" thickTop="1" thickBot="1" x14ac:dyDescent="0.3">
      <c r="A9" s="15">
        <v>5</v>
      </c>
      <c r="B9" s="16" t="s">
        <v>91</v>
      </c>
      <c r="C9" s="17">
        <v>1270588.0916482268</v>
      </c>
      <c r="D9" s="14">
        <f t="shared" si="0"/>
        <v>2.4348346039143154E-2</v>
      </c>
    </row>
    <row r="10" spans="1:6" ht="16.5" thickTop="1" thickBot="1" x14ac:dyDescent="0.3">
      <c r="A10" s="15">
        <v>6</v>
      </c>
      <c r="B10" s="16" t="s">
        <v>92</v>
      </c>
      <c r="C10" s="17">
        <v>1894616.6533226669</v>
      </c>
      <c r="D10" s="14">
        <f t="shared" si="0"/>
        <v>3.6306637996883821E-2</v>
      </c>
    </row>
    <row r="11" spans="1:6" ht="16.5" thickTop="1" thickBot="1" x14ac:dyDescent="0.3">
      <c r="A11" s="15">
        <v>7</v>
      </c>
      <c r="B11" s="16" t="s">
        <v>93</v>
      </c>
      <c r="C11" s="17">
        <v>694827.62284173199</v>
      </c>
      <c r="D11" s="14">
        <f t="shared" si="0"/>
        <v>1.33150180689633E-2</v>
      </c>
    </row>
    <row r="12" spans="1:6" ht="16.5" thickTop="1" thickBot="1" x14ac:dyDescent="0.3">
      <c r="A12" s="15">
        <v>8</v>
      </c>
      <c r="B12" s="16" t="s">
        <v>94</v>
      </c>
      <c r="C12" s="17">
        <v>8806.4521356331697</v>
      </c>
      <c r="D12" s="14">
        <f t="shared" si="0"/>
        <v>1.6875850276338995E-4</v>
      </c>
    </row>
    <row r="13" spans="1:6" ht="16.5" thickTop="1" thickBot="1" x14ac:dyDescent="0.3">
      <c r="A13" s="15">
        <v>9</v>
      </c>
      <c r="B13" s="16" t="s">
        <v>95</v>
      </c>
      <c r="C13" s="17">
        <v>39396.6167654413</v>
      </c>
      <c r="D13" s="14">
        <f t="shared" si="0"/>
        <v>7.549594271201842E-4</v>
      </c>
    </row>
    <row r="14" spans="1:6" ht="16.5" thickTop="1" thickBot="1" x14ac:dyDescent="0.3">
      <c r="A14" s="15">
        <v>10</v>
      </c>
      <c r="B14" s="16" t="s">
        <v>96</v>
      </c>
      <c r="C14" s="17">
        <v>1029982.7981417821</v>
      </c>
      <c r="D14" s="14">
        <f t="shared" si="0"/>
        <v>1.9737614218459244E-2</v>
      </c>
    </row>
    <row r="15" spans="1:6" ht="16.5" thickTop="1" thickBot="1" x14ac:dyDescent="0.3">
      <c r="A15" s="15">
        <v>11</v>
      </c>
      <c r="B15" s="16" t="s">
        <v>97</v>
      </c>
      <c r="C15" s="17">
        <v>595226.01658815274</v>
      </c>
      <c r="D15" s="14">
        <f t="shared" si="0"/>
        <v>1.1406347280170757E-2</v>
      </c>
    </row>
    <row r="16" spans="1:6" ht="16.5" thickTop="1" thickBot="1" x14ac:dyDescent="0.3">
      <c r="A16" s="15">
        <v>12</v>
      </c>
      <c r="B16" s="16" t="s">
        <v>98</v>
      </c>
      <c r="C16" s="17">
        <v>5575203.2781201601</v>
      </c>
      <c r="D16" s="14">
        <f t="shared" si="0"/>
        <v>0.10683791194528024</v>
      </c>
    </row>
    <row r="17" spans="1:4" ht="16.5" thickTop="1" thickBot="1" x14ac:dyDescent="0.3">
      <c r="A17" s="15">
        <v>13</v>
      </c>
      <c r="B17" s="16" t="s">
        <v>99</v>
      </c>
      <c r="C17" s="17">
        <v>942917.26445254183</v>
      </c>
      <c r="D17" s="14">
        <f t="shared" si="0"/>
        <v>1.8069172843726757E-2</v>
      </c>
    </row>
    <row r="18" spans="1:4" ht="16.5" thickTop="1" thickBot="1" x14ac:dyDescent="0.3">
      <c r="A18" s="15">
        <v>14</v>
      </c>
      <c r="B18" s="16" t="s">
        <v>100</v>
      </c>
      <c r="C18" s="17">
        <v>4438814.6099062264</v>
      </c>
      <c r="D18" s="14">
        <f t="shared" si="0"/>
        <v>8.5061236474679072E-2</v>
      </c>
    </row>
    <row r="19" spans="1:4" ht="16.5" thickTop="1" thickBot="1" x14ac:dyDescent="0.3">
      <c r="A19" s="15">
        <v>15</v>
      </c>
      <c r="B19" s="16" t="s">
        <v>101</v>
      </c>
      <c r="C19" s="17">
        <v>154800.80933547713</v>
      </c>
      <c r="D19" s="14">
        <f t="shared" si="0"/>
        <v>2.9664560038101936E-3</v>
      </c>
    </row>
    <row r="20" spans="1:4" ht="16.5" thickTop="1" thickBot="1" x14ac:dyDescent="0.3">
      <c r="A20" s="15">
        <v>16</v>
      </c>
      <c r="B20" s="16" t="s">
        <v>102</v>
      </c>
      <c r="C20" s="17">
        <v>2445182.5792747424</v>
      </c>
      <c r="D20" s="14">
        <f t="shared" si="0"/>
        <v>4.6857161624925023E-2</v>
      </c>
    </row>
    <row r="21" spans="1:4" ht="16.5" thickTop="1" thickBot="1" x14ac:dyDescent="0.3">
      <c r="A21" s="15">
        <v>17</v>
      </c>
      <c r="B21" s="16" t="s">
        <v>103</v>
      </c>
      <c r="C21" s="17">
        <v>27385251.822865024</v>
      </c>
      <c r="D21" s="14">
        <f t="shared" si="0"/>
        <v>0.52478501265286426</v>
      </c>
    </row>
    <row r="22" spans="1:4" ht="16.5" thickTop="1" thickBot="1" x14ac:dyDescent="0.3">
      <c r="A22" s="15">
        <v>18</v>
      </c>
      <c r="B22" s="16" t="s">
        <v>104</v>
      </c>
      <c r="C22" s="17">
        <v>3147241.9669294371</v>
      </c>
      <c r="D22" s="14">
        <f t="shared" si="0"/>
        <v>6.031076238114718E-2</v>
      </c>
    </row>
    <row r="23" spans="1:4" ht="16.5" thickTop="1" thickBot="1" x14ac:dyDescent="0.3">
      <c r="A23" s="31"/>
      <c r="B23" s="18" t="s">
        <v>105</v>
      </c>
      <c r="C23" s="19">
        <f>SUM(C5:C22)</f>
        <v>52183753.65643277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D7A640D-01C8-4B34-8439-A839FC898B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F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83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107993.6331153186</v>
      </c>
      <c r="D5" s="14">
        <f>C5/C$23</f>
        <v>2.6296193618418378E-2</v>
      </c>
    </row>
    <row r="6" spans="1:6" ht="16.5" thickTop="1" thickBot="1" x14ac:dyDescent="0.3">
      <c r="A6" s="15">
        <v>2</v>
      </c>
      <c r="B6" s="16" t="s">
        <v>88</v>
      </c>
      <c r="C6" s="17">
        <v>25952.523290344005</v>
      </c>
      <c r="D6" s="14">
        <f t="shared" ref="D6:D23" si="0">C6/C$23</f>
        <v>6.319377889626665E-3</v>
      </c>
    </row>
    <row r="7" spans="1:6" ht="16.5" thickTop="1" thickBot="1" x14ac:dyDescent="0.3">
      <c r="A7" s="15">
        <v>3</v>
      </c>
      <c r="B7" s="16" t="s">
        <v>89</v>
      </c>
      <c r="C7" s="17">
        <v>74815.669051485704</v>
      </c>
      <c r="D7" s="14">
        <f t="shared" si="0"/>
        <v>1.8217438031449228E-2</v>
      </c>
    </row>
    <row r="8" spans="1:6" ht="16.5" thickTop="1" thickBot="1" x14ac:dyDescent="0.3">
      <c r="A8" s="15">
        <v>4</v>
      </c>
      <c r="B8" s="16" t="s">
        <v>90</v>
      </c>
      <c r="C8" s="17">
        <v>50135.03654916236</v>
      </c>
      <c r="D8" s="14">
        <f t="shared" si="0"/>
        <v>1.2207762533143721E-2</v>
      </c>
    </row>
    <row r="9" spans="1:6" ht="16.5" thickTop="1" thickBot="1" x14ac:dyDescent="0.3">
      <c r="A9" s="15">
        <v>5</v>
      </c>
      <c r="B9" s="16" t="s">
        <v>91</v>
      </c>
      <c r="C9" s="17">
        <v>28036.551481065315</v>
      </c>
      <c r="D9" s="14">
        <f t="shared" si="0"/>
        <v>6.826833812985874E-3</v>
      </c>
    </row>
    <row r="10" spans="1:6" ht="16.5" thickTop="1" thickBot="1" x14ac:dyDescent="0.3">
      <c r="A10" s="15">
        <v>6</v>
      </c>
      <c r="B10" s="16" t="s">
        <v>92</v>
      </c>
      <c r="C10" s="17">
        <v>69842.347858499561</v>
      </c>
      <c r="D10" s="14">
        <f t="shared" si="0"/>
        <v>1.7006446112345096E-2</v>
      </c>
    </row>
    <row r="11" spans="1:6" ht="16.5" thickTop="1" thickBot="1" x14ac:dyDescent="0.3">
      <c r="A11" s="15">
        <v>7</v>
      </c>
      <c r="B11" s="16" t="s">
        <v>93</v>
      </c>
      <c r="C11" s="17">
        <v>28913.917985659104</v>
      </c>
      <c r="D11" s="14">
        <f t="shared" si="0"/>
        <v>7.0404704766813811E-3</v>
      </c>
    </row>
    <row r="12" spans="1:6" ht="16.5" thickTop="1" thickBot="1" x14ac:dyDescent="0.3">
      <c r="A12" s="15">
        <v>8</v>
      </c>
      <c r="B12" s="16" t="s">
        <v>94</v>
      </c>
      <c r="C12" s="17">
        <v>11560.629525725539</v>
      </c>
      <c r="D12" s="14">
        <f t="shared" si="0"/>
        <v>2.8149858800903824E-3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353104.69496700267</v>
      </c>
      <c r="D14" s="14">
        <f t="shared" si="0"/>
        <v>8.5980156038548611E-2</v>
      </c>
    </row>
    <row r="15" spans="1:6" ht="16.5" thickTop="1" thickBot="1" x14ac:dyDescent="0.3">
      <c r="A15" s="15">
        <v>11</v>
      </c>
      <c r="B15" s="16" t="s">
        <v>97</v>
      </c>
      <c r="C15" s="17">
        <v>36199.856433454188</v>
      </c>
      <c r="D15" s="14">
        <f t="shared" si="0"/>
        <v>8.8145792142817776E-3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247912.49913277285</v>
      </c>
      <c r="D17" s="14">
        <f t="shared" si="0"/>
        <v>6.0366105756068399E-2</v>
      </c>
    </row>
    <row r="18" spans="1:4" ht="16.5" thickTop="1" thickBot="1" x14ac:dyDescent="0.3">
      <c r="A18" s="15">
        <v>14</v>
      </c>
      <c r="B18" s="16" t="s">
        <v>100</v>
      </c>
      <c r="C18" s="17">
        <v>1284381.7077190285</v>
      </c>
      <c r="D18" s="14">
        <f t="shared" si="0"/>
        <v>0.31274390065263596</v>
      </c>
    </row>
    <row r="19" spans="1:4" ht="16.5" thickTop="1" thickBot="1" x14ac:dyDescent="0.3">
      <c r="A19" s="15">
        <v>15</v>
      </c>
      <c r="B19" s="16" t="s">
        <v>101</v>
      </c>
      <c r="C19" s="17">
        <v>3222.9234342545119</v>
      </c>
      <c r="D19" s="14">
        <f t="shared" si="0"/>
        <v>7.8477421492057289E-4</v>
      </c>
    </row>
    <row r="20" spans="1:4" ht="16.5" thickTop="1" thickBot="1" x14ac:dyDescent="0.3">
      <c r="A20" s="15">
        <v>16</v>
      </c>
      <c r="B20" s="16" t="s">
        <v>102</v>
      </c>
      <c r="C20" s="17">
        <v>564034.09161565709</v>
      </c>
      <c r="D20" s="14">
        <f t="shared" si="0"/>
        <v>0.13734096402401871</v>
      </c>
    </row>
    <row r="21" spans="1:4" ht="16.5" thickTop="1" thickBot="1" x14ac:dyDescent="0.3">
      <c r="A21" s="15">
        <v>17</v>
      </c>
      <c r="B21" s="16" t="s">
        <v>103</v>
      </c>
      <c r="C21" s="17">
        <v>730918.37966597127</v>
      </c>
      <c r="D21" s="14">
        <f t="shared" si="0"/>
        <v>0.17797689249358772</v>
      </c>
    </row>
    <row r="22" spans="1:4" ht="16.5" thickTop="1" thickBot="1" x14ac:dyDescent="0.3">
      <c r="A22" s="15">
        <v>18</v>
      </c>
      <c r="B22" s="16" t="s">
        <v>104</v>
      </c>
      <c r="C22" s="17">
        <v>489791.70641568181</v>
      </c>
      <c r="D22" s="14">
        <f t="shared" si="0"/>
        <v>0.11926311925119737</v>
      </c>
    </row>
    <row r="23" spans="1:4" ht="16.5" thickTop="1" thickBot="1" x14ac:dyDescent="0.3">
      <c r="A23" s="7"/>
      <c r="B23" s="18" t="s">
        <v>105</v>
      </c>
      <c r="C23" s="19">
        <f>SUM(C5:C22)</f>
        <v>4106816.1682410836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9D0BBE-D8E6-429B-95D0-8BE9E1698AA1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9857.2509095977784</v>
      </c>
      <c r="D6" s="14">
        <f t="shared" ref="D6:D23" si="0">C6/C$23</f>
        <v>2.1032156303020665E-3</v>
      </c>
    </row>
    <row r="7" spans="1:6" ht="16.5" thickTop="1" thickBot="1" x14ac:dyDescent="0.3">
      <c r="A7" s="15">
        <v>3</v>
      </c>
      <c r="B7" s="16" t="s">
        <v>89</v>
      </c>
      <c r="C7" s="17">
        <v>45633.504244308991</v>
      </c>
      <c r="D7" s="14">
        <f t="shared" si="0"/>
        <v>9.7367004525202513E-3</v>
      </c>
    </row>
    <row r="8" spans="1:6" ht="16.5" thickTop="1" thickBot="1" x14ac:dyDescent="0.3">
      <c r="A8" s="15">
        <v>4</v>
      </c>
      <c r="B8" s="16" t="s">
        <v>90</v>
      </c>
      <c r="C8" s="17">
        <v>1528.6004192073408</v>
      </c>
      <c r="D8" s="14">
        <f t="shared" si="0"/>
        <v>3.2615344010699998E-4</v>
      </c>
    </row>
    <row r="9" spans="1:6" ht="16.5" thickTop="1" thickBot="1" x14ac:dyDescent="0.3">
      <c r="A9" s="15">
        <v>5</v>
      </c>
      <c r="B9" s="16" t="s">
        <v>91</v>
      </c>
      <c r="C9" s="17">
        <v>8601.2354477750214</v>
      </c>
      <c r="D9" s="14">
        <f t="shared" si="0"/>
        <v>1.8352229236707929E-3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32510.304732727098</v>
      </c>
      <c r="D13" s="14">
        <f t="shared" si="0"/>
        <v>6.9366379822165796E-3</v>
      </c>
    </row>
    <row r="14" spans="1:6" ht="16.5" thickTop="1" thickBot="1" x14ac:dyDescent="0.3">
      <c r="A14" s="15">
        <v>10</v>
      </c>
      <c r="B14" s="16" t="s">
        <v>96</v>
      </c>
      <c r="C14" s="17">
        <v>256813.7621648894</v>
      </c>
      <c r="D14" s="14">
        <f t="shared" si="0"/>
        <v>5.4795675144675079E-2</v>
      </c>
    </row>
    <row r="15" spans="1:6" ht="16.5" thickTop="1" thickBot="1" x14ac:dyDescent="0.3">
      <c r="A15" s="15">
        <v>11</v>
      </c>
      <c r="B15" s="16" t="s">
        <v>97</v>
      </c>
      <c r="C15" s="17">
        <v>2820007.2287851032</v>
      </c>
      <c r="D15" s="14">
        <f t="shared" si="0"/>
        <v>0.60169750527205157</v>
      </c>
    </row>
    <row r="16" spans="1:6" ht="16.5" thickTop="1" thickBot="1" x14ac:dyDescent="0.3">
      <c r="A16" s="15">
        <v>12</v>
      </c>
      <c r="B16" s="16" t="s">
        <v>98</v>
      </c>
      <c r="C16" s="17">
        <v>11442.192625554069</v>
      </c>
      <c r="D16" s="14">
        <f t="shared" si="0"/>
        <v>2.4413904643089111E-3</v>
      </c>
    </row>
    <row r="17" spans="1:4" ht="16.5" thickTop="1" thickBot="1" x14ac:dyDescent="0.3">
      <c r="A17" s="15">
        <v>13</v>
      </c>
      <c r="B17" s="16" t="s">
        <v>99</v>
      </c>
      <c r="C17" s="17">
        <v>73423.792449031767</v>
      </c>
      <c r="D17" s="14">
        <f t="shared" si="0"/>
        <v>1.5666240956136904E-2</v>
      </c>
    </row>
    <row r="18" spans="1:4" ht="16.5" thickTop="1" thickBot="1" x14ac:dyDescent="0.3">
      <c r="A18" s="15">
        <v>14</v>
      </c>
      <c r="B18" s="16" t="s">
        <v>100</v>
      </c>
      <c r="C18" s="17">
        <v>240605.04815330656</v>
      </c>
      <c r="D18" s="14">
        <f t="shared" si="0"/>
        <v>5.1337264582855653E-2</v>
      </c>
    </row>
    <row r="19" spans="1:4" ht="16.5" thickTop="1" thickBot="1" x14ac:dyDescent="0.3">
      <c r="A19" s="15">
        <v>15</v>
      </c>
      <c r="B19" s="16" t="s">
        <v>101</v>
      </c>
      <c r="C19" s="17">
        <v>2283.9824747462785</v>
      </c>
      <c r="D19" s="14">
        <f t="shared" si="0"/>
        <v>4.8732731714733039E-4</v>
      </c>
    </row>
    <row r="20" spans="1:4" ht="16.5" thickTop="1" thickBot="1" x14ac:dyDescent="0.3">
      <c r="A20" s="15">
        <v>16</v>
      </c>
      <c r="B20" s="16" t="s">
        <v>102</v>
      </c>
      <c r="C20" s="17">
        <v>701167.23324597091</v>
      </c>
      <c r="D20" s="14">
        <f t="shared" si="0"/>
        <v>0.14960620338706135</v>
      </c>
    </row>
    <row r="21" spans="1:4" ht="16.5" thickTop="1" thickBot="1" x14ac:dyDescent="0.3">
      <c r="A21" s="15">
        <v>17</v>
      </c>
      <c r="B21" s="16" t="s">
        <v>103</v>
      </c>
      <c r="C21" s="17">
        <v>240549.79774679631</v>
      </c>
      <c r="D21" s="14">
        <f t="shared" si="0"/>
        <v>5.1325475949329062E-2</v>
      </c>
    </row>
    <row r="22" spans="1:4" ht="16.5" thickTop="1" thickBot="1" x14ac:dyDescent="0.3">
      <c r="A22" s="15">
        <v>18</v>
      </c>
      <c r="B22" s="16" t="s">
        <v>104</v>
      </c>
      <c r="C22" s="17">
        <v>242328.46972099648</v>
      </c>
      <c r="D22" s="14">
        <f t="shared" si="0"/>
        <v>5.1704986497617483E-2</v>
      </c>
    </row>
    <row r="23" spans="1:4" ht="16.5" thickTop="1" thickBot="1" x14ac:dyDescent="0.3">
      <c r="A23" s="31"/>
      <c r="B23" s="18" t="s">
        <v>105</v>
      </c>
      <c r="C23" s="19">
        <f>SUM(C5:C22)</f>
        <v>4686752.4031200111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2113A-8DC1-4ACD-99A4-038A36BA764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36900.081023515508</v>
      </c>
      <c r="D5" s="14">
        <f>C5/C$23</f>
        <v>7.4289415171216976E-3</v>
      </c>
    </row>
    <row r="6" spans="1:6" ht="16.5" thickTop="1" thickBot="1" x14ac:dyDescent="0.3">
      <c r="A6" s="15">
        <v>2</v>
      </c>
      <c r="B6" s="16" t="s">
        <v>88</v>
      </c>
      <c r="C6" s="17">
        <v>35805.570681430225</v>
      </c>
      <c r="D6" s="14">
        <f t="shared" ref="D6:D23" si="0">C6/C$23</f>
        <v>7.208588252421419E-3</v>
      </c>
    </row>
    <row r="7" spans="1:6" ht="16.5" thickTop="1" thickBot="1" x14ac:dyDescent="0.3">
      <c r="A7" s="15">
        <v>3</v>
      </c>
      <c r="B7" s="16" t="s">
        <v>89</v>
      </c>
      <c r="C7" s="17">
        <v>95059.032204358373</v>
      </c>
      <c r="D7" s="14">
        <f t="shared" si="0"/>
        <v>1.9137843910703889E-2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10085.570467588332</v>
      </c>
      <c r="D9" s="14">
        <f t="shared" si="0"/>
        <v>2.0304864133706244E-3</v>
      </c>
    </row>
    <row r="10" spans="1:6" ht="16.5" thickTop="1" thickBot="1" x14ac:dyDescent="0.3">
      <c r="A10" s="15">
        <v>6</v>
      </c>
      <c r="B10" s="16" t="s">
        <v>92</v>
      </c>
      <c r="C10" s="17">
        <v>2834.3505170903909</v>
      </c>
      <c r="D10" s="14">
        <f t="shared" si="0"/>
        <v>5.7062812997807637E-4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2794.1238631729739</v>
      </c>
      <c r="D13" s="14">
        <f t="shared" si="0"/>
        <v>5.6252946322470142E-4</v>
      </c>
    </row>
    <row r="14" spans="1:6" ht="16.5" thickTop="1" thickBot="1" x14ac:dyDescent="0.3">
      <c r="A14" s="15">
        <v>10</v>
      </c>
      <c r="B14" s="16" t="s">
        <v>96</v>
      </c>
      <c r="C14" s="17">
        <v>437777.69631234079</v>
      </c>
      <c r="D14" s="14">
        <f t="shared" si="0"/>
        <v>8.8135982718630893E-2</v>
      </c>
    </row>
    <row r="15" spans="1:6" ht="16.5" thickTop="1" thickBot="1" x14ac:dyDescent="0.3">
      <c r="A15" s="15">
        <v>11</v>
      </c>
      <c r="B15" s="16" t="s">
        <v>97</v>
      </c>
      <c r="C15" s="17">
        <v>438436.83805895626</v>
      </c>
      <c r="D15" s="14">
        <f t="shared" si="0"/>
        <v>8.8268685014974882E-2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72221.632719666755</v>
      </c>
      <c r="D17" s="14">
        <f t="shared" si="0"/>
        <v>1.454008421833897E-2</v>
      </c>
    </row>
    <row r="18" spans="1:4" ht="16.5" thickTop="1" thickBot="1" x14ac:dyDescent="0.3">
      <c r="A18" s="15">
        <v>14</v>
      </c>
      <c r="B18" s="16" t="s">
        <v>100</v>
      </c>
      <c r="C18" s="17">
        <v>1862293.8154996417</v>
      </c>
      <c r="D18" s="14">
        <f t="shared" si="0"/>
        <v>0.37492795298274934</v>
      </c>
    </row>
    <row r="19" spans="1:4" ht="16.5" thickTop="1" thickBot="1" x14ac:dyDescent="0.3">
      <c r="A19" s="15">
        <v>15</v>
      </c>
      <c r="B19" s="16" t="s">
        <v>101</v>
      </c>
      <c r="C19" s="17">
        <v>17009.167828553527</v>
      </c>
      <c r="D19" s="14">
        <f t="shared" si="0"/>
        <v>3.424385788548969E-3</v>
      </c>
    </row>
    <row r="20" spans="1:4" ht="16.5" thickTop="1" thickBot="1" x14ac:dyDescent="0.3">
      <c r="A20" s="15">
        <v>16</v>
      </c>
      <c r="B20" s="16" t="s">
        <v>102</v>
      </c>
      <c r="C20" s="17">
        <v>972321.3704237974</v>
      </c>
      <c r="D20" s="14">
        <f t="shared" si="0"/>
        <v>0.1957534616827202</v>
      </c>
    </row>
    <row r="21" spans="1:4" ht="16.5" thickTop="1" thickBot="1" x14ac:dyDescent="0.3">
      <c r="A21" s="15">
        <v>17</v>
      </c>
      <c r="B21" s="16" t="s">
        <v>103</v>
      </c>
      <c r="C21" s="17">
        <v>411936.5155820052</v>
      </c>
      <c r="D21" s="14">
        <f t="shared" si="0"/>
        <v>8.2933484104693006E-2</v>
      </c>
    </row>
    <row r="22" spans="1:4" ht="16.5" thickTop="1" thickBot="1" x14ac:dyDescent="0.3">
      <c r="A22" s="15">
        <v>18</v>
      </c>
      <c r="B22" s="16" t="s">
        <v>104</v>
      </c>
      <c r="C22" s="17">
        <v>571595.37657755648</v>
      </c>
      <c r="D22" s="14">
        <f t="shared" si="0"/>
        <v>0.11507694580252351</v>
      </c>
    </row>
    <row r="23" spans="1:4" ht="16.5" thickTop="1" thickBot="1" x14ac:dyDescent="0.3">
      <c r="A23" s="31"/>
      <c r="B23" s="18" t="s">
        <v>105</v>
      </c>
      <c r="C23" s="19">
        <f>SUM(C5:C22)</f>
        <v>4967071.1417596731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A3A947-34DB-47EF-ADE1-9B45D817870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2677503.1002959851</v>
      </c>
      <c r="D5" s="14">
        <f>C5/C$23</f>
        <v>0.10691391818032041</v>
      </c>
    </row>
    <row r="6" spans="1:6" ht="16.5" thickTop="1" thickBot="1" x14ac:dyDescent="0.3">
      <c r="A6" s="15">
        <v>2</v>
      </c>
      <c r="B6" s="16" t="s">
        <v>88</v>
      </c>
      <c r="C6" s="17">
        <v>1087171.8258266151</v>
      </c>
      <c r="D6" s="14">
        <f t="shared" ref="D6:D23" si="0">C6/C$23</f>
        <v>4.3411266123847693E-2</v>
      </c>
    </row>
    <row r="7" spans="1:6" ht="16.5" thickTop="1" thickBot="1" x14ac:dyDescent="0.3">
      <c r="A7" s="15">
        <v>3</v>
      </c>
      <c r="B7" s="16" t="s">
        <v>89</v>
      </c>
      <c r="C7" s="17">
        <v>1178498.2808683806</v>
      </c>
      <c r="D7" s="14">
        <f t="shared" si="0"/>
        <v>4.7057973065458579E-2</v>
      </c>
    </row>
    <row r="8" spans="1:6" ht="16.5" thickTop="1" thickBot="1" x14ac:dyDescent="0.3">
      <c r="A8" s="15">
        <v>4</v>
      </c>
      <c r="B8" s="16" t="s">
        <v>90</v>
      </c>
      <c r="C8" s="17">
        <v>189680.96881860052</v>
      </c>
      <c r="D8" s="14">
        <f t="shared" si="0"/>
        <v>7.5740474692238295E-3</v>
      </c>
    </row>
    <row r="9" spans="1:6" ht="16.5" thickTop="1" thickBot="1" x14ac:dyDescent="0.3">
      <c r="A9" s="15">
        <v>5</v>
      </c>
      <c r="B9" s="16" t="s">
        <v>91</v>
      </c>
      <c r="C9" s="17">
        <v>212622.52379469198</v>
      </c>
      <c r="D9" s="14">
        <f t="shared" si="0"/>
        <v>8.4901142074367639E-3</v>
      </c>
    </row>
    <row r="10" spans="1:6" ht="16.5" thickTop="1" thickBot="1" x14ac:dyDescent="0.3">
      <c r="A10" s="15">
        <v>6</v>
      </c>
      <c r="B10" s="16" t="s">
        <v>92</v>
      </c>
      <c r="C10" s="17">
        <v>272903.36701136967</v>
      </c>
      <c r="D10" s="14">
        <f t="shared" si="0"/>
        <v>1.0897155730113676E-2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16962.299417037659</v>
      </c>
      <c r="D12" s="14">
        <f t="shared" si="0"/>
        <v>6.7731234067396095E-4</v>
      </c>
    </row>
    <row r="13" spans="1:6" ht="16.5" thickTop="1" thickBot="1" x14ac:dyDescent="0.3">
      <c r="A13" s="15">
        <v>9</v>
      </c>
      <c r="B13" s="16" t="s">
        <v>95</v>
      </c>
      <c r="C13" s="17">
        <v>74284.959897826397</v>
      </c>
      <c r="D13" s="14">
        <f t="shared" si="0"/>
        <v>2.9662322794945161E-3</v>
      </c>
    </row>
    <row r="14" spans="1:6" ht="16.5" thickTop="1" thickBot="1" x14ac:dyDescent="0.3">
      <c r="A14" s="15">
        <v>10</v>
      </c>
      <c r="B14" s="16" t="s">
        <v>96</v>
      </c>
      <c r="C14" s="17">
        <v>1296135.1992305298</v>
      </c>
      <c r="D14" s="14">
        <f t="shared" si="0"/>
        <v>5.17552687897345E-2</v>
      </c>
    </row>
    <row r="15" spans="1:6" ht="16.5" thickTop="1" thickBot="1" x14ac:dyDescent="0.3">
      <c r="A15" s="15">
        <v>11</v>
      </c>
      <c r="B15" s="16" t="s">
        <v>97</v>
      </c>
      <c r="C15" s="17">
        <v>118716.03408591004</v>
      </c>
      <c r="D15" s="14">
        <f t="shared" si="0"/>
        <v>4.7403853065753803E-3</v>
      </c>
    </row>
    <row r="16" spans="1:6" ht="16.5" thickTop="1" thickBot="1" x14ac:dyDescent="0.3">
      <c r="A16" s="15">
        <v>12</v>
      </c>
      <c r="B16" s="16" t="s">
        <v>98</v>
      </c>
      <c r="C16" s="17">
        <v>6724163.4389103493</v>
      </c>
      <c r="D16" s="14">
        <f t="shared" si="0"/>
        <v>0.26849890842676943</v>
      </c>
    </row>
    <row r="17" spans="1:4" ht="16.5" thickTop="1" thickBot="1" x14ac:dyDescent="0.3">
      <c r="A17" s="15">
        <v>13</v>
      </c>
      <c r="B17" s="16" t="s">
        <v>99</v>
      </c>
      <c r="C17" s="17">
        <v>870218.73187304044</v>
      </c>
      <c r="D17" s="14">
        <f t="shared" si="0"/>
        <v>3.4748230277743271E-2</v>
      </c>
    </row>
    <row r="18" spans="1:4" ht="16.5" thickTop="1" thickBot="1" x14ac:dyDescent="0.3">
      <c r="A18" s="15">
        <v>14</v>
      </c>
      <c r="B18" s="16" t="s">
        <v>100</v>
      </c>
      <c r="C18" s="17">
        <v>2930984.2167982981</v>
      </c>
      <c r="D18" s="14">
        <f t="shared" si="0"/>
        <v>0.1170355346023476</v>
      </c>
    </row>
    <row r="19" spans="1:4" ht="16.5" thickTop="1" thickBot="1" x14ac:dyDescent="0.3">
      <c r="A19" s="15">
        <v>15</v>
      </c>
      <c r="B19" s="16" t="s">
        <v>101</v>
      </c>
      <c r="C19" s="17">
        <v>14769.054132374213</v>
      </c>
      <c r="D19" s="14">
        <f t="shared" si="0"/>
        <v>5.8973505761200683E-4</v>
      </c>
    </row>
    <row r="20" spans="1:4" ht="16.5" thickTop="1" thickBot="1" x14ac:dyDescent="0.3">
      <c r="A20" s="15">
        <v>16</v>
      </c>
      <c r="B20" s="16" t="s">
        <v>102</v>
      </c>
      <c r="C20" s="17">
        <v>1774049.3880787059</v>
      </c>
      <c r="D20" s="14">
        <f t="shared" si="0"/>
        <v>7.0838600001593685E-2</v>
      </c>
    </row>
    <row r="21" spans="1:4" ht="16.5" thickTop="1" thickBot="1" x14ac:dyDescent="0.3">
      <c r="A21" s="15">
        <v>17</v>
      </c>
      <c r="B21" s="16" t="s">
        <v>103</v>
      </c>
      <c r="C21" s="17">
        <v>3871381.5391815188</v>
      </c>
      <c r="D21" s="14">
        <f t="shared" si="0"/>
        <v>0.15458602795981846</v>
      </c>
    </row>
    <row r="22" spans="1:4" ht="16.5" thickTop="1" thickBot="1" x14ac:dyDescent="0.3">
      <c r="A22" s="15">
        <v>18</v>
      </c>
      <c r="B22" s="16" t="s">
        <v>104</v>
      </c>
      <c r="C22" s="17">
        <v>1733496.1360967304</v>
      </c>
      <c r="D22" s="14">
        <f t="shared" si="0"/>
        <v>6.9219290181236209E-2</v>
      </c>
    </row>
    <row r="23" spans="1:4" ht="16.5" thickTop="1" thickBot="1" x14ac:dyDescent="0.3">
      <c r="A23" s="31"/>
      <c r="B23" s="18" t="s">
        <v>105</v>
      </c>
      <c r="C23" s="19">
        <f>SUM(C5:C22)</f>
        <v>25043541.064317964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54117-D14C-49E9-94F5-75583D17EB4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236316.81024051795</v>
      </c>
      <c r="D5" s="14">
        <f>C5/C$23</f>
        <v>2.2060559558188763E-2</v>
      </c>
    </row>
    <row r="6" spans="1:6" ht="16.5" thickTop="1" thickBot="1" x14ac:dyDescent="0.3">
      <c r="A6" s="15">
        <v>2</v>
      </c>
      <c r="B6" s="16" t="s">
        <v>88</v>
      </c>
      <c r="C6" s="17">
        <v>39013.380745561066</v>
      </c>
      <c r="D6" s="14">
        <f t="shared" ref="D6:D23" si="0">C6/C$23</f>
        <v>3.6419627051828738E-3</v>
      </c>
    </row>
    <row r="7" spans="1:6" ht="16.5" thickTop="1" thickBot="1" x14ac:dyDescent="0.3">
      <c r="A7" s="15">
        <v>3</v>
      </c>
      <c r="B7" s="16" t="s">
        <v>89</v>
      </c>
      <c r="C7" s="17">
        <v>285770.13837328035</v>
      </c>
      <c r="D7" s="14">
        <f t="shared" si="0"/>
        <v>2.6677108374640261E-2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373437.19201498613</v>
      </c>
      <c r="D9" s="14">
        <f t="shared" si="0"/>
        <v>3.4860970776072531E-2</v>
      </c>
    </row>
    <row r="10" spans="1:6" ht="16.5" thickTop="1" thickBot="1" x14ac:dyDescent="0.3">
      <c r="A10" s="15">
        <v>6</v>
      </c>
      <c r="B10" s="16" t="s">
        <v>92</v>
      </c>
      <c r="C10" s="17">
        <v>264405.56169900129</v>
      </c>
      <c r="D10" s="14">
        <f t="shared" si="0"/>
        <v>2.4682690306459965E-2</v>
      </c>
    </row>
    <row r="11" spans="1:6" ht="16.5" thickTop="1" thickBot="1" x14ac:dyDescent="0.3">
      <c r="A11" s="15">
        <v>7</v>
      </c>
      <c r="B11" s="16" t="s">
        <v>93</v>
      </c>
      <c r="C11" s="17">
        <v>34256.515307947571</v>
      </c>
      <c r="D11" s="14">
        <f t="shared" si="0"/>
        <v>3.1979015603580199E-3</v>
      </c>
    </row>
    <row r="12" spans="1:6" ht="16.5" thickTop="1" thickBot="1" x14ac:dyDescent="0.3">
      <c r="A12" s="15">
        <v>8</v>
      </c>
      <c r="B12" s="16" t="s">
        <v>94</v>
      </c>
      <c r="C12" s="17">
        <v>10584.241778009491</v>
      </c>
      <c r="D12" s="14">
        <f t="shared" si="0"/>
        <v>9.8805622792725928E-4</v>
      </c>
    </row>
    <row r="13" spans="1:6" ht="16.5" thickTop="1" thickBot="1" x14ac:dyDescent="0.3">
      <c r="A13" s="15">
        <v>9</v>
      </c>
      <c r="B13" s="16" t="s">
        <v>95</v>
      </c>
      <c r="C13" s="17">
        <v>39022.413160593554</v>
      </c>
      <c r="D13" s="14">
        <f t="shared" si="0"/>
        <v>3.6428058958538024E-3</v>
      </c>
    </row>
    <row r="14" spans="1:6" ht="16.5" thickTop="1" thickBot="1" x14ac:dyDescent="0.3">
      <c r="A14" s="15">
        <v>10</v>
      </c>
      <c r="B14" s="16" t="s">
        <v>96</v>
      </c>
      <c r="C14" s="17">
        <v>993317.57145710534</v>
      </c>
      <c r="D14" s="14">
        <f t="shared" si="0"/>
        <v>9.2727814932091326E-2</v>
      </c>
    </row>
    <row r="15" spans="1:6" ht="16.5" thickTop="1" thickBot="1" x14ac:dyDescent="0.3">
      <c r="A15" s="15">
        <v>11</v>
      </c>
      <c r="B15" s="16" t="s">
        <v>97</v>
      </c>
      <c r="C15" s="17">
        <v>363215.70609154733</v>
      </c>
      <c r="D15" s="14">
        <f t="shared" si="0"/>
        <v>3.3906778398654649E-2</v>
      </c>
    </row>
    <row r="16" spans="1:6" ht="16.5" thickTop="1" thickBot="1" x14ac:dyDescent="0.3">
      <c r="A16" s="15">
        <v>12</v>
      </c>
      <c r="B16" s="16" t="s">
        <v>98</v>
      </c>
      <c r="C16" s="17">
        <v>712665.9196563008</v>
      </c>
      <c r="D16" s="14">
        <f t="shared" si="0"/>
        <v>6.6528525624850329E-2</v>
      </c>
    </row>
    <row r="17" spans="1:4" ht="16.5" thickTop="1" thickBot="1" x14ac:dyDescent="0.3">
      <c r="A17" s="15">
        <v>13</v>
      </c>
      <c r="B17" s="16" t="s">
        <v>99</v>
      </c>
      <c r="C17" s="17">
        <v>317727.82924127678</v>
      </c>
      <c r="D17" s="14">
        <f t="shared" si="0"/>
        <v>2.9660410925220908E-2</v>
      </c>
    </row>
    <row r="18" spans="1:4" ht="16.5" thickTop="1" thickBot="1" x14ac:dyDescent="0.3">
      <c r="A18" s="15">
        <v>14</v>
      </c>
      <c r="B18" s="16" t="s">
        <v>100</v>
      </c>
      <c r="C18" s="17">
        <v>3065509.2439447879</v>
      </c>
      <c r="D18" s="14">
        <f t="shared" si="0"/>
        <v>0.28617028633465857</v>
      </c>
    </row>
    <row r="19" spans="1:4" ht="16.5" thickTop="1" thickBot="1" x14ac:dyDescent="0.3">
      <c r="A19" s="15">
        <v>15</v>
      </c>
      <c r="B19" s="16" t="s">
        <v>101</v>
      </c>
      <c r="C19" s="17">
        <v>61707.677740929546</v>
      </c>
      <c r="D19" s="14">
        <f t="shared" si="0"/>
        <v>5.7605123334890504E-3</v>
      </c>
    </row>
    <row r="20" spans="1:4" ht="16.5" thickTop="1" thickBot="1" x14ac:dyDescent="0.3">
      <c r="A20" s="15">
        <v>16</v>
      </c>
      <c r="B20" s="16" t="s">
        <v>102</v>
      </c>
      <c r="C20" s="17">
        <v>1653989.5045547804</v>
      </c>
      <c r="D20" s="14">
        <f t="shared" si="0"/>
        <v>0.15440261713380971</v>
      </c>
    </row>
    <row r="21" spans="1:4" ht="16.5" thickTop="1" thickBot="1" x14ac:dyDescent="0.3">
      <c r="A21" s="15">
        <v>17</v>
      </c>
      <c r="B21" s="16" t="s">
        <v>103</v>
      </c>
      <c r="C21" s="17">
        <v>1186701.6545928</v>
      </c>
      <c r="D21" s="14">
        <f t="shared" si="0"/>
        <v>0.11078053441183852</v>
      </c>
    </row>
    <row r="22" spans="1:4" ht="16.5" thickTop="1" thickBot="1" x14ac:dyDescent="0.3">
      <c r="A22" s="15">
        <v>18</v>
      </c>
      <c r="B22" s="16" t="s">
        <v>104</v>
      </c>
      <c r="C22" s="17">
        <v>1074544.3215991226</v>
      </c>
      <c r="D22" s="14">
        <f t="shared" si="0"/>
        <v>0.10031046450070359</v>
      </c>
    </row>
    <row r="23" spans="1:4" ht="16.5" thickTop="1" thickBot="1" x14ac:dyDescent="0.3">
      <c r="A23" s="31"/>
      <c r="B23" s="18" t="s">
        <v>105</v>
      </c>
      <c r="C23" s="19">
        <f>SUM(C5:C22)</f>
        <v>10712185.682198547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B3505D7-6CAF-41BC-B95A-01FA2A7815B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185448.63083153332</v>
      </c>
      <c r="D5" s="14">
        <f>C5/C$23</f>
        <v>4.2121733276260322E-2</v>
      </c>
    </row>
    <row r="6" spans="1:6" ht="16.5" thickTop="1" thickBot="1" x14ac:dyDescent="0.3">
      <c r="A6" s="15">
        <v>2</v>
      </c>
      <c r="B6" s="16" t="s">
        <v>88</v>
      </c>
      <c r="C6" s="17">
        <v>33909.279410497285</v>
      </c>
      <c r="D6" s="14">
        <f t="shared" ref="D6:D23" si="0">C6/C$23</f>
        <v>7.7019583078867578E-3</v>
      </c>
    </row>
    <row r="7" spans="1:6" ht="16.5" thickTop="1" thickBot="1" x14ac:dyDescent="0.3">
      <c r="A7" s="15">
        <v>3</v>
      </c>
      <c r="B7" s="16" t="s">
        <v>89</v>
      </c>
      <c r="C7" s="17">
        <v>126069.81150341399</v>
      </c>
      <c r="D7" s="14">
        <f t="shared" si="0"/>
        <v>2.8634770451118747E-2</v>
      </c>
    </row>
    <row r="8" spans="1:6" ht="16.5" thickTop="1" thickBot="1" x14ac:dyDescent="0.3">
      <c r="A8" s="15">
        <v>4</v>
      </c>
      <c r="B8" s="16" t="s">
        <v>90</v>
      </c>
      <c r="C8" s="17">
        <v>2444.8937033298071</v>
      </c>
      <c r="D8" s="14">
        <f t="shared" si="0"/>
        <v>5.553190659790809E-4</v>
      </c>
    </row>
    <row r="9" spans="1:6" ht="16.5" thickTop="1" thickBot="1" x14ac:dyDescent="0.3">
      <c r="A9" s="15">
        <v>5</v>
      </c>
      <c r="B9" s="16" t="s">
        <v>91</v>
      </c>
      <c r="C9" s="17">
        <v>81072.401865417487</v>
      </c>
      <c r="D9" s="14">
        <f t="shared" si="0"/>
        <v>1.8414318143675616E-2</v>
      </c>
    </row>
    <row r="10" spans="1:6" ht="16.5" thickTop="1" thickBot="1" x14ac:dyDescent="0.3">
      <c r="A10" s="15">
        <v>6</v>
      </c>
      <c r="B10" s="16" t="s">
        <v>92</v>
      </c>
      <c r="C10" s="17">
        <v>87005.278529309639</v>
      </c>
      <c r="D10" s="14">
        <f t="shared" si="0"/>
        <v>1.9761877558252438E-2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172.15110145493009</v>
      </c>
      <c r="D12" s="14">
        <f t="shared" si="0"/>
        <v>3.9101409086628847E-5</v>
      </c>
    </row>
    <row r="13" spans="1:6" ht="16.5" thickTop="1" thickBot="1" x14ac:dyDescent="0.3">
      <c r="A13" s="15">
        <v>9</v>
      </c>
      <c r="B13" s="16" t="s">
        <v>95</v>
      </c>
      <c r="C13" s="17">
        <v>1757.0077439637771</v>
      </c>
      <c r="D13" s="14">
        <f t="shared" si="0"/>
        <v>3.9907661341968717E-4</v>
      </c>
    </row>
    <row r="14" spans="1:6" ht="16.5" thickTop="1" thickBot="1" x14ac:dyDescent="0.3">
      <c r="A14" s="15">
        <v>10</v>
      </c>
      <c r="B14" s="16" t="s">
        <v>96</v>
      </c>
      <c r="C14" s="17">
        <v>534210.32701098849</v>
      </c>
      <c r="D14" s="14">
        <f t="shared" si="0"/>
        <v>0.12133745505094605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32113.125698386964</v>
      </c>
      <c r="D16" s="14">
        <f t="shared" si="0"/>
        <v>7.2939903048584434E-3</v>
      </c>
    </row>
    <row r="17" spans="1:4" ht="16.5" thickTop="1" thickBot="1" x14ac:dyDescent="0.3">
      <c r="A17" s="15">
        <v>13</v>
      </c>
      <c r="B17" s="16" t="s">
        <v>99</v>
      </c>
      <c r="C17" s="17">
        <v>78239.988938800525</v>
      </c>
      <c r="D17" s="14">
        <f t="shared" si="0"/>
        <v>1.7770980194572218E-2</v>
      </c>
    </row>
    <row r="18" spans="1:4" ht="16.5" thickTop="1" thickBot="1" x14ac:dyDescent="0.3">
      <c r="A18" s="15">
        <v>14</v>
      </c>
      <c r="B18" s="16" t="s">
        <v>100</v>
      </c>
      <c r="C18" s="17">
        <v>2038019.8742398124</v>
      </c>
      <c r="D18" s="14">
        <f t="shared" si="0"/>
        <v>0.4629040892322947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673413.37870723812</v>
      </c>
      <c r="D20" s="14">
        <f t="shared" si="0"/>
        <v>0.15295523399328531</v>
      </c>
    </row>
    <row r="21" spans="1:4" ht="16.5" thickTop="1" thickBot="1" x14ac:dyDescent="0.3">
      <c r="A21" s="15">
        <v>17</v>
      </c>
      <c r="B21" s="16" t="s">
        <v>103</v>
      </c>
      <c r="C21" s="17">
        <v>267987.72534680302</v>
      </c>
      <c r="D21" s="14">
        <f t="shared" si="0"/>
        <v>6.0869187535949915E-2</v>
      </c>
    </row>
    <row r="22" spans="1:4" ht="16.5" thickTop="1" thickBot="1" x14ac:dyDescent="0.3">
      <c r="A22" s="15">
        <v>18</v>
      </c>
      <c r="B22" s="16" t="s">
        <v>104</v>
      </c>
      <c r="C22" s="17">
        <v>260818.9308283311</v>
      </c>
      <c r="D22" s="14">
        <f t="shared" si="0"/>
        <v>5.9240908862414156E-2</v>
      </c>
    </row>
    <row r="23" spans="1:4" ht="16.5" thickTop="1" thickBot="1" x14ac:dyDescent="0.3">
      <c r="A23" s="31"/>
      <c r="B23" s="18" t="s">
        <v>105</v>
      </c>
      <c r="C23" s="19">
        <f>SUM(C5:C22)</f>
        <v>4402682.8054592805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F2AB45F-E168-4CC9-A007-4D95B211095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129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283861.14997114596</v>
      </c>
      <c r="D5" s="14">
        <f>C5/C$23</f>
        <v>2.6196539121924184E-2</v>
      </c>
    </row>
    <row r="6" spans="1:6" ht="16.5" thickTop="1" thickBot="1" x14ac:dyDescent="0.3">
      <c r="A6" s="15">
        <v>2</v>
      </c>
      <c r="B6" s="16" t="s">
        <v>88</v>
      </c>
      <c r="C6" s="17">
        <v>310310.01069476147</v>
      </c>
      <c r="D6" s="14">
        <f t="shared" ref="D6:D23" si="0">C6/C$23</f>
        <v>2.8637410705608487E-2</v>
      </c>
    </row>
    <row r="7" spans="1:6" ht="16.5" thickTop="1" thickBot="1" x14ac:dyDescent="0.3">
      <c r="A7" s="15">
        <v>3</v>
      </c>
      <c r="B7" s="16" t="s">
        <v>89</v>
      </c>
      <c r="C7" s="17">
        <v>385738.76654750208</v>
      </c>
      <c r="D7" s="14">
        <f t="shared" si="0"/>
        <v>3.5598463156129599E-2</v>
      </c>
    </row>
    <row r="8" spans="1:6" ht="16.5" thickTop="1" thickBot="1" x14ac:dyDescent="0.3">
      <c r="A8" s="15">
        <v>4</v>
      </c>
      <c r="B8" s="16" t="s">
        <v>90</v>
      </c>
      <c r="C8" s="17">
        <v>1427.3021227703171</v>
      </c>
      <c r="D8" s="14">
        <f t="shared" si="0"/>
        <v>1.3172065251535378E-4</v>
      </c>
    </row>
    <row r="9" spans="1:6" ht="16.5" thickTop="1" thickBot="1" x14ac:dyDescent="0.3">
      <c r="A9" s="15">
        <v>5</v>
      </c>
      <c r="B9" s="16" t="s">
        <v>91</v>
      </c>
      <c r="C9" s="17">
        <v>78707.05388012607</v>
      </c>
      <c r="D9" s="14">
        <f t="shared" si="0"/>
        <v>7.2635949525030157E-3</v>
      </c>
    </row>
    <row r="10" spans="1:6" ht="16.5" thickTop="1" thickBot="1" x14ac:dyDescent="0.3">
      <c r="A10" s="15">
        <v>6</v>
      </c>
      <c r="B10" s="16" t="s">
        <v>92</v>
      </c>
      <c r="C10" s="17">
        <v>200139.20508953862</v>
      </c>
      <c r="D10" s="14">
        <f t="shared" si="0"/>
        <v>1.8470137658823143E-2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130.14872177509463</v>
      </c>
      <c r="D13" s="14">
        <f t="shared" si="0"/>
        <v>1.2010964099864519E-5</v>
      </c>
    </row>
    <row r="14" spans="1:6" ht="16.5" thickTop="1" thickBot="1" x14ac:dyDescent="0.3">
      <c r="A14" s="15">
        <v>10</v>
      </c>
      <c r="B14" s="16" t="s">
        <v>96</v>
      </c>
      <c r="C14" s="17">
        <v>824718.21846793103</v>
      </c>
      <c r="D14" s="14">
        <f t="shared" si="0"/>
        <v>7.6110320404376791E-2</v>
      </c>
    </row>
    <row r="15" spans="1:6" ht="16.5" thickTop="1" thickBot="1" x14ac:dyDescent="0.3">
      <c r="A15" s="15">
        <v>11</v>
      </c>
      <c r="B15" s="16" t="s">
        <v>97</v>
      </c>
      <c r="C15" s="17">
        <v>1892725.4067234145</v>
      </c>
      <c r="D15" s="14">
        <f t="shared" si="0"/>
        <v>0.17467291726722664</v>
      </c>
    </row>
    <row r="16" spans="1:6" ht="16.5" thickTop="1" thickBot="1" x14ac:dyDescent="0.3">
      <c r="A16" s="15">
        <v>12</v>
      </c>
      <c r="B16" s="16" t="s">
        <v>98</v>
      </c>
      <c r="C16" s="17">
        <v>291.20298114057778</v>
      </c>
      <c r="D16" s="14">
        <f t="shared" si="0"/>
        <v>2.6874090690626464E-5</v>
      </c>
    </row>
    <row r="17" spans="1:4" ht="16.5" thickTop="1" thickBot="1" x14ac:dyDescent="0.3">
      <c r="A17" s="15">
        <v>13</v>
      </c>
      <c r="B17" s="16" t="s">
        <v>99</v>
      </c>
      <c r="C17" s="17">
        <v>141612.4034183629</v>
      </c>
      <c r="D17" s="14">
        <f t="shared" si="0"/>
        <v>1.3068906635078257E-2</v>
      </c>
    </row>
    <row r="18" spans="1:4" ht="16.5" thickTop="1" thickBot="1" x14ac:dyDescent="0.3">
      <c r="A18" s="15">
        <v>14</v>
      </c>
      <c r="B18" s="16" t="s">
        <v>100</v>
      </c>
      <c r="C18" s="17">
        <v>2345048.4190610782</v>
      </c>
      <c r="D18" s="14">
        <f t="shared" si="0"/>
        <v>0.21641620439776446</v>
      </c>
    </row>
    <row r="19" spans="1:4" ht="16.5" thickTop="1" thickBot="1" x14ac:dyDescent="0.3">
      <c r="A19" s="15">
        <v>15</v>
      </c>
      <c r="B19" s="16" t="s">
        <v>101</v>
      </c>
      <c r="C19" s="17">
        <v>38335.710087589847</v>
      </c>
      <c r="D19" s="14">
        <f t="shared" si="0"/>
        <v>3.5378667675318473E-3</v>
      </c>
    </row>
    <row r="20" spans="1:4" ht="16.5" thickTop="1" thickBot="1" x14ac:dyDescent="0.3">
      <c r="A20" s="15">
        <v>16</v>
      </c>
      <c r="B20" s="16" t="s">
        <v>102</v>
      </c>
      <c r="C20" s="17">
        <v>2021737.7456623341</v>
      </c>
      <c r="D20" s="14">
        <f t="shared" si="0"/>
        <v>0.18657900862410268</v>
      </c>
    </row>
    <row r="21" spans="1:4" ht="16.5" thickTop="1" thickBot="1" x14ac:dyDescent="0.3">
      <c r="A21" s="15">
        <v>17</v>
      </c>
      <c r="B21" s="16" t="s">
        <v>103</v>
      </c>
      <c r="C21" s="17">
        <v>1283503.3693046696</v>
      </c>
      <c r="D21" s="14">
        <f t="shared" si="0"/>
        <v>0.11844997538595557</v>
      </c>
    </row>
    <row r="22" spans="1:4" ht="16.5" thickTop="1" thickBot="1" x14ac:dyDescent="0.3">
      <c r="A22" s="15">
        <v>18</v>
      </c>
      <c r="B22" s="16" t="s">
        <v>104</v>
      </c>
      <c r="C22" s="17">
        <v>1027540.2783015862</v>
      </c>
      <c r="D22" s="14">
        <f t="shared" si="0"/>
        <v>9.4828049215669494E-2</v>
      </c>
    </row>
    <row r="23" spans="1:4" ht="16.5" thickTop="1" thickBot="1" x14ac:dyDescent="0.3">
      <c r="A23" s="31"/>
      <c r="B23" s="18" t="s">
        <v>105</v>
      </c>
      <c r="C23" s="19">
        <f>SUM(C5:C22)</f>
        <v>10835826.391035726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161639-734E-4D43-A9C7-DD6AEA31C1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8" t="s">
        <v>1</v>
      </c>
      <c r="B1" s="49"/>
      <c r="C1" s="49"/>
      <c r="D1" s="50"/>
    </row>
    <row r="2" spans="1:7" ht="16.5" x14ac:dyDescent="0.25">
      <c r="A2" s="51" t="s">
        <v>187</v>
      </c>
      <c r="B2" s="52"/>
      <c r="C2" s="52"/>
      <c r="D2" s="53"/>
      <c r="F2" s="39" t="s">
        <v>186</v>
      </c>
    </row>
    <row r="3" spans="1:7" ht="15.75" thickBot="1" x14ac:dyDescent="0.3">
      <c r="A3" s="54" t="s">
        <v>130</v>
      </c>
      <c r="B3" s="55"/>
      <c r="C3" s="55"/>
      <c r="D3" s="56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59844.34137306131</v>
      </c>
      <c r="D8" s="14">
        <f t="shared" si="0"/>
        <v>3.5553061340022903E-2</v>
      </c>
    </row>
    <row r="9" spans="1:7" ht="16.5" thickTop="1" thickBot="1" x14ac:dyDescent="0.3">
      <c r="A9" s="15">
        <v>5</v>
      </c>
      <c r="B9" s="16" t="s">
        <v>91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92</v>
      </c>
      <c r="C10" s="17">
        <v>252.69384048492495</v>
      </c>
      <c r="D10" s="14">
        <f t="shared" si="0"/>
        <v>1.5012346037867214E-4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1631.8046736161361</v>
      </c>
      <c r="D13" s="14">
        <f t="shared" si="0"/>
        <v>9.6944256256993502E-4</v>
      </c>
    </row>
    <row r="14" spans="1:7" ht="16.5" thickTop="1" thickBot="1" x14ac:dyDescent="0.3">
      <c r="A14" s="15">
        <v>10</v>
      </c>
      <c r="B14" s="16" t="s">
        <v>96</v>
      </c>
      <c r="C14" s="17">
        <v>21466.472155815871</v>
      </c>
      <c r="D14" s="14">
        <f t="shared" si="0"/>
        <v>1.2753065432735571E-2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33466.163260494206</v>
      </c>
      <c r="D17" s="14">
        <f t="shared" si="0"/>
        <v>1.9881989306196394E-2</v>
      </c>
    </row>
    <row r="18" spans="1:4" ht="16.5" thickTop="1" thickBot="1" x14ac:dyDescent="0.3">
      <c r="A18" s="15">
        <v>14</v>
      </c>
      <c r="B18" s="16" t="s">
        <v>100</v>
      </c>
      <c r="C18" s="17">
        <v>605522.91154066625</v>
      </c>
      <c r="D18" s="14">
        <f t="shared" si="0"/>
        <v>0.35973648841067202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179547.14100868785</v>
      </c>
      <c r="D20" s="14">
        <f t="shared" si="0"/>
        <v>0.10666757075517094</v>
      </c>
    </row>
    <row r="21" spans="1:4" ht="16.5" thickTop="1" thickBot="1" x14ac:dyDescent="0.3">
      <c r="A21" s="15">
        <v>17</v>
      </c>
      <c r="B21" s="16" t="s">
        <v>103</v>
      </c>
      <c r="C21" s="17">
        <v>48895.056569401931</v>
      </c>
      <c r="D21" s="14">
        <f t="shared" si="0"/>
        <v>2.904817574311807E-2</v>
      </c>
    </row>
    <row r="22" spans="1:4" ht="16.5" thickTop="1" thickBot="1" x14ac:dyDescent="0.3">
      <c r="A22" s="15">
        <v>18</v>
      </c>
      <c r="B22" s="16" t="s">
        <v>104</v>
      </c>
      <c r="C22" s="17">
        <v>732613.5956770631</v>
      </c>
      <c r="D22" s="14">
        <f t="shared" si="0"/>
        <v>0.43524008298913552</v>
      </c>
    </row>
    <row r="23" spans="1:4" ht="16.5" thickTop="1" thickBot="1" x14ac:dyDescent="0.3">
      <c r="A23" s="31"/>
      <c r="B23" s="18" t="s">
        <v>105</v>
      </c>
      <c r="C23" s="19">
        <f>SUM(C5:C22)</f>
        <v>1683240.1800992915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B010699-17DE-4396-BCB0-88D6B4B1E632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132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109057.32573238651</v>
      </c>
      <c r="D5" s="14">
        <f>C5/C$23</f>
        <v>3.7630534822943929E-3</v>
      </c>
    </row>
    <row r="6" spans="1:6" ht="16.5" thickTop="1" thickBot="1" x14ac:dyDescent="0.3">
      <c r="A6" s="15">
        <v>2</v>
      </c>
      <c r="B6" s="16" t="s">
        <v>88</v>
      </c>
      <c r="C6" s="17">
        <v>934364.71529022476</v>
      </c>
      <c r="D6" s="14">
        <f t="shared" ref="D6:D23" si="0">C6/C$23</f>
        <v>3.2240515453623775E-2</v>
      </c>
    </row>
    <row r="7" spans="1:6" ht="16.5" thickTop="1" thickBot="1" x14ac:dyDescent="0.3">
      <c r="A7" s="15">
        <v>3</v>
      </c>
      <c r="B7" s="16" t="s">
        <v>89</v>
      </c>
      <c r="C7" s="17">
        <v>705725.0111434561</v>
      </c>
      <c r="D7" s="14">
        <f t="shared" si="0"/>
        <v>2.4351238606770458E-2</v>
      </c>
    </row>
    <row r="8" spans="1:6" ht="16.5" thickTop="1" thickBot="1" x14ac:dyDescent="0.3">
      <c r="A8" s="15">
        <v>4</v>
      </c>
      <c r="B8" s="16" t="s">
        <v>90</v>
      </c>
      <c r="C8" s="17">
        <v>75417.257019340439</v>
      </c>
      <c r="D8" s="14">
        <f t="shared" si="0"/>
        <v>2.6022935162386901E-3</v>
      </c>
    </row>
    <row r="9" spans="1:6" ht="16.5" thickTop="1" thickBot="1" x14ac:dyDescent="0.3">
      <c r="A9" s="15">
        <v>5</v>
      </c>
      <c r="B9" s="16" t="s">
        <v>91</v>
      </c>
      <c r="C9" s="17">
        <v>63245.505328846528</v>
      </c>
      <c r="D9" s="14">
        <f t="shared" si="0"/>
        <v>2.1823038247902617E-3</v>
      </c>
    </row>
    <row r="10" spans="1:6" ht="16.5" thickTop="1" thickBot="1" x14ac:dyDescent="0.3">
      <c r="A10" s="15">
        <v>6</v>
      </c>
      <c r="B10" s="16" t="s">
        <v>92</v>
      </c>
      <c r="C10" s="17">
        <v>402094.72803707892</v>
      </c>
      <c r="D10" s="14">
        <f t="shared" si="0"/>
        <v>1.3874390889293589E-2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23774.148790209259</v>
      </c>
      <c r="D12" s="14">
        <f t="shared" si="0"/>
        <v>8.2033364373076902E-4</v>
      </c>
    </row>
    <row r="13" spans="1:6" ht="16.5" thickTop="1" thickBot="1" x14ac:dyDescent="0.3">
      <c r="A13" s="15">
        <v>9</v>
      </c>
      <c r="B13" s="16" t="s">
        <v>95</v>
      </c>
      <c r="C13" s="17">
        <v>3321.3823648282369</v>
      </c>
      <c r="D13" s="14">
        <f t="shared" si="0"/>
        <v>1.1460522610528692E-4</v>
      </c>
    </row>
    <row r="14" spans="1:6" ht="16.5" thickTop="1" thickBot="1" x14ac:dyDescent="0.3">
      <c r="A14" s="15">
        <v>10</v>
      </c>
      <c r="B14" s="16" t="s">
        <v>96</v>
      </c>
      <c r="C14" s="17">
        <v>1765342.3924738972</v>
      </c>
      <c r="D14" s="14">
        <f t="shared" si="0"/>
        <v>6.0913632283099657E-2</v>
      </c>
    </row>
    <row r="15" spans="1:6" ht="16.5" thickTop="1" thickBot="1" x14ac:dyDescent="0.3">
      <c r="A15" s="15">
        <v>11</v>
      </c>
      <c r="B15" s="16" t="s">
        <v>97</v>
      </c>
      <c r="C15" s="17">
        <v>12972.210576804868</v>
      </c>
      <c r="D15" s="14">
        <f t="shared" si="0"/>
        <v>4.4760974887545033E-4</v>
      </c>
    </row>
    <row r="16" spans="1:6" ht="16.5" thickTop="1" thickBot="1" x14ac:dyDescent="0.3">
      <c r="A16" s="15">
        <v>12</v>
      </c>
      <c r="B16" s="16" t="s">
        <v>98</v>
      </c>
      <c r="C16" s="17">
        <v>8050842.0312967785</v>
      </c>
      <c r="D16" s="14">
        <f t="shared" si="0"/>
        <v>0.27779655275625875</v>
      </c>
    </row>
    <row r="17" spans="1:4" ht="16.5" thickTop="1" thickBot="1" x14ac:dyDescent="0.3">
      <c r="A17" s="15">
        <v>13</v>
      </c>
      <c r="B17" s="16" t="s">
        <v>99</v>
      </c>
      <c r="C17" s="17">
        <v>763501.85025176883</v>
      </c>
      <c r="D17" s="14">
        <f t="shared" si="0"/>
        <v>2.6344844576313621E-2</v>
      </c>
    </row>
    <row r="18" spans="1:4" ht="16.5" thickTop="1" thickBot="1" x14ac:dyDescent="0.3">
      <c r="A18" s="15">
        <v>14</v>
      </c>
      <c r="B18" s="16" t="s">
        <v>100</v>
      </c>
      <c r="C18" s="17">
        <v>6276868.7636488583</v>
      </c>
      <c r="D18" s="14">
        <f t="shared" si="0"/>
        <v>0.21658510971481948</v>
      </c>
    </row>
    <row r="19" spans="1:4" ht="16.5" thickTop="1" thickBot="1" x14ac:dyDescent="0.3">
      <c r="A19" s="15">
        <v>15</v>
      </c>
      <c r="B19" s="16" t="s">
        <v>101</v>
      </c>
      <c r="C19" s="17">
        <v>90352.572752630163</v>
      </c>
      <c r="D19" s="14">
        <f t="shared" si="0"/>
        <v>3.1176407568012914E-3</v>
      </c>
    </row>
    <row r="20" spans="1:4" ht="16.5" thickTop="1" thickBot="1" x14ac:dyDescent="0.3">
      <c r="A20" s="15">
        <v>16</v>
      </c>
      <c r="B20" s="16" t="s">
        <v>102</v>
      </c>
      <c r="C20" s="17">
        <v>1199980.6373105319</v>
      </c>
      <c r="D20" s="14">
        <f t="shared" si="0"/>
        <v>4.1405667025046597E-2</v>
      </c>
    </row>
    <row r="21" spans="1:4" ht="16.5" thickTop="1" thickBot="1" x14ac:dyDescent="0.3">
      <c r="A21" s="15">
        <v>17</v>
      </c>
      <c r="B21" s="16" t="s">
        <v>103</v>
      </c>
      <c r="C21" s="17">
        <v>3411943.4340336393</v>
      </c>
      <c r="D21" s="14">
        <f t="shared" si="0"/>
        <v>0.11773006109042072</v>
      </c>
    </row>
    <row r="22" spans="1:4" ht="16.5" thickTop="1" thickBot="1" x14ac:dyDescent="0.3">
      <c r="A22" s="15">
        <v>18</v>
      </c>
      <c r="B22" s="16" t="s">
        <v>104</v>
      </c>
      <c r="C22" s="17">
        <v>5092268.5181730324</v>
      </c>
      <c r="D22" s="14">
        <f t="shared" si="0"/>
        <v>0.17571014740551721</v>
      </c>
    </row>
    <row r="23" spans="1:4" ht="16.5" thickTop="1" thickBot="1" x14ac:dyDescent="0.3">
      <c r="A23" s="31"/>
      <c r="B23" s="18" t="s">
        <v>105</v>
      </c>
      <c r="C23" s="19">
        <f>SUM(C5:C22)</f>
        <v>28981072.484224312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E0B9DE7-94B5-4DC8-8D4D-8EE93FC97FB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133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1024823.4349778137</v>
      </c>
      <c r="D5" s="14">
        <f>C5/C$23</f>
        <v>2.4525949421939777E-2</v>
      </c>
    </row>
    <row r="6" spans="1:6" ht="16.5" thickTop="1" thickBot="1" x14ac:dyDescent="0.3">
      <c r="A6" s="15">
        <v>2</v>
      </c>
      <c r="B6" s="16" t="s">
        <v>88</v>
      </c>
      <c r="C6" s="17">
        <v>1532702.7129329625</v>
      </c>
      <c r="D6" s="14">
        <f t="shared" ref="D6:D23" si="0">C6/C$23</f>
        <v>3.6680454342925446E-2</v>
      </c>
    </row>
    <row r="7" spans="1:6" ht="16.5" thickTop="1" thickBot="1" x14ac:dyDescent="0.3">
      <c r="A7" s="15">
        <v>3</v>
      </c>
      <c r="B7" s="16" t="s">
        <v>89</v>
      </c>
      <c r="C7" s="17">
        <v>918171.14221478417</v>
      </c>
      <c r="D7" s="14">
        <f t="shared" si="0"/>
        <v>2.1973559762645339E-2</v>
      </c>
    </row>
    <row r="8" spans="1:6" ht="16.5" thickTop="1" thickBot="1" x14ac:dyDescent="0.3">
      <c r="A8" s="15">
        <v>4</v>
      </c>
      <c r="B8" s="16" t="s">
        <v>90</v>
      </c>
      <c r="C8" s="17">
        <v>664.37080906444419</v>
      </c>
      <c r="D8" s="14">
        <f t="shared" si="0"/>
        <v>1.5899641152215183E-5</v>
      </c>
    </row>
    <row r="9" spans="1:6" ht="16.5" thickTop="1" thickBot="1" x14ac:dyDescent="0.3">
      <c r="A9" s="15">
        <v>5</v>
      </c>
      <c r="B9" s="16" t="s">
        <v>91</v>
      </c>
      <c r="C9" s="17">
        <v>55379.913565585863</v>
      </c>
      <c r="D9" s="14">
        <f t="shared" si="0"/>
        <v>1.3253453353458491E-3</v>
      </c>
    </row>
    <row r="10" spans="1:6" ht="16.5" thickTop="1" thickBot="1" x14ac:dyDescent="0.3">
      <c r="A10" s="15">
        <v>6</v>
      </c>
      <c r="B10" s="16" t="s">
        <v>92</v>
      </c>
      <c r="C10" s="17">
        <v>649282.378481569</v>
      </c>
      <c r="D10" s="14">
        <f t="shared" si="0"/>
        <v>1.5538546672227947E-2</v>
      </c>
    </row>
    <row r="11" spans="1:6" ht="16.5" thickTop="1" thickBot="1" x14ac:dyDescent="0.3">
      <c r="A11" s="15">
        <v>7</v>
      </c>
      <c r="B11" s="16" t="s">
        <v>93</v>
      </c>
      <c r="C11" s="17">
        <v>862267.65773341001</v>
      </c>
      <c r="D11" s="14">
        <f t="shared" si="0"/>
        <v>2.0635684392016192E-2</v>
      </c>
    </row>
    <row r="12" spans="1:6" ht="16.5" thickTop="1" thickBot="1" x14ac:dyDescent="0.3">
      <c r="A12" s="15">
        <v>8</v>
      </c>
      <c r="B12" s="16" t="s">
        <v>94</v>
      </c>
      <c r="C12" s="17">
        <v>21031.716133679729</v>
      </c>
      <c r="D12" s="14">
        <f t="shared" si="0"/>
        <v>5.0332846473440649E-4</v>
      </c>
    </row>
    <row r="13" spans="1:6" ht="16.5" thickTop="1" thickBot="1" x14ac:dyDescent="0.3">
      <c r="A13" s="15">
        <v>9</v>
      </c>
      <c r="B13" s="16" t="s">
        <v>95</v>
      </c>
      <c r="C13" s="17">
        <v>966953.7892669345</v>
      </c>
      <c r="D13" s="14">
        <f t="shared" si="0"/>
        <v>2.3141020120629133E-2</v>
      </c>
    </row>
    <row r="14" spans="1:6" ht="16.5" thickTop="1" thickBot="1" x14ac:dyDescent="0.3">
      <c r="A14" s="15">
        <v>10</v>
      </c>
      <c r="B14" s="16" t="s">
        <v>96</v>
      </c>
      <c r="C14" s="17">
        <v>1505623.2147268571</v>
      </c>
      <c r="D14" s="14">
        <f t="shared" si="0"/>
        <v>3.6032391095436545E-2</v>
      </c>
    </row>
    <row r="15" spans="1:6" ht="16.5" thickTop="1" thickBot="1" x14ac:dyDescent="0.3">
      <c r="A15" s="15">
        <v>11</v>
      </c>
      <c r="B15" s="16" t="s">
        <v>97</v>
      </c>
      <c r="C15" s="17">
        <v>42134.459272570006</v>
      </c>
      <c r="D15" s="14">
        <f t="shared" si="0"/>
        <v>1.0083567390925298E-3</v>
      </c>
    </row>
    <row r="16" spans="1:6" ht="16.5" thickTop="1" thickBot="1" x14ac:dyDescent="0.3">
      <c r="A16" s="15">
        <v>12</v>
      </c>
      <c r="B16" s="16" t="s">
        <v>98</v>
      </c>
      <c r="C16" s="17">
        <v>2412242.6892635622</v>
      </c>
      <c r="D16" s="14">
        <f t="shared" si="0"/>
        <v>5.7729497756462723E-2</v>
      </c>
    </row>
    <row r="17" spans="1:4" ht="16.5" thickTop="1" thickBot="1" x14ac:dyDescent="0.3">
      <c r="A17" s="15">
        <v>13</v>
      </c>
      <c r="B17" s="16" t="s">
        <v>99</v>
      </c>
      <c r="C17" s="17">
        <v>819286.36553285201</v>
      </c>
      <c r="D17" s="14">
        <f t="shared" si="0"/>
        <v>1.9607061350600946E-2</v>
      </c>
    </row>
    <row r="18" spans="1:4" ht="16.5" thickTop="1" thickBot="1" x14ac:dyDescent="0.3">
      <c r="A18" s="15">
        <v>14</v>
      </c>
      <c r="B18" s="16" t="s">
        <v>100</v>
      </c>
      <c r="C18" s="17">
        <v>9555472.1139691602</v>
      </c>
      <c r="D18" s="14">
        <f t="shared" si="0"/>
        <v>0.22868039290596157</v>
      </c>
    </row>
    <row r="19" spans="1:4" ht="16.5" thickTop="1" thickBot="1" x14ac:dyDescent="0.3">
      <c r="A19" s="15">
        <v>15</v>
      </c>
      <c r="B19" s="16" t="s">
        <v>101</v>
      </c>
      <c r="C19" s="17">
        <v>217984.0086922019</v>
      </c>
      <c r="D19" s="14">
        <f t="shared" si="0"/>
        <v>5.216766702931969E-3</v>
      </c>
    </row>
    <row r="20" spans="1:4" ht="16.5" thickTop="1" thickBot="1" x14ac:dyDescent="0.3">
      <c r="A20" s="15">
        <v>16</v>
      </c>
      <c r="B20" s="16" t="s">
        <v>102</v>
      </c>
      <c r="C20" s="17">
        <v>2643039.2924719611</v>
      </c>
      <c r="D20" s="14">
        <f t="shared" si="0"/>
        <v>6.3252893908276167E-2</v>
      </c>
    </row>
    <row r="21" spans="1:4" ht="16.5" thickTop="1" thickBot="1" x14ac:dyDescent="0.3">
      <c r="A21" s="15">
        <v>17</v>
      </c>
      <c r="B21" s="16" t="s">
        <v>103</v>
      </c>
      <c r="C21" s="17">
        <v>14902938.442862524</v>
      </c>
      <c r="D21" s="14">
        <f t="shared" si="0"/>
        <v>0.35665530472167728</v>
      </c>
    </row>
    <row r="22" spans="1:4" ht="16.5" thickTop="1" thickBot="1" x14ac:dyDescent="0.3">
      <c r="A22" s="15">
        <v>18</v>
      </c>
      <c r="B22" s="16" t="s">
        <v>104</v>
      </c>
      <c r="C22" s="17">
        <v>3655272.9647818995</v>
      </c>
      <c r="D22" s="14">
        <f t="shared" si="0"/>
        <v>8.7477546665943998E-2</v>
      </c>
    </row>
    <row r="23" spans="1:4" ht="16.5" thickTop="1" thickBot="1" x14ac:dyDescent="0.3">
      <c r="A23" s="31"/>
      <c r="B23" s="18" t="s">
        <v>105</v>
      </c>
      <c r="C23" s="19">
        <f>SUM(C5:C22)</f>
        <v>41785270.66768939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81F8B78-0361-44DD-B3D8-475C7F87E1C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134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5254.3981394444454</v>
      </c>
      <c r="D6" s="14">
        <f t="shared" ref="D6:D23" si="0">C6/C$23</f>
        <v>1.9051741535122892E-3</v>
      </c>
    </row>
    <row r="7" spans="1:6" ht="16.5" thickTop="1" thickBot="1" x14ac:dyDescent="0.3">
      <c r="A7" s="15">
        <v>3</v>
      </c>
      <c r="B7" s="16" t="s">
        <v>89</v>
      </c>
      <c r="C7" s="17">
        <v>73782.580817277383</v>
      </c>
      <c r="D7" s="14">
        <f t="shared" si="0"/>
        <v>2.6752572268414175E-2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429.97940085601999</v>
      </c>
      <c r="D9" s="14">
        <f t="shared" si="0"/>
        <v>1.5590475242140725E-4</v>
      </c>
    </row>
    <row r="10" spans="1:6" ht="16.5" thickTop="1" thickBot="1" x14ac:dyDescent="0.3">
      <c r="A10" s="15">
        <v>6</v>
      </c>
      <c r="B10" s="16" t="s">
        <v>92</v>
      </c>
      <c r="C10" s="17">
        <v>3085.1469678388025</v>
      </c>
      <c r="D10" s="14">
        <f t="shared" si="0"/>
        <v>1.1186328304262755E-3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137406.19704244376</v>
      </c>
      <c r="D14" s="14">
        <f t="shared" si="0"/>
        <v>4.9821640498174974E-2</v>
      </c>
    </row>
    <row r="15" spans="1:6" ht="16.5" thickTop="1" thickBot="1" x14ac:dyDescent="0.3">
      <c r="A15" s="15">
        <v>11</v>
      </c>
      <c r="B15" s="16" t="s">
        <v>97</v>
      </c>
      <c r="C15" s="17">
        <v>58522.897345448277</v>
      </c>
      <c r="D15" s="14">
        <f t="shared" si="0"/>
        <v>2.1219616110588389E-2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286545.30294275156</v>
      </c>
      <c r="D17" s="14">
        <f t="shared" si="0"/>
        <v>0.10389747607412937</v>
      </c>
    </row>
    <row r="18" spans="1:4" ht="16.5" thickTop="1" thickBot="1" x14ac:dyDescent="0.3">
      <c r="A18" s="15">
        <v>14</v>
      </c>
      <c r="B18" s="16" t="s">
        <v>100</v>
      </c>
      <c r="C18" s="17">
        <v>1339577.4058553488</v>
      </c>
      <c r="D18" s="14">
        <f t="shared" si="0"/>
        <v>0.48571276529389384</v>
      </c>
    </row>
    <row r="19" spans="1:4" ht="16.5" thickTop="1" thickBot="1" x14ac:dyDescent="0.3">
      <c r="A19" s="15">
        <v>15</v>
      </c>
      <c r="B19" s="16" t="s">
        <v>101</v>
      </c>
      <c r="C19" s="17">
        <v>1523.9369288486118</v>
      </c>
      <c r="D19" s="14">
        <f t="shared" si="0"/>
        <v>5.5255905079401699E-4</v>
      </c>
    </row>
    <row r="20" spans="1:4" ht="16.5" thickTop="1" thickBot="1" x14ac:dyDescent="0.3">
      <c r="A20" s="15">
        <v>16</v>
      </c>
      <c r="B20" s="16" t="s">
        <v>102</v>
      </c>
      <c r="C20" s="17">
        <v>536106.63394907024</v>
      </c>
      <c r="D20" s="14">
        <f t="shared" si="0"/>
        <v>0.19438506093758515</v>
      </c>
    </row>
    <row r="21" spans="1:4" ht="16.5" thickTop="1" thickBot="1" x14ac:dyDescent="0.3">
      <c r="A21" s="15">
        <v>17</v>
      </c>
      <c r="B21" s="16" t="s">
        <v>103</v>
      </c>
      <c r="C21" s="17">
        <v>238127.13276635483</v>
      </c>
      <c r="D21" s="14">
        <f t="shared" si="0"/>
        <v>8.634169824146902E-2</v>
      </c>
    </row>
    <row r="22" spans="1:4" ht="16.5" thickTop="1" thickBot="1" x14ac:dyDescent="0.3">
      <c r="A22" s="15">
        <v>18</v>
      </c>
      <c r="B22" s="16" t="s">
        <v>104</v>
      </c>
      <c r="C22" s="17">
        <v>77600.503673825675</v>
      </c>
      <c r="D22" s="14">
        <f t="shared" si="0"/>
        <v>2.8136899788591144E-2</v>
      </c>
    </row>
    <row r="23" spans="1:4" ht="16.5" thickTop="1" thickBot="1" x14ac:dyDescent="0.3">
      <c r="A23" s="31"/>
      <c r="B23" s="18" t="s">
        <v>105</v>
      </c>
      <c r="C23" s="19">
        <f>SUM(C5:C22)</f>
        <v>2757962.1158295083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429FDAB-21FE-43AE-AD7D-B68916733E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106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127369.71910317849</v>
      </c>
      <c r="D5" s="14">
        <f>C5/C$23</f>
        <v>6.5547594133392451E-3</v>
      </c>
    </row>
    <row r="6" spans="1:6" ht="16.5" thickTop="1" thickBot="1" x14ac:dyDescent="0.3">
      <c r="A6" s="15">
        <v>2</v>
      </c>
      <c r="B6" s="16" t="s">
        <v>88</v>
      </c>
      <c r="C6" s="17">
        <v>218763.75593207093</v>
      </c>
      <c r="D6" s="14">
        <f t="shared" ref="D6:D23" si="0">C6/C$23</f>
        <v>1.125812162097645E-2</v>
      </c>
    </row>
    <row r="7" spans="1:6" ht="16.5" thickTop="1" thickBot="1" x14ac:dyDescent="0.3">
      <c r="A7" s="15">
        <v>3</v>
      </c>
      <c r="B7" s="16" t="s">
        <v>89</v>
      </c>
      <c r="C7" s="17">
        <v>709544.16689844581</v>
      </c>
      <c r="D7" s="14">
        <f t="shared" si="0"/>
        <v>3.6514890194505246E-2</v>
      </c>
    </row>
    <row r="8" spans="1:6" ht="16.5" thickTop="1" thickBot="1" x14ac:dyDescent="0.3">
      <c r="A8" s="15">
        <v>4</v>
      </c>
      <c r="B8" s="16" t="s">
        <v>90</v>
      </c>
      <c r="C8" s="17">
        <v>64044.360388766014</v>
      </c>
      <c r="D8" s="14">
        <f t="shared" si="0"/>
        <v>3.2958805050790061E-3</v>
      </c>
    </row>
    <row r="9" spans="1:6" ht="16.5" thickTop="1" thickBot="1" x14ac:dyDescent="0.3">
      <c r="A9" s="15">
        <v>5</v>
      </c>
      <c r="B9" s="16" t="s">
        <v>91</v>
      </c>
      <c r="C9" s="17">
        <v>289402.21560336417</v>
      </c>
      <c r="D9" s="14">
        <f t="shared" si="0"/>
        <v>1.4893350714157668E-2</v>
      </c>
    </row>
    <row r="10" spans="1:6" ht="16.5" thickTop="1" thickBot="1" x14ac:dyDescent="0.3">
      <c r="A10" s="15">
        <v>6</v>
      </c>
      <c r="B10" s="16" t="s">
        <v>92</v>
      </c>
      <c r="C10" s="17">
        <v>461901.5892170677</v>
      </c>
      <c r="D10" s="14">
        <f t="shared" si="0"/>
        <v>2.377059328759544E-2</v>
      </c>
    </row>
    <row r="11" spans="1:6" ht="16.5" thickTop="1" thickBot="1" x14ac:dyDescent="0.3">
      <c r="A11" s="15">
        <v>7</v>
      </c>
      <c r="B11" s="16" t="s">
        <v>93</v>
      </c>
      <c r="C11" s="17">
        <v>103499.89512956512</v>
      </c>
      <c r="D11" s="14">
        <f t="shared" si="0"/>
        <v>5.3263594884006603E-3</v>
      </c>
    </row>
    <row r="12" spans="1:6" ht="16.5" thickTop="1" thickBot="1" x14ac:dyDescent="0.3">
      <c r="A12" s="15">
        <v>8</v>
      </c>
      <c r="B12" s="16" t="s">
        <v>94</v>
      </c>
      <c r="C12" s="17">
        <v>4469.6452053720641</v>
      </c>
      <c r="D12" s="14">
        <f t="shared" si="0"/>
        <v>2.3001894948410895E-4</v>
      </c>
    </row>
    <row r="13" spans="1:6" ht="16.5" thickTop="1" thickBot="1" x14ac:dyDescent="0.3">
      <c r="A13" s="15">
        <v>9</v>
      </c>
      <c r="B13" s="16" t="s">
        <v>95</v>
      </c>
      <c r="C13" s="17">
        <v>140750.5976062773</v>
      </c>
      <c r="D13" s="14">
        <f t="shared" si="0"/>
        <v>7.2433723736605718E-3</v>
      </c>
    </row>
    <row r="14" spans="1:6" ht="16.5" thickTop="1" thickBot="1" x14ac:dyDescent="0.3">
      <c r="A14" s="15">
        <v>10</v>
      </c>
      <c r="B14" s="16" t="s">
        <v>96</v>
      </c>
      <c r="C14" s="17">
        <v>1092185.5415661351</v>
      </c>
      <c r="D14" s="14">
        <f t="shared" si="0"/>
        <v>5.6206557650443884E-2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4023379.1489837412</v>
      </c>
      <c r="D16" s="14">
        <f t="shared" si="0"/>
        <v>0.20705299922087919</v>
      </c>
    </row>
    <row r="17" spans="1:4" ht="16.5" thickTop="1" thickBot="1" x14ac:dyDescent="0.3">
      <c r="A17" s="15">
        <v>13</v>
      </c>
      <c r="B17" s="16" t="s">
        <v>99</v>
      </c>
      <c r="C17" s="17">
        <v>851344.72354379192</v>
      </c>
      <c r="D17" s="14">
        <f t="shared" si="0"/>
        <v>4.3812296046008239E-2</v>
      </c>
    </row>
    <row r="18" spans="1:4" ht="16.5" thickTop="1" thickBot="1" x14ac:dyDescent="0.3">
      <c r="A18" s="15">
        <v>14</v>
      </c>
      <c r="B18" s="16" t="s">
        <v>100</v>
      </c>
      <c r="C18" s="17">
        <v>3921623.1977807037</v>
      </c>
      <c r="D18" s="14">
        <f t="shared" si="0"/>
        <v>0.20181638738167829</v>
      </c>
    </row>
    <row r="19" spans="1:4" ht="16.5" thickTop="1" thickBot="1" x14ac:dyDescent="0.3">
      <c r="A19" s="15">
        <v>15</v>
      </c>
      <c r="B19" s="16" t="s">
        <v>101</v>
      </c>
      <c r="C19" s="17">
        <v>204559.88409145773</v>
      </c>
      <c r="D19" s="14">
        <f t="shared" si="0"/>
        <v>1.0527155396754006E-2</v>
      </c>
    </row>
    <row r="20" spans="1:4" ht="16.5" thickTop="1" thickBot="1" x14ac:dyDescent="0.3">
      <c r="A20" s="15">
        <v>16</v>
      </c>
      <c r="B20" s="16" t="s">
        <v>102</v>
      </c>
      <c r="C20" s="17">
        <v>2952198.0170567804</v>
      </c>
      <c r="D20" s="14">
        <f t="shared" si="0"/>
        <v>0.15192738021718291</v>
      </c>
    </row>
    <row r="21" spans="1:4" ht="16.5" thickTop="1" thickBot="1" x14ac:dyDescent="0.3">
      <c r="A21" s="15">
        <v>17</v>
      </c>
      <c r="B21" s="16" t="s">
        <v>103</v>
      </c>
      <c r="C21" s="17">
        <v>2278652.1789585366</v>
      </c>
      <c r="D21" s="14">
        <f t="shared" si="0"/>
        <v>0.11726505267437402</v>
      </c>
    </row>
    <row r="22" spans="1:4" ht="16.5" thickTop="1" thickBot="1" x14ac:dyDescent="0.3">
      <c r="A22" s="15">
        <v>18</v>
      </c>
      <c r="B22" s="16" t="s">
        <v>104</v>
      </c>
      <c r="C22" s="17">
        <v>1987950.4317883037</v>
      </c>
      <c r="D22" s="14">
        <f t="shared" si="0"/>
        <v>0.10230482486548112</v>
      </c>
    </row>
    <row r="23" spans="1:4" ht="16.5" thickTop="1" thickBot="1" x14ac:dyDescent="0.3">
      <c r="A23" s="31"/>
      <c r="B23" s="18" t="s">
        <v>105</v>
      </c>
      <c r="C23" s="19">
        <f>SUM(C5:C22)</f>
        <v>19431639.068853557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46A18F-7339-4AD4-9428-E4BED6EE76EC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135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492.27405288827117</v>
      </c>
      <c r="D6" s="14">
        <f t="shared" ref="D6:D23" si="0">C6/C$23</f>
        <v>1.2735296193900527E-4</v>
      </c>
    </row>
    <row r="7" spans="1:6" ht="16.5" thickTop="1" thickBot="1" x14ac:dyDescent="0.3">
      <c r="A7" s="15">
        <v>3</v>
      </c>
      <c r="B7" s="16" t="s">
        <v>89</v>
      </c>
      <c r="C7" s="17">
        <v>43265.716134096561</v>
      </c>
      <c r="D7" s="14">
        <f t="shared" si="0"/>
        <v>1.1192987052153214E-2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120699.64940874575</v>
      </c>
      <c r="D9" s="14">
        <f t="shared" si="0"/>
        <v>3.1225407406739871E-2</v>
      </c>
    </row>
    <row r="10" spans="1:6" ht="16.5" thickTop="1" thickBot="1" x14ac:dyDescent="0.3">
      <c r="A10" s="15">
        <v>6</v>
      </c>
      <c r="B10" s="16" t="s">
        <v>92</v>
      </c>
      <c r="C10" s="17">
        <v>110.09232337528339</v>
      </c>
      <c r="D10" s="14">
        <f t="shared" si="0"/>
        <v>2.8481256296828023E-5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716.42874733313533</v>
      </c>
      <c r="D12" s="14">
        <f t="shared" si="0"/>
        <v>1.8534253929453827E-4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125277.30712909742</v>
      </c>
      <c r="D14" s="14">
        <f t="shared" si="0"/>
        <v>3.2409662936783122E-2</v>
      </c>
    </row>
    <row r="15" spans="1:6" ht="16.5" thickTop="1" thickBot="1" x14ac:dyDescent="0.3">
      <c r="A15" s="15">
        <v>11</v>
      </c>
      <c r="B15" s="16" t="s">
        <v>97</v>
      </c>
      <c r="C15" s="17">
        <v>132553.89872234888</v>
      </c>
      <c r="D15" s="14">
        <f t="shared" si="0"/>
        <v>3.4292141785269917E-2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126842.53757254429</v>
      </c>
      <c r="D17" s="14">
        <f t="shared" si="0"/>
        <v>3.2814593344795716E-2</v>
      </c>
    </row>
    <row r="18" spans="1:4" ht="16.5" thickTop="1" thickBot="1" x14ac:dyDescent="0.3">
      <c r="A18" s="15">
        <v>14</v>
      </c>
      <c r="B18" s="16" t="s">
        <v>100</v>
      </c>
      <c r="C18" s="17">
        <v>1804352.2050622995</v>
      </c>
      <c r="D18" s="14">
        <f t="shared" si="0"/>
        <v>0.46679201625118638</v>
      </c>
    </row>
    <row r="19" spans="1:4" ht="16.5" thickTop="1" thickBot="1" x14ac:dyDescent="0.3">
      <c r="A19" s="15">
        <v>15</v>
      </c>
      <c r="B19" s="16" t="s">
        <v>101</v>
      </c>
      <c r="C19" s="17">
        <v>519.42796706682316</v>
      </c>
      <c r="D19" s="14">
        <f t="shared" si="0"/>
        <v>1.3437777134869605E-4</v>
      </c>
    </row>
    <row r="20" spans="1:4" ht="16.5" thickTop="1" thickBot="1" x14ac:dyDescent="0.3">
      <c r="A20" s="15">
        <v>16</v>
      </c>
      <c r="B20" s="16" t="s">
        <v>102</v>
      </c>
      <c r="C20" s="17">
        <v>432771.68078595086</v>
      </c>
      <c r="D20" s="14">
        <f t="shared" si="0"/>
        <v>0.11195949708915826</v>
      </c>
    </row>
    <row r="21" spans="1:4" ht="16.5" thickTop="1" thickBot="1" x14ac:dyDescent="0.3">
      <c r="A21" s="15">
        <v>17</v>
      </c>
      <c r="B21" s="16" t="s">
        <v>103</v>
      </c>
      <c r="C21" s="17">
        <v>448506.08248796937</v>
      </c>
      <c r="D21" s="14">
        <f t="shared" si="0"/>
        <v>0.11603004000998327</v>
      </c>
    </row>
    <row r="22" spans="1:4" ht="16.5" thickTop="1" thickBot="1" x14ac:dyDescent="0.3">
      <c r="A22" s="15">
        <v>18</v>
      </c>
      <c r="B22" s="16" t="s">
        <v>104</v>
      </c>
      <c r="C22" s="17">
        <v>629323.43159068888</v>
      </c>
      <c r="D22" s="14">
        <f t="shared" si="0"/>
        <v>0.16280809959505127</v>
      </c>
    </row>
    <row r="23" spans="1:4" ht="16.5" thickTop="1" thickBot="1" x14ac:dyDescent="0.3">
      <c r="A23" s="31"/>
      <c r="B23" s="18" t="s">
        <v>105</v>
      </c>
      <c r="C23" s="19">
        <f>SUM(C5:C22)</f>
        <v>3865430.7319844048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60EAFB2-1E70-44F2-B142-432CE5F392BA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136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908192.26570405206</v>
      </c>
      <c r="D5" s="14">
        <f>C5/C$23</f>
        <v>2.5123723013467571E-2</v>
      </c>
    </row>
    <row r="6" spans="1:6" ht="16.5" thickTop="1" thickBot="1" x14ac:dyDescent="0.3">
      <c r="A6" s="15">
        <v>2</v>
      </c>
      <c r="B6" s="16" t="s">
        <v>88</v>
      </c>
      <c r="C6" s="17">
        <v>1282248.5857544504</v>
      </c>
      <c r="D6" s="14">
        <f t="shared" ref="D6:D23" si="0">C6/C$23</f>
        <v>3.5471407893934902E-2</v>
      </c>
    </row>
    <row r="7" spans="1:6" ht="16.5" thickTop="1" thickBot="1" x14ac:dyDescent="0.3">
      <c r="A7" s="15">
        <v>3</v>
      </c>
      <c r="B7" s="16" t="s">
        <v>89</v>
      </c>
      <c r="C7" s="17">
        <v>792328.97967082786</v>
      </c>
      <c r="D7" s="14">
        <f t="shared" si="0"/>
        <v>2.1918545854782701E-2</v>
      </c>
    </row>
    <row r="8" spans="1:6" ht="16.5" thickTop="1" thickBot="1" x14ac:dyDescent="0.3">
      <c r="A8" s="15">
        <v>4</v>
      </c>
      <c r="B8" s="16" t="s">
        <v>90</v>
      </c>
      <c r="C8" s="17">
        <v>3035.9555740808619</v>
      </c>
      <c r="D8" s="14">
        <f t="shared" si="0"/>
        <v>8.3984977415845649E-5</v>
      </c>
    </row>
    <row r="9" spans="1:6" ht="16.5" thickTop="1" thickBot="1" x14ac:dyDescent="0.3">
      <c r="A9" s="15">
        <v>5</v>
      </c>
      <c r="B9" s="16" t="s">
        <v>91</v>
      </c>
      <c r="C9" s="17">
        <v>44875.763917271477</v>
      </c>
      <c r="D9" s="14">
        <f t="shared" si="0"/>
        <v>1.2414180402662515E-3</v>
      </c>
    </row>
    <row r="10" spans="1:6" ht="16.5" thickTop="1" thickBot="1" x14ac:dyDescent="0.3">
      <c r="A10" s="15">
        <v>6</v>
      </c>
      <c r="B10" s="16" t="s">
        <v>92</v>
      </c>
      <c r="C10" s="17">
        <v>1448925.6187971891</v>
      </c>
      <c r="D10" s="14">
        <f t="shared" si="0"/>
        <v>4.0082268136866016E-2</v>
      </c>
    </row>
    <row r="11" spans="1:6" ht="16.5" thickTop="1" thickBot="1" x14ac:dyDescent="0.3">
      <c r="A11" s="15">
        <v>7</v>
      </c>
      <c r="B11" s="16" t="s">
        <v>93</v>
      </c>
      <c r="C11" s="17">
        <v>416526.19590849377</v>
      </c>
      <c r="D11" s="14">
        <f t="shared" si="0"/>
        <v>1.1522547778741381E-2</v>
      </c>
    </row>
    <row r="12" spans="1:6" ht="16.5" thickTop="1" thickBot="1" x14ac:dyDescent="0.3">
      <c r="A12" s="15">
        <v>8</v>
      </c>
      <c r="B12" s="16" t="s">
        <v>94</v>
      </c>
      <c r="C12" s="17">
        <v>56699.457646120994</v>
      </c>
      <c r="D12" s="14">
        <f t="shared" si="0"/>
        <v>1.5685020922421892E-3</v>
      </c>
    </row>
    <row r="13" spans="1:6" ht="16.5" thickTop="1" thickBot="1" x14ac:dyDescent="0.3">
      <c r="A13" s="15">
        <v>9</v>
      </c>
      <c r="B13" s="16" t="s">
        <v>95</v>
      </c>
      <c r="C13" s="17">
        <v>150264.70343573586</v>
      </c>
      <c r="D13" s="14">
        <f t="shared" si="0"/>
        <v>4.1568387338045054E-3</v>
      </c>
    </row>
    <row r="14" spans="1:6" ht="16.5" thickTop="1" thickBot="1" x14ac:dyDescent="0.3">
      <c r="A14" s="15">
        <v>10</v>
      </c>
      <c r="B14" s="16" t="s">
        <v>96</v>
      </c>
      <c r="C14" s="17">
        <v>836596.70908892411</v>
      </c>
      <c r="D14" s="14">
        <f t="shared" si="0"/>
        <v>2.314314356865246E-2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209575.16601910387</v>
      </c>
      <c r="D16" s="14">
        <f t="shared" si="0"/>
        <v>5.7975702066606523E-3</v>
      </c>
    </row>
    <row r="17" spans="1:4" ht="16.5" thickTop="1" thickBot="1" x14ac:dyDescent="0.3">
      <c r="A17" s="15">
        <v>13</v>
      </c>
      <c r="B17" s="16" t="s">
        <v>99</v>
      </c>
      <c r="C17" s="17">
        <v>1122303.0393321398</v>
      </c>
      <c r="D17" s="14">
        <f t="shared" si="0"/>
        <v>3.1046763732891895E-2</v>
      </c>
    </row>
    <row r="18" spans="1:4" ht="16.5" thickTop="1" thickBot="1" x14ac:dyDescent="0.3">
      <c r="A18" s="15">
        <v>14</v>
      </c>
      <c r="B18" s="16" t="s">
        <v>100</v>
      </c>
      <c r="C18" s="17">
        <v>6704791.1147407582</v>
      </c>
      <c r="D18" s="14">
        <f t="shared" si="0"/>
        <v>0.18547759234584474</v>
      </c>
    </row>
    <row r="19" spans="1:4" ht="16.5" thickTop="1" thickBot="1" x14ac:dyDescent="0.3">
      <c r="A19" s="15">
        <v>15</v>
      </c>
      <c r="B19" s="16" t="s">
        <v>101</v>
      </c>
      <c r="C19" s="17">
        <v>180157.57765725872</v>
      </c>
      <c r="D19" s="14">
        <f t="shared" si="0"/>
        <v>4.9837784913631727E-3</v>
      </c>
    </row>
    <row r="20" spans="1:4" ht="16.5" thickTop="1" thickBot="1" x14ac:dyDescent="0.3">
      <c r="A20" s="15">
        <v>16</v>
      </c>
      <c r="B20" s="16" t="s">
        <v>102</v>
      </c>
      <c r="C20" s="17">
        <v>2357394.8752827668</v>
      </c>
      <c r="D20" s="14">
        <f t="shared" si="0"/>
        <v>6.5213653668431487E-2</v>
      </c>
    </row>
    <row r="21" spans="1:4" ht="16.5" thickTop="1" thickBot="1" x14ac:dyDescent="0.3">
      <c r="A21" s="15">
        <v>17</v>
      </c>
      <c r="B21" s="16" t="s">
        <v>103</v>
      </c>
      <c r="C21" s="17">
        <v>17033060.802235492</v>
      </c>
      <c r="D21" s="14">
        <f t="shared" si="0"/>
        <v>0.47119306982335046</v>
      </c>
    </row>
    <row r="22" spans="1:4" ht="16.5" thickTop="1" thickBot="1" x14ac:dyDescent="0.3">
      <c r="A22" s="15">
        <v>18</v>
      </c>
      <c r="B22" s="16" t="s">
        <v>104</v>
      </c>
      <c r="C22" s="17">
        <v>2601816.3126595854</v>
      </c>
      <c r="D22" s="14">
        <f t="shared" si="0"/>
        <v>7.1975191641283895E-2</v>
      </c>
    </row>
    <row r="23" spans="1:4" ht="16.5" thickTop="1" thickBot="1" x14ac:dyDescent="0.3">
      <c r="A23" s="31"/>
      <c r="B23" s="18" t="s">
        <v>105</v>
      </c>
      <c r="C23" s="19">
        <f>SUM(C5:C22)</f>
        <v>36148793.123424247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F0CA186-55DC-4FFF-9D0C-7286969770B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137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68352.215317078488</v>
      </c>
      <c r="D5" s="14">
        <f>C5/C$23</f>
        <v>1.3070745155123319E-2</v>
      </c>
    </row>
    <row r="6" spans="1:6" ht="16.5" thickTop="1" thickBot="1" x14ac:dyDescent="0.3">
      <c r="A6" s="15">
        <v>2</v>
      </c>
      <c r="B6" s="16" t="s">
        <v>88</v>
      </c>
      <c r="C6" s="17">
        <v>13337.848307536011</v>
      </c>
      <c r="D6" s="14">
        <f t="shared" ref="D6:D23" si="0">C6/C$23</f>
        <v>2.5505481473683351E-3</v>
      </c>
    </row>
    <row r="7" spans="1:6" ht="16.5" thickTop="1" thickBot="1" x14ac:dyDescent="0.3">
      <c r="A7" s="15">
        <v>3</v>
      </c>
      <c r="B7" s="16" t="s">
        <v>89</v>
      </c>
      <c r="C7" s="17">
        <v>65145.035061788731</v>
      </c>
      <c r="D7" s="14">
        <f t="shared" si="0"/>
        <v>1.2457447757387601E-2</v>
      </c>
    </row>
    <row r="8" spans="1:6" ht="16.5" thickTop="1" thickBot="1" x14ac:dyDescent="0.3">
      <c r="A8" s="15">
        <v>4</v>
      </c>
      <c r="B8" s="16" t="s">
        <v>90</v>
      </c>
      <c r="C8" s="17">
        <v>973.74128196670608</v>
      </c>
      <c r="D8" s="14">
        <f t="shared" si="0"/>
        <v>1.8620499839790554E-4</v>
      </c>
    </row>
    <row r="9" spans="1:6" ht="16.5" thickTop="1" thickBot="1" x14ac:dyDescent="0.3">
      <c r="A9" s="15">
        <v>5</v>
      </c>
      <c r="B9" s="16" t="s">
        <v>91</v>
      </c>
      <c r="C9" s="17">
        <v>126162.71067684023</v>
      </c>
      <c r="D9" s="14">
        <f t="shared" si="0"/>
        <v>2.4125635602106156E-2</v>
      </c>
    </row>
    <row r="10" spans="1:6" ht="16.5" thickTop="1" thickBot="1" x14ac:dyDescent="0.3">
      <c r="A10" s="15">
        <v>6</v>
      </c>
      <c r="B10" s="16" t="s">
        <v>92</v>
      </c>
      <c r="C10" s="17">
        <v>2569.4329399619392</v>
      </c>
      <c r="D10" s="14">
        <f t="shared" si="0"/>
        <v>4.9134330168564976E-4</v>
      </c>
    </row>
    <row r="11" spans="1:6" ht="16.5" thickTop="1" thickBot="1" x14ac:dyDescent="0.3">
      <c r="A11" s="15">
        <v>7</v>
      </c>
      <c r="B11" s="16" t="s">
        <v>93</v>
      </c>
      <c r="C11" s="17">
        <v>1475.452940853334</v>
      </c>
      <c r="D11" s="14">
        <f t="shared" si="0"/>
        <v>2.8214549139057019E-4</v>
      </c>
    </row>
    <row r="12" spans="1:6" ht="16.5" thickTop="1" thickBot="1" x14ac:dyDescent="0.3">
      <c r="A12" s="15">
        <v>8</v>
      </c>
      <c r="B12" s="16" t="s">
        <v>94</v>
      </c>
      <c r="C12" s="17">
        <v>1328.7564471774767</v>
      </c>
      <c r="D12" s="14">
        <f t="shared" si="0"/>
        <v>2.5409325526197464E-4</v>
      </c>
    </row>
    <row r="13" spans="1:6" ht="16.5" thickTop="1" thickBot="1" x14ac:dyDescent="0.3">
      <c r="A13" s="15">
        <v>9</v>
      </c>
      <c r="B13" s="16" t="s">
        <v>95</v>
      </c>
      <c r="C13" s="17">
        <v>6256.3792044505744</v>
      </c>
      <c r="D13" s="14">
        <f t="shared" si="0"/>
        <v>1.1963846057635266E-3</v>
      </c>
    </row>
    <row r="14" spans="1:6" ht="16.5" thickTop="1" thickBot="1" x14ac:dyDescent="0.3">
      <c r="A14" s="15">
        <v>10</v>
      </c>
      <c r="B14" s="16" t="s">
        <v>96</v>
      </c>
      <c r="C14" s="17">
        <v>381584.64191456838</v>
      </c>
      <c r="D14" s="14">
        <f t="shared" si="0"/>
        <v>7.2969041112089753E-2</v>
      </c>
    </row>
    <row r="15" spans="1:6" ht="16.5" thickTop="1" thickBot="1" x14ac:dyDescent="0.3">
      <c r="A15" s="15">
        <v>11</v>
      </c>
      <c r="B15" s="16" t="s">
        <v>97</v>
      </c>
      <c r="C15" s="17">
        <v>386683.56538358534</v>
      </c>
      <c r="D15" s="14">
        <f t="shared" si="0"/>
        <v>7.3944089673717656E-2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1549422.3977642765</v>
      </c>
      <c r="D17" s="14">
        <f t="shared" si="0"/>
        <v>0.29629040119430894</v>
      </c>
    </row>
    <row r="18" spans="1:4" ht="16.5" thickTop="1" thickBot="1" x14ac:dyDescent="0.3">
      <c r="A18" s="15">
        <v>14</v>
      </c>
      <c r="B18" s="16" t="s">
        <v>100</v>
      </c>
      <c r="C18" s="17">
        <v>1212181.5316520694</v>
      </c>
      <c r="D18" s="14">
        <f t="shared" si="0"/>
        <v>0.23180105880214885</v>
      </c>
    </row>
    <row r="19" spans="1:4" ht="16.5" thickTop="1" thickBot="1" x14ac:dyDescent="0.3">
      <c r="A19" s="15">
        <v>15</v>
      </c>
      <c r="B19" s="16" t="s">
        <v>101</v>
      </c>
      <c r="C19" s="17">
        <v>163.17611457333444</v>
      </c>
      <c r="D19" s="14">
        <f t="shared" si="0"/>
        <v>3.1203574004109109E-5</v>
      </c>
    </row>
    <row r="20" spans="1:4" ht="16.5" thickTop="1" thickBot="1" x14ac:dyDescent="0.3">
      <c r="A20" s="15">
        <v>16</v>
      </c>
      <c r="B20" s="16" t="s">
        <v>102</v>
      </c>
      <c r="C20" s="17">
        <v>695010.7269657274</v>
      </c>
      <c r="D20" s="14">
        <f t="shared" si="0"/>
        <v>0.13290436966973054</v>
      </c>
    </row>
    <row r="21" spans="1:4" ht="16.5" thickTop="1" thickBot="1" x14ac:dyDescent="0.3">
      <c r="A21" s="15">
        <v>17</v>
      </c>
      <c r="B21" s="16" t="s">
        <v>103</v>
      </c>
      <c r="C21" s="17">
        <v>110765.7430629039</v>
      </c>
      <c r="D21" s="14">
        <f t="shared" si="0"/>
        <v>2.118132957032836E-2</v>
      </c>
    </row>
    <row r="22" spans="1:4" ht="16.5" thickTop="1" thickBot="1" x14ac:dyDescent="0.3">
      <c r="A22" s="15">
        <v>18</v>
      </c>
      <c r="B22" s="16" t="s">
        <v>104</v>
      </c>
      <c r="C22" s="17">
        <v>607991.28149269614</v>
      </c>
      <c r="D22" s="14">
        <f t="shared" si="0"/>
        <v>0.11626395808918667</v>
      </c>
    </row>
    <row r="23" spans="1:4" ht="16.5" thickTop="1" thickBot="1" x14ac:dyDescent="0.3">
      <c r="A23" s="31"/>
      <c r="B23" s="18" t="s">
        <v>105</v>
      </c>
      <c r="C23" s="19">
        <f>SUM(C5:C22)</f>
        <v>5229404.6365280543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668051E-2AA5-498F-944A-226879A93B1A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138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4569813.9736368014</v>
      </c>
      <c r="D5" s="14">
        <f>C5/C$23</f>
        <v>4.758632391002738E-2</v>
      </c>
    </row>
    <row r="6" spans="1:6" ht="16.5" thickTop="1" thickBot="1" x14ac:dyDescent="0.3">
      <c r="A6" s="15">
        <v>2</v>
      </c>
      <c r="B6" s="16" t="s">
        <v>88</v>
      </c>
      <c r="C6" s="17">
        <v>4750546.1663281759</v>
      </c>
      <c r="D6" s="14">
        <f t="shared" ref="D6:D23" si="0">C6/C$23</f>
        <v>4.9468321888937836E-2</v>
      </c>
    </row>
    <row r="7" spans="1:6" ht="16.5" thickTop="1" thickBot="1" x14ac:dyDescent="0.3">
      <c r="A7" s="15">
        <v>3</v>
      </c>
      <c r="B7" s="16" t="s">
        <v>89</v>
      </c>
      <c r="C7" s="17">
        <v>3583195.1013205685</v>
      </c>
      <c r="D7" s="14">
        <f t="shared" si="0"/>
        <v>3.7312477861886767E-2</v>
      </c>
    </row>
    <row r="8" spans="1:6" ht="16.5" thickTop="1" thickBot="1" x14ac:dyDescent="0.3">
      <c r="A8" s="15">
        <v>4</v>
      </c>
      <c r="B8" s="16" t="s">
        <v>90</v>
      </c>
      <c r="C8" s="17">
        <v>36934.088958751032</v>
      </c>
      <c r="D8" s="14">
        <f t="shared" si="0"/>
        <v>3.8460154628880286E-4</v>
      </c>
    </row>
    <row r="9" spans="1:6" ht="16.5" thickTop="1" thickBot="1" x14ac:dyDescent="0.3">
      <c r="A9" s="15">
        <v>5</v>
      </c>
      <c r="B9" s="16" t="s">
        <v>91</v>
      </c>
      <c r="C9" s="17">
        <v>1532520.2248011171</v>
      </c>
      <c r="D9" s="14">
        <f t="shared" si="0"/>
        <v>1.5958418490723887E-2</v>
      </c>
    </row>
    <row r="10" spans="1:6" ht="16.5" thickTop="1" thickBot="1" x14ac:dyDescent="0.3">
      <c r="A10" s="15">
        <v>6</v>
      </c>
      <c r="B10" s="16" t="s">
        <v>92</v>
      </c>
      <c r="C10" s="17">
        <v>4409464.1213224828</v>
      </c>
      <c r="D10" s="14">
        <f t="shared" si="0"/>
        <v>4.591657103711521E-2</v>
      </c>
    </row>
    <row r="11" spans="1:6" ht="16.5" thickTop="1" thickBot="1" x14ac:dyDescent="0.3">
      <c r="A11" s="15">
        <v>7</v>
      </c>
      <c r="B11" s="16" t="s">
        <v>93</v>
      </c>
      <c r="C11" s="17">
        <v>2052431.3554194588</v>
      </c>
      <c r="D11" s="14">
        <f t="shared" si="0"/>
        <v>2.1372349913044691E-2</v>
      </c>
    </row>
    <row r="12" spans="1:6" ht="16.5" thickTop="1" thickBot="1" x14ac:dyDescent="0.3">
      <c r="A12" s="15">
        <v>8</v>
      </c>
      <c r="B12" s="16" t="s">
        <v>94</v>
      </c>
      <c r="C12" s="17">
        <v>220654.76904850241</v>
      </c>
      <c r="D12" s="14">
        <f t="shared" si="0"/>
        <v>2.2977192010023924E-3</v>
      </c>
    </row>
    <row r="13" spans="1:6" ht="16.5" thickTop="1" thickBot="1" x14ac:dyDescent="0.3">
      <c r="A13" s="15">
        <v>9</v>
      </c>
      <c r="B13" s="16" t="s">
        <v>95</v>
      </c>
      <c r="C13" s="17">
        <v>887750.50917322736</v>
      </c>
      <c r="D13" s="14">
        <f t="shared" si="0"/>
        <v>9.2443113712108518E-3</v>
      </c>
    </row>
    <row r="14" spans="1:6" ht="16.5" thickTop="1" thickBot="1" x14ac:dyDescent="0.3">
      <c r="A14" s="15">
        <v>10</v>
      </c>
      <c r="B14" s="16" t="s">
        <v>96</v>
      </c>
      <c r="C14" s="17">
        <v>5545667.074375513</v>
      </c>
      <c r="D14" s="14">
        <f t="shared" si="0"/>
        <v>5.774806397390151E-2</v>
      </c>
    </row>
    <row r="15" spans="1:6" ht="16.5" thickTop="1" thickBot="1" x14ac:dyDescent="0.3">
      <c r="A15" s="15">
        <v>11</v>
      </c>
      <c r="B15" s="16" t="s">
        <v>97</v>
      </c>
      <c r="C15" s="17">
        <v>260985.16922479658</v>
      </c>
      <c r="D15" s="14">
        <f t="shared" si="0"/>
        <v>2.7176871684693087E-3</v>
      </c>
    </row>
    <row r="16" spans="1:6" ht="16.5" thickTop="1" thickBot="1" x14ac:dyDescent="0.3">
      <c r="A16" s="15">
        <v>12</v>
      </c>
      <c r="B16" s="16" t="s">
        <v>98</v>
      </c>
      <c r="C16" s="17">
        <v>3531552.4424954359</v>
      </c>
      <c r="D16" s="14">
        <f t="shared" si="0"/>
        <v>3.677471323851151E-2</v>
      </c>
    </row>
    <row r="17" spans="1:4" ht="16.5" thickTop="1" thickBot="1" x14ac:dyDescent="0.3">
      <c r="A17" s="15">
        <v>13</v>
      </c>
      <c r="B17" s="16" t="s">
        <v>99</v>
      </c>
      <c r="C17" s="17">
        <v>1699142.1783532156</v>
      </c>
      <c r="D17" s="14">
        <f t="shared" si="0"/>
        <v>1.769348392183193E-2</v>
      </c>
    </row>
    <row r="18" spans="1:4" ht="16.5" thickTop="1" thickBot="1" x14ac:dyDescent="0.3">
      <c r="A18" s="15">
        <v>14</v>
      </c>
      <c r="B18" s="16" t="s">
        <v>100</v>
      </c>
      <c r="C18" s="17">
        <v>16359531.642106986</v>
      </c>
      <c r="D18" s="14">
        <f t="shared" si="0"/>
        <v>0.17035484950344673</v>
      </c>
    </row>
    <row r="19" spans="1:4" ht="16.5" thickTop="1" thickBot="1" x14ac:dyDescent="0.3">
      <c r="A19" s="15">
        <v>15</v>
      </c>
      <c r="B19" s="16" t="s">
        <v>101</v>
      </c>
      <c r="C19" s="17">
        <v>701886.91665339109</v>
      </c>
      <c r="D19" s="14">
        <f t="shared" si="0"/>
        <v>7.3088791703041067E-3</v>
      </c>
    </row>
    <row r="20" spans="1:4" ht="16.5" thickTop="1" thickBot="1" x14ac:dyDescent="0.3">
      <c r="A20" s="15">
        <v>16</v>
      </c>
      <c r="B20" s="16" t="s">
        <v>102</v>
      </c>
      <c r="C20" s="17">
        <v>5603933.5698151076</v>
      </c>
      <c r="D20" s="14">
        <f t="shared" si="0"/>
        <v>5.83548038414511E-2</v>
      </c>
    </row>
    <row r="21" spans="1:4" ht="16.5" thickTop="1" thickBot="1" x14ac:dyDescent="0.3">
      <c r="A21" s="15">
        <v>17</v>
      </c>
      <c r="B21" s="16" t="s">
        <v>103</v>
      </c>
      <c r="C21" s="17">
        <v>24304446.90008527</v>
      </c>
      <c r="D21" s="14">
        <f t="shared" si="0"/>
        <v>0.2530867316073902</v>
      </c>
    </row>
    <row r="22" spans="1:4" ht="16.5" thickTop="1" thickBot="1" x14ac:dyDescent="0.3">
      <c r="A22" s="15">
        <v>18</v>
      </c>
      <c r="B22" s="16" t="s">
        <v>104</v>
      </c>
      <c r="C22" s="17">
        <v>15981630.290409464</v>
      </c>
      <c r="D22" s="14">
        <f t="shared" si="0"/>
        <v>0.16641969235445581</v>
      </c>
    </row>
    <row r="23" spans="1:4" ht="16.5" thickTop="1" thickBot="1" x14ac:dyDescent="0.3">
      <c r="A23" s="31"/>
      <c r="B23" s="18" t="s">
        <v>105</v>
      </c>
      <c r="C23" s="19">
        <f>SUM(C5:C22)</f>
        <v>96032086.493528262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EDFC5B4-D069-4985-AA84-B9A1C2FC793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139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45963.890489280238</v>
      </c>
      <c r="D5" s="14">
        <f>C5/C$23</f>
        <v>3.5956153901409884E-3</v>
      </c>
    </row>
    <row r="6" spans="1:6" ht="16.5" thickTop="1" thickBot="1" x14ac:dyDescent="0.3">
      <c r="A6" s="15">
        <v>2</v>
      </c>
      <c r="B6" s="16" t="s">
        <v>88</v>
      </c>
      <c r="C6" s="17">
        <v>141563.46923309829</v>
      </c>
      <c r="D6" s="14">
        <f t="shared" ref="D6:D23" si="0">C6/C$23</f>
        <v>1.1074079744728963E-2</v>
      </c>
    </row>
    <row r="7" spans="1:6" ht="16.5" thickTop="1" thickBot="1" x14ac:dyDescent="0.3">
      <c r="A7" s="15">
        <v>3</v>
      </c>
      <c r="B7" s="16" t="s">
        <v>89</v>
      </c>
      <c r="C7" s="17">
        <v>507373.80641358503</v>
      </c>
      <c r="D7" s="14">
        <f t="shared" si="0"/>
        <v>3.9690310099415357E-2</v>
      </c>
    </row>
    <row r="8" spans="1:6" ht="16.5" thickTop="1" thickBot="1" x14ac:dyDescent="0.3">
      <c r="A8" s="15">
        <v>4</v>
      </c>
      <c r="B8" s="16" t="s">
        <v>90</v>
      </c>
      <c r="C8" s="17">
        <v>40082.047595189688</v>
      </c>
      <c r="D8" s="14">
        <f t="shared" si="0"/>
        <v>3.1354967055114581E-3</v>
      </c>
    </row>
    <row r="9" spans="1:6" ht="16.5" thickTop="1" thickBot="1" x14ac:dyDescent="0.3">
      <c r="A9" s="15">
        <v>5</v>
      </c>
      <c r="B9" s="16" t="s">
        <v>91</v>
      </c>
      <c r="C9" s="17">
        <v>155066.27196281939</v>
      </c>
      <c r="D9" s="14">
        <f t="shared" si="0"/>
        <v>1.2130362944175407E-2</v>
      </c>
    </row>
    <row r="10" spans="1:6" ht="16.5" thickTop="1" thickBot="1" x14ac:dyDescent="0.3">
      <c r="A10" s="15">
        <v>6</v>
      </c>
      <c r="B10" s="16" t="s">
        <v>92</v>
      </c>
      <c r="C10" s="17">
        <v>57645.04351531135</v>
      </c>
      <c r="D10" s="14">
        <f t="shared" si="0"/>
        <v>4.5093964723752038E-3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6391.1209858591974</v>
      </c>
      <c r="D12" s="14">
        <f t="shared" si="0"/>
        <v>4.9995796118189361E-4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1174314.7688403805</v>
      </c>
      <c r="D14" s="14">
        <f t="shared" si="0"/>
        <v>9.1863073616387625E-2</v>
      </c>
    </row>
    <row r="15" spans="1:6" ht="16.5" thickTop="1" thickBot="1" x14ac:dyDescent="0.3">
      <c r="A15" s="15">
        <v>11</v>
      </c>
      <c r="B15" s="16" t="s">
        <v>97</v>
      </c>
      <c r="C15" s="17">
        <v>110210.69730202721</v>
      </c>
      <c r="D15" s="14">
        <f t="shared" si="0"/>
        <v>8.6214477312306446E-3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586066.6109140378</v>
      </c>
      <c r="D17" s="14">
        <f t="shared" si="0"/>
        <v>4.584620891353279E-2</v>
      </c>
    </row>
    <row r="18" spans="1:4" ht="16.5" thickTop="1" thickBot="1" x14ac:dyDescent="0.3">
      <c r="A18" s="15">
        <v>14</v>
      </c>
      <c r="B18" s="16" t="s">
        <v>100</v>
      </c>
      <c r="C18" s="17">
        <v>4062963.6915787095</v>
      </c>
      <c r="D18" s="14">
        <f t="shared" si="0"/>
        <v>0.31783329530017806</v>
      </c>
    </row>
    <row r="19" spans="1:4" ht="16.5" thickTop="1" thickBot="1" x14ac:dyDescent="0.3">
      <c r="A19" s="15">
        <v>15</v>
      </c>
      <c r="B19" s="16" t="s">
        <v>101</v>
      </c>
      <c r="C19" s="17">
        <v>11822.144695686322</v>
      </c>
      <c r="D19" s="14">
        <f t="shared" si="0"/>
        <v>9.2481043183664227E-4</v>
      </c>
    </row>
    <row r="20" spans="1:4" ht="16.5" thickTop="1" thickBot="1" x14ac:dyDescent="0.3">
      <c r="A20" s="15">
        <v>16</v>
      </c>
      <c r="B20" s="16" t="s">
        <v>102</v>
      </c>
      <c r="C20" s="17">
        <v>1458486.7927621955</v>
      </c>
      <c r="D20" s="14">
        <f t="shared" si="0"/>
        <v>0.11409298696323737</v>
      </c>
    </row>
    <row r="21" spans="1:4" ht="16.5" thickTop="1" thickBot="1" x14ac:dyDescent="0.3">
      <c r="A21" s="15">
        <v>17</v>
      </c>
      <c r="B21" s="16" t="s">
        <v>103</v>
      </c>
      <c r="C21" s="17">
        <v>2587369.5511480812</v>
      </c>
      <c r="D21" s="14">
        <f t="shared" si="0"/>
        <v>0.20240205254731264</v>
      </c>
    </row>
    <row r="22" spans="1:4" ht="16.5" thickTop="1" thickBot="1" x14ac:dyDescent="0.3">
      <c r="A22" s="15">
        <v>18</v>
      </c>
      <c r="B22" s="16" t="s">
        <v>104</v>
      </c>
      <c r="C22" s="17">
        <v>1837996.8553385076</v>
      </c>
      <c r="D22" s="14">
        <f t="shared" si="0"/>
        <v>0.14378090517875494</v>
      </c>
    </row>
    <row r="23" spans="1:4" ht="16.5" thickTop="1" thickBot="1" x14ac:dyDescent="0.3">
      <c r="A23" s="31"/>
      <c r="B23" s="18" t="s">
        <v>105</v>
      </c>
      <c r="C23" s="19">
        <f>SUM(C5:C22)</f>
        <v>12783316.762774769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5F50210-15AF-4E86-8A94-DF4CA45FB3C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2026884.8597125623</v>
      </c>
      <c r="D5" s="14">
        <f>C5/C$23</f>
        <v>1.7408024529152692E-2</v>
      </c>
    </row>
    <row r="6" spans="1:6" ht="16.5" thickTop="1" thickBot="1" x14ac:dyDescent="0.3">
      <c r="A6" s="15">
        <v>2</v>
      </c>
      <c r="B6" s="16" t="s">
        <v>88</v>
      </c>
      <c r="C6" s="17">
        <v>3357054.4304291261</v>
      </c>
      <c r="D6" s="14">
        <f t="shared" ref="D6:D23" si="0">C6/C$23</f>
        <v>2.8832267205794029E-2</v>
      </c>
    </row>
    <row r="7" spans="1:6" ht="16.5" thickTop="1" thickBot="1" x14ac:dyDescent="0.3">
      <c r="A7" s="15">
        <v>3</v>
      </c>
      <c r="B7" s="16" t="s">
        <v>89</v>
      </c>
      <c r="C7" s="17">
        <v>1805763.3279418244</v>
      </c>
      <c r="D7" s="14">
        <f t="shared" si="0"/>
        <v>1.5508908735503367E-2</v>
      </c>
    </row>
    <row r="8" spans="1:6" ht="16.5" thickTop="1" thickBot="1" x14ac:dyDescent="0.3">
      <c r="A8" s="15">
        <v>4</v>
      </c>
      <c r="B8" s="16" t="s">
        <v>90</v>
      </c>
      <c r="C8" s="17">
        <v>388383.38139842928</v>
      </c>
      <c r="D8" s="14">
        <f t="shared" si="0"/>
        <v>3.3356544145570826E-3</v>
      </c>
    </row>
    <row r="9" spans="1:6" ht="16.5" thickTop="1" thickBot="1" x14ac:dyDescent="0.3">
      <c r="A9" s="15">
        <v>5</v>
      </c>
      <c r="B9" s="16" t="s">
        <v>91</v>
      </c>
      <c r="C9" s="17">
        <v>52002.433609015097</v>
      </c>
      <c r="D9" s="14">
        <f t="shared" si="0"/>
        <v>4.4662608016606643E-4</v>
      </c>
    </row>
    <row r="10" spans="1:6" ht="16.5" thickTop="1" thickBot="1" x14ac:dyDescent="0.3">
      <c r="A10" s="15">
        <v>6</v>
      </c>
      <c r="B10" s="16" t="s">
        <v>92</v>
      </c>
      <c r="C10" s="17">
        <v>3524154.1890773331</v>
      </c>
      <c r="D10" s="14">
        <f t="shared" si="0"/>
        <v>3.0267413698415221E-2</v>
      </c>
    </row>
    <row r="11" spans="1:6" ht="16.5" thickTop="1" thickBot="1" x14ac:dyDescent="0.3">
      <c r="A11" s="15">
        <v>7</v>
      </c>
      <c r="B11" s="16" t="s">
        <v>93</v>
      </c>
      <c r="C11" s="17">
        <v>2050010.6526632209</v>
      </c>
      <c r="D11" s="14">
        <f t="shared" si="0"/>
        <v>1.7606641815680876E-2</v>
      </c>
    </row>
    <row r="12" spans="1:6" ht="16.5" thickTop="1" thickBot="1" x14ac:dyDescent="0.3">
      <c r="A12" s="15">
        <v>8</v>
      </c>
      <c r="B12" s="16" t="s">
        <v>94</v>
      </c>
      <c r="C12" s="17">
        <v>123505.73365092208</v>
      </c>
      <c r="D12" s="14">
        <f t="shared" si="0"/>
        <v>1.0607365438563422E-3</v>
      </c>
    </row>
    <row r="13" spans="1:6" ht="16.5" thickTop="1" thickBot="1" x14ac:dyDescent="0.3">
      <c r="A13" s="15">
        <v>9</v>
      </c>
      <c r="B13" s="16" t="s">
        <v>95</v>
      </c>
      <c r="C13" s="17">
        <v>46865.227194249463</v>
      </c>
      <c r="D13" s="14">
        <f t="shared" si="0"/>
        <v>4.0250486881504631E-4</v>
      </c>
    </row>
    <row r="14" spans="1:6" ht="16.5" thickTop="1" thickBot="1" x14ac:dyDescent="0.3">
      <c r="A14" s="15">
        <v>10</v>
      </c>
      <c r="B14" s="16" t="s">
        <v>96</v>
      </c>
      <c r="C14" s="17">
        <v>1985907.9204197319</v>
      </c>
      <c r="D14" s="14">
        <f t="shared" si="0"/>
        <v>1.7056091580953378E-2</v>
      </c>
    </row>
    <row r="15" spans="1:6" ht="16.5" thickTop="1" thickBot="1" x14ac:dyDescent="0.3">
      <c r="A15" s="15">
        <v>11</v>
      </c>
      <c r="B15" s="16" t="s">
        <v>97</v>
      </c>
      <c r="C15" s="17">
        <v>111347.66189181241</v>
      </c>
      <c r="D15" s="14">
        <f t="shared" si="0"/>
        <v>9.5631620128207588E-4</v>
      </c>
    </row>
    <row r="16" spans="1:6" ht="16.5" thickTop="1" thickBot="1" x14ac:dyDescent="0.3">
      <c r="A16" s="15">
        <v>12</v>
      </c>
      <c r="B16" s="16" t="s">
        <v>98</v>
      </c>
      <c r="C16" s="17">
        <v>16331527.846764261</v>
      </c>
      <c r="D16" s="14">
        <f t="shared" si="0"/>
        <v>0.14026432532301303</v>
      </c>
    </row>
    <row r="17" spans="1:4" ht="16.5" thickTop="1" thickBot="1" x14ac:dyDescent="0.3">
      <c r="A17" s="15">
        <v>13</v>
      </c>
      <c r="B17" s="16" t="s">
        <v>99</v>
      </c>
      <c r="C17" s="17">
        <v>7802913.6218900979</v>
      </c>
      <c r="D17" s="14">
        <f t="shared" si="0"/>
        <v>6.7015800664663977E-2</v>
      </c>
    </row>
    <row r="18" spans="1:4" ht="16.5" thickTop="1" thickBot="1" x14ac:dyDescent="0.3">
      <c r="A18" s="15">
        <v>14</v>
      </c>
      <c r="B18" s="16" t="s">
        <v>100</v>
      </c>
      <c r="C18" s="17">
        <v>7865890.1765700728</v>
      </c>
      <c r="D18" s="14">
        <f t="shared" si="0"/>
        <v>6.7556678654539529E-2</v>
      </c>
    </row>
    <row r="19" spans="1:4" ht="16.5" thickTop="1" thickBot="1" x14ac:dyDescent="0.3">
      <c r="A19" s="15">
        <v>15</v>
      </c>
      <c r="B19" s="16" t="s">
        <v>101</v>
      </c>
      <c r="C19" s="17">
        <v>159038.05469510946</v>
      </c>
      <c r="D19" s="14">
        <f t="shared" si="0"/>
        <v>1.365908055376074E-3</v>
      </c>
    </row>
    <row r="20" spans="1:4" ht="16.5" thickTop="1" thickBot="1" x14ac:dyDescent="0.3">
      <c r="A20" s="15">
        <v>16</v>
      </c>
      <c r="B20" s="16" t="s">
        <v>102</v>
      </c>
      <c r="C20" s="17">
        <v>4819142.2980798809</v>
      </c>
      <c r="D20" s="14">
        <f t="shared" si="0"/>
        <v>4.1389498240343429E-2</v>
      </c>
    </row>
    <row r="21" spans="1:4" ht="16.5" thickTop="1" thickBot="1" x14ac:dyDescent="0.3">
      <c r="A21" s="15">
        <v>17</v>
      </c>
      <c r="B21" s="16" t="s">
        <v>103</v>
      </c>
      <c r="C21" s="17">
        <v>59550781.408015415</v>
      </c>
      <c r="D21" s="14">
        <f t="shared" si="0"/>
        <v>0.51145552669822303</v>
      </c>
    </row>
    <row r="22" spans="1:4" ht="16.5" thickTop="1" thickBot="1" x14ac:dyDescent="0.3">
      <c r="A22" s="15">
        <v>18</v>
      </c>
      <c r="B22" s="16" t="s">
        <v>104</v>
      </c>
      <c r="C22" s="17">
        <v>4432765.4068967067</v>
      </c>
      <c r="D22" s="14">
        <f t="shared" si="0"/>
        <v>3.8071076689664772E-2</v>
      </c>
    </row>
    <row r="23" spans="1:4" ht="16.5" thickTop="1" thickBot="1" x14ac:dyDescent="0.3">
      <c r="A23" s="31"/>
      <c r="B23" s="18" t="s">
        <v>105</v>
      </c>
      <c r="C23" s="19">
        <f>SUM(C5:C22)</f>
        <v>116433938.63089977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E904FAB-0B26-459B-BA38-33E3CDF08C46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11110.208067737552</v>
      </c>
      <c r="D5" s="14">
        <f>C5/C$23</f>
        <v>2.9807385212315935E-4</v>
      </c>
    </row>
    <row r="6" spans="1:6" ht="16.5" thickTop="1" thickBot="1" x14ac:dyDescent="0.3">
      <c r="A6" s="15">
        <v>2</v>
      </c>
      <c r="B6" s="16" t="s">
        <v>88</v>
      </c>
      <c r="C6" s="17">
        <v>23506.012463840994</v>
      </c>
      <c r="D6" s="14">
        <f t="shared" ref="D6:D23" si="0">C6/C$23</f>
        <v>6.3063874595634529E-4</v>
      </c>
    </row>
    <row r="7" spans="1:6" ht="16.5" thickTop="1" thickBot="1" x14ac:dyDescent="0.3">
      <c r="A7" s="15">
        <v>3</v>
      </c>
      <c r="B7" s="16" t="s">
        <v>89</v>
      </c>
      <c r="C7" s="17">
        <v>240297.53917450632</v>
      </c>
      <c r="D7" s="14">
        <f t="shared" si="0"/>
        <v>6.4469011489941119E-3</v>
      </c>
    </row>
    <row r="8" spans="1:6" ht="16.5" thickTop="1" thickBot="1" x14ac:dyDescent="0.3">
      <c r="A8" s="15">
        <v>4</v>
      </c>
      <c r="B8" s="16" t="s">
        <v>90</v>
      </c>
      <c r="C8" s="17">
        <v>6156.3811510284895</v>
      </c>
      <c r="D8" s="14">
        <f t="shared" si="0"/>
        <v>1.6516848592189836E-4</v>
      </c>
    </row>
    <row r="9" spans="1:6" ht="16.5" thickTop="1" thickBot="1" x14ac:dyDescent="0.3">
      <c r="A9" s="15">
        <v>5</v>
      </c>
      <c r="B9" s="16" t="s">
        <v>91</v>
      </c>
      <c r="C9" s="17">
        <v>5543.8512673970718</v>
      </c>
      <c r="D9" s="14">
        <f t="shared" si="0"/>
        <v>1.4873502753467418E-4</v>
      </c>
    </row>
    <row r="10" spans="1:6" ht="16.5" thickTop="1" thickBot="1" x14ac:dyDescent="0.3">
      <c r="A10" s="15">
        <v>6</v>
      </c>
      <c r="B10" s="16" t="s">
        <v>92</v>
      </c>
      <c r="C10" s="17">
        <v>295012.13694540656</v>
      </c>
      <c r="D10" s="14">
        <f t="shared" si="0"/>
        <v>7.9148296365172607E-3</v>
      </c>
    </row>
    <row r="11" spans="1:6" ht="16.5" thickTop="1" thickBot="1" x14ac:dyDescent="0.3">
      <c r="A11" s="15">
        <v>7</v>
      </c>
      <c r="B11" s="16" t="s">
        <v>93</v>
      </c>
      <c r="C11" s="17">
        <v>129517.5523219535</v>
      </c>
      <c r="D11" s="14">
        <f t="shared" si="0"/>
        <v>3.4748040273226925E-3</v>
      </c>
    </row>
    <row r="12" spans="1:6" ht="16.5" thickTop="1" thickBot="1" x14ac:dyDescent="0.3">
      <c r="A12" s="15">
        <v>8</v>
      </c>
      <c r="B12" s="16" t="s">
        <v>94</v>
      </c>
      <c r="C12" s="17">
        <v>5170.1171306055057</v>
      </c>
      <c r="D12" s="14">
        <f t="shared" si="0"/>
        <v>1.3870817896944555E-4</v>
      </c>
    </row>
    <row r="13" spans="1:6" ht="16.5" thickTop="1" thickBot="1" x14ac:dyDescent="0.3">
      <c r="A13" s="15">
        <v>9</v>
      </c>
      <c r="B13" s="16" t="s">
        <v>95</v>
      </c>
      <c r="C13" s="17">
        <v>9307.026198242258</v>
      </c>
      <c r="D13" s="14">
        <f t="shared" si="0"/>
        <v>2.4969659738210086E-4</v>
      </c>
    </row>
    <row r="14" spans="1:6" ht="16.5" thickTop="1" thickBot="1" x14ac:dyDescent="0.3">
      <c r="A14" s="15">
        <v>10</v>
      </c>
      <c r="B14" s="16" t="s">
        <v>96</v>
      </c>
      <c r="C14" s="17">
        <v>848267.03689599142</v>
      </c>
      <c r="D14" s="14">
        <f t="shared" si="0"/>
        <v>2.2758009730791215E-2</v>
      </c>
    </row>
    <row r="15" spans="1:6" ht="16.5" thickTop="1" thickBot="1" x14ac:dyDescent="0.3">
      <c r="A15" s="15">
        <v>11</v>
      </c>
      <c r="B15" s="16" t="s">
        <v>97</v>
      </c>
      <c r="C15" s="17">
        <v>27937668.861118682</v>
      </c>
      <c r="D15" s="14">
        <f t="shared" si="0"/>
        <v>0.74953488953611169</v>
      </c>
    </row>
    <row r="16" spans="1:6" ht="16.5" thickTop="1" thickBot="1" x14ac:dyDescent="0.3">
      <c r="A16" s="15">
        <v>12</v>
      </c>
      <c r="B16" s="16" t="s">
        <v>98</v>
      </c>
      <c r="C16" s="17">
        <v>1401318.4392582786</v>
      </c>
      <c r="D16" s="14">
        <f t="shared" si="0"/>
        <v>3.7595730223438283E-2</v>
      </c>
    </row>
    <row r="17" spans="1:4" ht="16.5" thickTop="1" thickBot="1" x14ac:dyDescent="0.3">
      <c r="A17" s="15">
        <v>13</v>
      </c>
      <c r="B17" s="16" t="s">
        <v>99</v>
      </c>
      <c r="C17" s="17">
        <v>115892.49038456338</v>
      </c>
      <c r="D17" s="14">
        <f t="shared" si="0"/>
        <v>3.1092595953612547E-3</v>
      </c>
    </row>
    <row r="18" spans="1:4" ht="16.5" thickTop="1" thickBot="1" x14ac:dyDescent="0.3">
      <c r="A18" s="15">
        <v>14</v>
      </c>
      <c r="B18" s="16" t="s">
        <v>100</v>
      </c>
      <c r="C18" s="17">
        <v>3103830.8181286124</v>
      </c>
      <c r="D18" s="14">
        <f t="shared" si="0"/>
        <v>8.327214059876481E-2</v>
      </c>
    </row>
    <row r="19" spans="1:4" ht="16.5" thickTop="1" thickBot="1" x14ac:dyDescent="0.3">
      <c r="A19" s="15">
        <v>15</v>
      </c>
      <c r="B19" s="16" t="s">
        <v>101</v>
      </c>
      <c r="C19" s="17">
        <v>78389.207128609778</v>
      </c>
      <c r="D19" s="14">
        <f t="shared" si="0"/>
        <v>2.1030904904072666E-3</v>
      </c>
    </row>
    <row r="20" spans="1:4" ht="16.5" thickTop="1" thickBot="1" x14ac:dyDescent="0.3">
      <c r="A20" s="15">
        <v>16</v>
      </c>
      <c r="B20" s="16" t="s">
        <v>102</v>
      </c>
      <c r="C20" s="17">
        <v>1148093.1910041359</v>
      </c>
      <c r="D20" s="14">
        <f t="shared" si="0"/>
        <v>3.0801993801783119E-2</v>
      </c>
    </row>
    <row r="21" spans="1:4" ht="16.5" thickTop="1" thickBot="1" x14ac:dyDescent="0.3">
      <c r="A21" s="15">
        <v>17</v>
      </c>
      <c r="B21" s="16" t="s">
        <v>103</v>
      </c>
      <c r="C21" s="17">
        <v>520842.79011915415</v>
      </c>
      <c r="D21" s="14">
        <f t="shared" si="0"/>
        <v>1.39736012012424E-2</v>
      </c>
    </row>
    <row r="22" spans="1:4" ht="16.5" thickTop="1" thickBot="1" x14ac:dyDescent="0.3">
      <c r="A22" s="15">
        <v>18</v>
      </c>
      <c r="B22" s="16" t="s">
        <v>104</v>
      </c>
      <c r="C22" s="17">
        <v>1393416.4500777484</v>
      </c>
      <c r="D22" s="14">
        <f t="shared" si="0"/>
        <v>3.7383729121378294E-2</v>
      </c>
    </row>
    <row r="23" spans="1:4" ht="16.5" thickTop="1" thickBot="1" x14ac:dyDescent="0.3">
      <c r="A23" s="31"/>
      <c r="B23" s="18" t="s">
        <v>105</v>
      </c>
      <c r="C23" s="19">
        <f>SUM(C5:C22)</f>
        <v>37273340.108836494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B7EAF3-2828-47F5-83ED-D9D52899F596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1280267.454144561</v>
      </c>
      <c r="D5" s="14">
        <f>C5/C$23</f>
        <v>1.6861209007481268E-2</v>
      </c>
    </row>
    <row r="6" spans="1:6" ht="16.5" thickTop="1" thickBot="1" x14ac:dyDescent="0.3">
      <c r="A6" s="15">
        <v>2</v>
      </c>
      <c r="B6" s="16" t="s">
        <v>88</v>
      </c>
      <c r="C6" s="17">
        <v>2138598.3314738576</v>
      </c>
      <c r="D6" s="14">
        <f t="shared" ref="D6:D23" si="0">C6/C$23</f>
        <v>2.8165484745627058E-2</v>
      </c>
    </row>
    <row r="7" spans="1:6" ht="16.5" thickTop="1" thickBot="1" x14ac:dyDescent="0.3">
      <c r="A7" s="15">
        <v>3</v>
      </c>
      <c r="B7" s="16" t="s">
        <v>89</v>
      </c>
      <c r="C7" s="17">
        <v>1152989.1122641002</v>
      </c>
      <c r="D7" s="14">
        <f t="shared" si="0"/>
        <v>1.5184944631920737E-2</v>
      </c>
    </row>
    <row r="8" spans="1:6" ht="16.5" thickTop="1" thickBot="1" x14ac:dyDescent="0.3">
      <c r="A8" s="15">
        <v>4</v>
      </c>
      <c r="B8" s="16" t="s">
        <v>90</v>
      </c>
      <c r="C8" s="17">
        <v>41518.61258020177</v>
      </c>
      <c r="D8" s="14">
        <f t="shared" si="0"/>
        <v>5.468029372684318E-4</v>
      </c>
    </row>
    <row r="9" spans="1:6" ht="16.5" thickTop="1" thickBot="1" x14ac:dyDescent="0.3">
      <c r="A9" s="15">
        <v>5</v>
      </c>
      <c r="B9" s="16" t="s">
        <v>91</v>
      </c>
      <c r="C9" s="17">
        <v>32752.04166670598</v>
      </c>
      <c r="D9" s="14">
        <f t="shared" si="0"/>
        <v>4.3134660509905364E-4</v>
      </c>
    </row>
    <row r="10" spans="1:6" ht="16.5" thickTop="1" thickBot="1" x14ac:dyDescent="0.3">
      <c r="A10" s="15">
        <v>6</v>
      </c>
      <c r="B10" s="16" t="s">
        <v>92</v>
      </c>
      <c r="C10" s="17">
        <v>3157810.4586330811</v>
      </c>
      <c r="D10" s="14">
        <f t="shared" si="0"/>
        <v>4.1588577430954968E-2</v>
      </c>
    </row>
    <row r="11" spans="1:6" ht="16.5" thickTop="1" thickBot="1" x14ac:dyDescent="0.3">
      <c r="A11" s="15">
        <v>7</v>
      </c>
      <c r="B11" s="16" t="s">
        <v>93</v>
      </c>
      <c r="C11" s="17">
        <v>1512334.5358146403</v>
      </c>
      <c r="D11" s="14">
        <f t="shared" si="0"/>
        <v>1.9917548177182293E-2</v>
      </c>
    </row>
    <row r="12" spans="1:6" ht="16.5" thickTop="1" thickBot="1" x14ac:dyDescent="0.3">
      <c r="A12" s="15">
        <v>8</v>
      </c>
      <c r="B12" s="16" t="s">
        <v>94</v>
      </c>
      <c r="C12" s="17">
        <v>13791.280078739137</v>
      </c>
      <c r="D12" s="14">
        <f t="shared" si="0"/>
        <v>1.8163209190044473E-4</v>
      </c>
    </row>
    <row r="13" spans="1:6" ht="16.5" thickTop="1" thickBot="1" x14ac:dyDescent="0.3">
      <c r="A13" s="15">
        <v>9</v>
      </c>
      <c r="B13" s="16" t="s">
        <v>95</v>
      </c>
      <c r="C13" s="17">
        <v>217256.07690579729</v>
      </c>
      <c r="D13" s="14">
        <f t="shared" si="0"/>
        <v>2.8612772346866544E-3</v>
      </c>
    </row>
    <row r="14" spans="1:6" ht="16.5" thickTop="1" thickBot="1" x14ac:dyDescent="0.3">
      <c r="A14" s="15">
        <v>10</v>
      </c>
      <c r="B14" s="16" t="s">
        <v>96</v>
      </c>
      <c r="C14" s="17">
        <v>2152447.6885325345</v>
      </c>
      <c r="D14" s="14">
        <f t="shared" si="0"/>
        <v>2.8347881715283383E-2</v>
      </c>
    </row>
    <row r="15" spans="1:6" ht="16.5" thickTop="1" thickBot="1" x14ac:dyDescent="0.3">
      <c r="A15" s="15">
        <v>11</v>
      </c>
      <c r="B15" s="16" t="s">
        <v>97</v>
      </c>
      <c r="C15" s="17">
        <v>25606.341172941513</v>
      </c>
      <c r="D15" s="14">
        <f t="shared" si="0"/>
        <v>3.3723724604272303E-4</v>
      </c>
    </row>
    <row r="16" spans="1:6" ht="16.5" thickTop="1" thickBot="1" x14ac:dyDescent="0.3">
      <c r="A16" s="15">
        <v>12</v>
      </c>
      <c r="B16" s="16" t="s">
        <v>98</v>
      </c>
      <c r="C16" s="17">
        <v>7922961.2022775523</v>
      </c>
      <c r="D16" s="14">
        <f t="shared" si="0"/>
        <v>0.10434593518510434</v>
      </c>
    </row>
    <row r="17" spans="1:4" ht="16.5" thickTop="1" thickBot="1" x14ac:dyDescent="0.3">
      <c r="A17" s="15">
        <v>13</v>
      </c>
      <c r="B17" s="16" t="s">
        <v>99</v>
      </c>
      <c r="C17" s="17">
        <v>6712418.7721401146</v>
      </c>
      <c r="D17" s="14">
        <f t="shared" si="0"/>
        <v>8.8403009462127299E-2</v>
      </c>
    </row>
    <row r="18" spans="1:4" ht="16.5" thickTop="1" thickBot="1" x14ac:dyDescent="0.3">
      <c r="A18" s="15">
        <v>14</v>
      </c>
      <c r="B18" s="16" t="s">
        <v>100</v>
      </c>
      <c r="C18" s="17">
        <v>8391952.9598483779</v>
      </c>
      <c r="D18" s="14">
        <f t="shared" si="0"/>
        <v>0.11052258836924032</v>
      </c>
    </row>
    <row r="19" spans="1:4" ht="16.5" thickTop="1" thickBot="1" x14ac:dyDescent="0.3">
      <c r="A19" s="15">
        <v>15</v>
      </c>
      <c r="B19" s="16" t="s">
        <v>101</v>
      </c>
      <c r="C19" s="17">
        <v>311860.33764372661</v>
      </c>
      <c r="D19" s="14">
        <f t="shared" si="0"/>
        <v>4.1072217505271433E-3</v>
      </c>
    </row>
    <row r="20" spans="1:4" ht="16.5" thickTop="1" thickBot="1" x14ac:dyDescent="0.3">
      <c r="A20" s="15">
        <v>16</v>
      </c>
      <c r="B20" s="16" t="s">
        <v>102</v>
      </c>
      <c r="C20" s="17">
        <v>3350521.413237426</v>
      </c>
      <c r="D20" s="14">
        <f t="shared" si="0"/>
        <v>4.4126593743949671E-2</v>
      </c>
    </row>
    <row r="21" spans="1:4" ht="16.5" thickTop="1" thickBot="1" x14ac:dyDescent="0.3">
      <c r="A21" s="15">
        <v>17</v>
      </c>
      <c r="B21" s="16" t="s">
        <v>103</v>
      </c>
      <c r="C21" s="17">
        <v>33180439.042468403</v>
      </c>
      <c r="D21" s="14">
        <f t="shared" si="0"/>
        <v>0.43698862752772899</v>
      </c>
    </row>
    <row r="22" spans="1:4" ht="16.5" thickTop="1" thickBot="1" x14ac:dyDescent="0.3">
      <c r="A22" s="15">
        <v>18</v>
      </c>
      <c r="B22" s="16" t="s">
        <v>104</v>
      </c>
      <c r="C22" s="17">
        <v>4334228.4615238849</v>
      </c>
      <c r="D22" s="14">
        <f t="shared" si="0"/>
        <v>5.7082082137875211E-2</v>
      </c>
    </row>
    <row r="23" spans="1:4" ht="16.5" thickTop="1" thickBot="1" x14ac:dyDescent="0.3">
      <c r="A23" s="31"/>
      <c r="B23" s="18" t="s">
        <v>105</v>
      </c>
      <c r="C23" s="19">
        <f>SUM(C5:C22)</f>
        <v>75929754.122406647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BB1EEBA-6432-4B58-9927-30F63BE7D654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329960.87044728216</v>
      </c>
      <c r="D5" s="14">
        <f>C5/C$23</f>
        <v>8.3322206144852695E-3</v>
      </c>
    </row>
    <row r="6" spans="1:6" ht="16.5" thickTop="1" thickBot="1" x14ac:dyDescent="0.3">
      <c r="A6" s="15">
        <v>2</v>
      </c>
      <c r="B6" s="16" t="s">
        <v>88</v>
      </c>
      <c r="C6" s="17">
        <v>1035056.3542618777</v>
      </c>
      <c r="D6" s="14">
        <f t="shared" ref="D6:D23" si="0">C6/C$23</f>
        <v>2.6137395868922261E-2</v>
      </c>
    </row>
    <row r="7" spans="1:6" ht="16.5" thickTop="1" thickBot="1" x14ac:dyDescent="0.3">
      <c r="A7" s="15">
        <v>3</v>
      </c>
      <c r="B7" s="16" t="s">
        <v>89</v>
      </c>
      <c r="C7" s="17">
        <v>762863.98257521377</v>
      </c>
      <c r="D7" s="14">
        <f t="shared" si="0"/>
        <v>1.9263953913823493E-2</v>
      </c>
    </row>
    <row r="8" spans="1:6" ht="16.5" thickTop="1" thickBot="1" x14ac:dyDescent="0.3">
      <c r="A8" s="15">
        <v>4</v>
      </c>
      <c r="B8" s="16" t="s">
        <v>90</v>
      </c>
      <c r="C8" s="17">
        <v>125337.70544756406</v>
      </c>
      <c r="D8" s="14">
        <f t="shared" si="0"/>
        <v>3.1650462422614153E-3</v>
      </c>
    </row>
    <row r="9" spans="1:6" ht="16.5" thickTop="1" thickBot="1" x14ac:dyDescent="0.3">
      <c r="A9" s="15">
        <v>5</v>
      </c>
      <c r="B9" s="16" t="s">
        <v>91</v>
      </c>
      <c r="C9" s="17">
        <v>34222.109937050263</v>
      </c>
      <c r="D9" s="14">
        <f t="shared" si="0"/>
        <v>8.6418177252999223E-4</v>
      </c>
    </row>
    <row r="10" spans="1:6" ht="16.5" thickTop="1" thickBot="1" x14ac:dyDescent="0.3">
      <c r="A10" s="15">
        <v>6</v>
      </c>
      <c r="B10" s="16" t="s">
        <v>92</v>
      </c>
      <c r="C10" s="17">
        <v>677952.87297955283</v>
      </c>
      <c r="D10" s="14">
        <f t="shared" si="0"/>
        <v>1.7119766038416549E-2</v>
      </c>
    </row>
    <row r="11" spans="1:6" ht="16.5" thickTop="1" thickBot="1" x14ac:dyDescent="0.3">
      <c r="A11" s="15">
        <v>7</v>
      </c>
      <c r="B11" s="16" t="s">
        <v>93</v>
      </c>
      <c r="C11" s="17">
        <v>354107.2303518593</v>
      </c>
      <c r="D11" s="14">
        <f t="shared" si="0"/>
        <v>8.9419680596564775E-3</v>
      </c>
    </row>
    <row r="12" spans="1:6" ht="16.5" thickTop="1" thickBot="1" x14ac:dyDescent="0.3">
      <c r="A12" s="15">
        <v>8</v>
      </c>
      <c r="B12" s="16" t="s">
        <v>94</v>
      </c>
      <c r="C12" s="17">
        <v>2414.0765986888509</v>
      </c>
      <c r="D12" s="14">
        <f t="shared" si="0"/>
        <v>6.0960618673587362E-5</v>
      </c>
    </row>
    <row r="13" spans="1:6" ht="16.5" thickTop="1" thickBot="1" x14ac:dyDescent="0.3">
      <c r="A13" s="15">
        <v>9</v>
      </c>
      <c r="B13" s="16" t="s">
        <v>95</v>
      </c>
      <c r="C13" s="17">
        <v>169077.44087088227</v>
      </c>
      <c r="D13" s="14">
        <f t="shared" si="0"/>
        <v>4.2695684987104007E-3</v>
      </c>
    </row>
    <row r="14" spans="1:6" ht="16.5" thickTop="1" thickBot="1" x14ac:dyDescent="0.3">
      <c r="A14" s="15">
        <v>10</v>
      </c>
      <c r="B14" s="16" t="s">
        <v>96</v>
      </c>
      <c r="C14" s="17">
        <v>1139893.7487628928</v>
      </c>
      <c r="D14" s="14">
        <f t="shared" si="0"/>
        <v>2.8784765232586995E-2</v>
      </c>
    </row>
    <row r="15" spans="1:6" ht="16.5" thickTop="1" thickBot="1" x14ac:dyDescent="0.3">
      <c r="A15" s="15">
        <v>11</v>
      </c>
      <c r="B15" s="16" t="s">
        <v>97</v>
      </c>
      <c r="C15" s="17">
        <v>356575.38759442064</v>
      </c>
      <c r="D15" s="14">
        <f t="shared" si="0"/>
        <v>9.0042943307333586E-3</v>
      </c>
    </row>
    <row r="16" spans="1:6" ht="16.5" thickTop="1" thickBot="1" x14ac:dyDescent="0.3">
      <c r="A16" s="15">
        <v>12</v>
      </c>
      <c r="B16" s="16" t="s">
        <v>98</v>
      </c>
      <c r="C16" s="17">
        <v>3060836.8151216754</v>
      </c>
      <c r="D16" s="14">
        <f t="shared" si="0"/>
        <v>7.7292703143741301E-2</v>
      </c>
    </row>
    <row r="17" spans="1:4" ht="16.5" thickTop="1" thickBot="1" x14ac:dyDescent="0.3">
      <c r="A17" s="15">
        <v>13</v>
      </c>
      <c r="B17" s="16" t="s">
        <v>99</v>
      </c>
      <c r="C17" s="17">
        <v>818101.98030437552</v>
      </c>
      <c r="D17" s="14">
        <f t="shared" si="0"/>
        <v>2.065883198757178E-2</v>
      </c>
    </row>
    <row r="18" spans="1:4" ht="16.5" thickTop="1" thickBot="1" x14ac:dyDescent="0.3">
      <c r="A18" s="15">
        <v>14</v>
      </c>
      <c r="B18" s="16" t="s">
        <v>100</v>
      </c>
      <c r="C18" s="17">
        <v>5855987.4197913539</v>
      </c>
      <c r="D18" s="14">
        <f t="shared" si="0"/>
        <v>0.14787625887642228</v>
      </c>
    </row>
    <row r="19" spans="1:4" ht="16.5" thickTop="1" thickBot="1" x14ac:dyDescent="0.3">
      <c r="A19" s="15">
        <v>15</v>
      </c>
      <c r="B19" s="16" t="s">
        <v>101</v>
      </c>
      <c r="C19" s="17">
        <v>89675.836612051324</v>
      </c>
      <c r="D19" s="14">
        <f t="shared" si="0"/>
        <v>2.2645074654678693E-3</v>
      </c>
    </row>
    <row r="20" spans="1:4" ht="16.5" thickTop="1" thickBot="1" x14ac:dyDescent="0.3">
      <c r="A20" s="15">
        <v>16</v>
      </c>
      <c r="B20" s="16" t="s">
        <v>102</v>
      </c>
      <c r="C20" s="17">
        <v>2095832.0582916038</v>
      </c>
      <c r="D20" s="14">
        <f t="shared" si="0"/>
        <v>5.2924260555272259E-2</v>
      </c>
    </row>
    <row r="21" spans="1:4" ht="16.5" thickTop="1" thickBot="1" x14ac:dyDescent="0.3">
      <c r="A21" s="15">
        <v>17</v>
      </c>
      <c r="B21" s="16" t="s">
        <v>103</v>
      </c>
      <c r="C21" s="17">
        <v>19365209.608043686</v>
      </c>
      <c r="D21" s="14">
        <f t="shared" si="0"/>
        <v>0.48901313201545071</v>
      </c>
    </row>
    <row r="22" spans="1:4" ht="16.5" thickTop="1" thickBot="1" x14ac:dyDescent="0.3">
      <c r="A22" s="15">
        <v>18</v>
      </c>
      <c r="B22" s="16" t="s">
        <v>104</v>
      </c>
      <c r="C22" s="17">
        <v>3327486.6747184293</v>
      </c>
      <c r="D22" s="14">
        <f t="shared" si="0"/>
        <v>8.4026184765273917E-2</v>
      </c>
    </row>
    <row r="23" spans="1:4" ht="16.5" thickTop="1" thickBot="1" x14ac:dyDescent="0.3">
      <c r="A23" s="31"/>
      <c r="B23" s="18" t="s">
        <v>105</v>
      </c>
      <c r="C23" s="19">
        <f>SUM(C5:C22)</f>
        <v>39600592.172710463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DEDC5-93A8-4D5A-A88A-4C2E8759A6B8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121136.76179776176</v>
      </c>
      <c r="D5" s="14">
        <f>C5/C$23</f>
        <v>2.5603473746551954E-2</v>
      </c>
    </row>
    <row r="6" spans="1:6" ht="16.5" thickTop="1" thickBot="1" x14ac:dyDescent="0.3">
      <c r="A6" s="15">
        <v>2</v>
      </c>
      <c r="B6" s="16" t="s">
        <v>88</v>
      </c>
      <c r="C6" s="17">
        <v>33741.895303367142</v>
      </c>
      <c r="D6" s="14">
        <f t="shared" ref="D6:D23" si="0">C6/C$23</f>
        <v>7.1316891564343248E-3</v>
      </c>
    </row>
    <row r="7" spans="1:6" ht="16.5" thickTop="1" thickBot="1" x14ac:dyDescent="0.3">
      <c r="A7" s="15">
        <v>3</v>
      </c>
      <c r="B7" s="16" t="s">
        <v>89</v>
      </c>
      <c r="C7" s="17">
        <v>172768.52704209965</v>
      </c>
      <c r="D7" s="14">
        <f t="shared" si="0"/>
        <v>3.6516366961648318E-2</v>
      </c>
    </row>
    <row r="8" spans="1:6" ht="16.5" thickTop="1" thickBot="1" x14ac:dyDescent="0.3">
      <c r="A8" s="15">
        <v>4</v>
      </c>
      <c r="B8" s="16" t="s">
        <v>90</v>
      </c>
      <c r="C8" s="17">
        <v>4186.996252730316</v>
      </c>
      <c r="D8" s="14">
        <f t="shared" si="0"/>
        <v>8.8496379664387576E-4</v>
      </c>
    </row>
    <row r="9" spans="1:6" ht="16.5" thickTop="1" thickBot="1" x14ac:dyDescent="0.3">
      <c r="A9" s="15">
        <v>5</v>
      </c>
      <c r="B9" s="16" t="s">
        <v>91</v>
      </c>
      <c r="C9" s="17">
        <v>381520.19520173711</v>
      </c>
      <c r="D9" s="14">
        <f t="shared" si="0"/>
        <v>8.0638132938827989E-2</v>
      </c>
    </row>
    <row r="10" spans="1:6" ht="16.5" thickTop="1" thickBot="1" x14ac:dyDescent="0.3">
      <c r="A10" s="15">
        <v>6</v>
      </c>
      <c r="B10" s="16" t="s">
        <v>92</v>
      </c>
      <c r="C10" s="17">
        <v>69676.820277384671</v>
      </c>
      <c r="D10" s="14">
        <f t="shared" si="0"/>
        <v>1.4726897204777349E-2</v>
      </c>
    </row>
    <row r="11" spans="1:6" ht="16.5" thickTop="1" thickBot="1" x14ac:dyDescent="0.3">
      <c r="A11" s="15">
        <v>7</v>
      </c>
      <c r="B11" s="16" t="s">
        <v>93</v>
      </c>
      <c r="C11" s="17">
        <v>25256.270145283688</v>
      </c>
      <c r="D11" s="14">
        <f t="shared" si="0"/>
        <v>5.3381668785250861E-3</v>
      </c>
    </row>
    <row r="12" spans="1:6" ht="16.5" thickTop="1" thickBot="1" x14ac:dyDescent="0.3">
      <c r="A12" s="15">
        <v>8</v>
      </c>
      <c r="B12" s="16" t="s">
        <v>94</v>
      </c>
      <c r="C12" s="17">
        <v>34.700349162931296</v>
      </c>
      <c r="D12" s="14">
        <f t="shared" si="0"/>
        <v>7.3342680256928685E-6</v>
      </c>
    </row>
    <row r="13" spans="1:6" ht="16.5" thickTop="1" thickBot="1" x14ac:dyDescent="0.3">
      <c r="A13" s="15">
        <v>9</v>
      </c>
      <c r="B13" s="16" t="s">
        <v>95</v>
      </c>
      <c r="C13" s="17">
        <v>1531.4600091275386</v>
      </c>
      <c r="D13" s="14">
        <f t="shared" si="0"/>
        <v>3.2368948579832057E-4</v>
      </c>
    </row>
    <row r="14" spans="1:6" ht="16.5" thickTop="1" thickBot="1" x14ac:dyDescent="0.3">
      <c r="A14" s="15">
        <v>10</v>
      </c>
      <c r="B14" s="16" t="s">
        <v>96</v>
      </c>
      <c r="C14" s="17">
        <v>264601.78099499887</v>
      </c>
      <c r="D14" s="14">
        <f t="shared" si="0"/>
        <v>5.592624940979328E-2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182857.59858573892</v>
      </c>
      <c r="D17" s="14">
        <f t="shared" si="0"/>
        <v>3.8648793770496903E-2</v>
      </c>
    </row>
    <row r="18" spans="1:4" ht="16.5" thickTop="1" thickBot="1" x14ac:dyDescent="0.3">
      <c r="A18" s="15">
        <v>14</v>
      </c>
      <c r="B18" s="16" t="s">
        <v>100</v>
      </c>
      <c r="C18" s="17">
        <v>1719709.7640453679</v>
      </c>
      <c r="D18" s="14">
        <f t="shared" si="0"/>
        <v>0.36347796607716637</v>
      </c>
    </row>
    <row r="19" spans="1:4" ht="16.5" thickTop="1" thickBot="1" x14ac:dyDescent="0.3">
      <c r="A19" s="15">
        <v>15</v>
      </c>
      <c r="B19" s="16" t="s">
        <v>101</v>
      </c>
      <c r="C19" s="17">
        <v>13763.134177131111</v>
      </c>
      <c r="D19" s="14">
        <f t="shared" si="0"/>
        <v>2.9089769228168296E-3</v>
      </c>
    </row>
    <row r="20" spans="1:4" ht="16.5" thickTop="1" thickBot="1" x14ac:dyDescent="0.3">
      <c r="A20" s="15">
        <v>16</v>
      </c>
      <c r="B20" s="16" t="s">
        <v>102</v>
      </c>
      <c r="C20" s="17">
        <v>972380.85027477599</v>
      </c>
      <c r="D20" s="14">
        <f t="shared" si="0"/>
        <v>0.20552247890879399</v>
      </c>
    </row>
    <row r="21" spans="1:4" ht="16.5" thickTop="1" thickBot="1" x14ac:dyDescent="0.3">
      <c r="A21" s="15">
        <v>17</v>
      </c>
      <c r="B21" s="16" t="s">
        <v>103</v>
      </c>
      <c r="C21" s="17">
        <v>329585.1530852975</v>
      </c>
      <c r="D21" s="14">
        <f t="shared" si="0"/>
        <v>6.9661139104583852E-2</v>
      </c>
    </row>
    <row r="22" spans="1:4" ht="16.5" thickTop="1" thickBot="1" x14ac:dyDescent="0.3">
      <c r="A22" s="15">
        <v>18</v>
      </c>
      <c r="B22" s="16" t="s">
        <v>104</v>
      </c>
      <c r="C22" s="17">
        <v>438510.84988271334</v>
      </c>
      <c r="D22" s="14">
        <f t="shared" si="0"/>
        <v>9.2683681369115839E-2</v>
      </c>
    </row>
    <row r="23" spans="1:4" ht="16.5" thickTop="1" thickBot="1" x14ac:dyDescent="0.3">
      <c r="A23" s="31"/>
      <c r="B23" s="18" t="s">
        <v>105</v>
      </c>
      <c r="C23" s="19">
        <f>SUM(C5:C22)</f>
        <v>4731262.7574246787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A6C5177-9C66-4668-9920-ED3228B37FF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107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1725246.2080102919</v>
      </c>
      <c r="D5" s="14">
        <f>C5/C$23</f>
        <v>3.6821369089387039E-2</v>
      </c>
    </row>
    <row r="6" spans="1:6" ht="16.5" thickTop="1" thickBot="1" x14ac:dyDescent="0.3">
      <c r="A6" s="15">
        <v>2</v>
      </c>
      <c r="B6" s="16" t="s">
        <v>88</v>
      </c>
      <c r="C6" s="17">
        <v>2556815.6609401805</v>
      </c>
      <c r="D6" s="14">
        <f t="shared" ref="D6:D23" si="0">C6/C$23</f>
        <v>5.4569285652034796E-2</v>
      </c>
    </row>
    <row r="7" spans="1:6" ht="16.5" thickTop="1" thickBot="1" x14ac:dyDescent="0.3">
      <c r="A7" s="15">
        <v>3</v>
      </c>
      <c r="B7" s="16" t="s">
        <v>89</v>
      </c>
      <c r="C7" s="17">
        <v>704422.62478285446</v>
      </c>
      <c r="D7" s="14">
        <f t="shared" si="0"/>
        <v>1.5034263133931519E-2</v>
      </c>
    </row>
    <row r="8" spans="1:6" ht="16.5" thickTop="1" thickBot="1" x14ac:dyDescent="0.3">
      <c r="A8" s="15">
        <v>4</v>
      </c>
      <c r="B8" s="16" t="s">
        <v>90</v>
      </c>
      <c r="C8" s="17">
        <v>35829.809763970341</v>
      </c>
      <c r="D8" s="14">
        <f t="shared" si="0"/>
        <v>7.6470398462328063E-4</v>
      </c>
    </row>
    <row r="9" spans="1:6" ht="16.5" thickTop="1" thickBot="1" x14ac:dyDescent="0.3">
      <c r="A9" s="15">
        <v>5</v>
      </c>
      <c r="B9" s="16" t="s">
        <v>91</v>
      </c>
      <c r="C9" s="17">
        <v>325454.32446018024</v>
      </c>
      <c r="D9" s="14">
        <f t="shared" si="0"/>
        <v>6.9460658699294084E-3</v>
      </c>
    </row>
    <row r="10" spans="1:6" ht="16.5" thickTop="1" thickBot="1" x14ac:dyDescent="0.3">
      <c r="A10" s="15">
        <v>6</v>
      </c>
      <c r="B10" s="16" t="s">
        <v>92</v>
      </c>
      <c r="C10" s="17">
        <v>2701917.6099714194</v>
      </c>
      <c r="D10" s="14">
        <f t="shared" si="0"/>
        <v>5.7666149390127298E-2</v>
      </c>
    </row>
    <row r="11" spans="1:6" ht="16.5" thickTop="1" thickBot="1" x14ac:dyDescent="0.3">
      <c r="A11" s="15">
        <v>7</v>
      </c>
      <c r="B11" s="16" t="s">
        <v>93</v>
      </c>
      <c r="C11" s="17">
        <v>1467879.7964387629</v>
      </c>
      <c r="D11" s="14">
        <f t="shared" si="0"/>
        <v>3.1328481414754444E-2</v>
      </c>
    </row>
    <row r="12" spans="1:6" ht="16.5" thickTop="1" thickBot="1" x14ac:dyDescent="0.3">
      <c r="A12" s="15">
        <v>8</v>
      </c>
      <c r="B12" s="16" t="s">
        <v>94</v>
      </c>
      <c r="C12" s="17">
        <v>68282.578336619365</v>
      </c>
      <c r="D12" s="14">
        <f t="shared" si="0"/>
        <v>1.4573328766839097E-3</v>
      </c>
    </row>
    <row r="13" spans="1:6" ht="16.5" thickTop="1" thickBot="1" x14ac:dyDescent="0.3">
      <c r="A13" s="15">
        <v>9</v>
      </c>
      <c r="B13" s="16" t="s">
        <v>95</v>
      </c>
      <c r="C13" s="17">
        <v>368592.4639612459</v>
      </c>
      <c r="D13" s="14">
        <f t="shared" si="0"/>
        <v>7.8667491608262457E-3</v>
      </c>
    </row>
    <row r="14" spans="1:6" ht="16.5" thickTop="1" thickBot="1" x14ac:dyDescent="0.3">
      <c r="A14" s="15">
        <v>10</v>
      </c>
      <c r="B14" s="16" t="s">
        <v>96</v>
      </c>
      <c r="C14" s="17">
        <v>2266142.5741710109</v>
      </c>
      <c r="D14" s="14">
        <f t="shared" si="0"/>
        <v>4.8365544433775484E-2</v>
      </c>
    </row>
    <row r="15" spans="1:6" ht="16.5" thickTop="1" thickBot="1" x14ac:dyDescent="0.3">
      <c r="A15" s="15">
        <v>11</v>
      </c>
      <c r="B15" s="16" t="s">
        <v>97</v>
      </c>
      <c r="C15" s="17">
        <v>833656.07885546121</v>
      </c>
      <c r="D15" s="14">
        <f t="shared" si="0"/>
        <v>1.7792450741595814E-2</v>
      </c>
    </row>
    <row r="16" spans="1:6" ht="16.5" thickTop="1" thickBot="1" x14ac:dyDescent="0.3">
      <c r="A16" s="15">
        <v>12</v>
      </c>
      <c r="B16" s="16" t="s">
        <v>98</v>
      </c>
      <c r="C16" s="17">
        <v>2723727.1052769702</v>
      </c>
      <c r="D16" s="14">
        <f t="shared" si="0"/>
        <v>5.8131622360054931E-2</v>
      </c>
    </row>
    <row r="17" spans="1:4" ht="16.5" thickTop="1" thickBot="1" x14ac:dyDescent="0.3">
      <c r="A17" s="15">
        <v>13</v>
      </c>
      <c r="B17" s="16" t="s">
        <v>99</v>
      </c>
      <c r="C17" s="17">
        <v>1588527.5725730895</v>
      </c>
      <c r="D17" s="14">
        <f t="shared" si="0"/>
        <v>3.3903427688642601E-2</v>
      </c>
    </row>
    <row r="18" spans="1:4" ht="16.5" thickTop="1" thickBot="1" x14ac:dyDescent="0.3">
      <c r="A18" s="15">
        <v>14</v>
      </c>
      <c r="B18" s="16" t="s">
        <v>100</v>
      </c>
      <c r="C18" s="17">
        <v>8717740.3252511732</v>
      </c>
      <c r="D18" s="14">
        <f t="shared" si="0"/>
        <v>0.18605989837920661</v>
      </c>
    </row>
    <row r="19" spans="1:4" ht="16.5" thickTop="1" thickBot="1" x14ac:dyDescent="0.3">
      <c r="A19" s="15">
        <v>15</v>
      </c>
      <c r="B19" s="16" t="s">
        <v>101</v>
      </c>
      <c r="C19" s="17">
        <v>217065.03920930478</v>
      </c>
      <c r="D19" s="14">
        <f t="shared" si="0"/>
        <v>4.6327485827926543E-3</v>
      </c>
    </row>
    <row r="20" spans="1:4" ht="16.5" thickTop="1" thickBot="1" x14ac:dyDescent="0.3">
      <c r="A20" s="15">
        <v>16</v>
      </c>
      <c r="B20" s="16" t="s">
        <v>102</v>
      </c>
      <c r="C20" s="17">
        <v>3672397.0502880127</v>
      </c>
      <c r="D20" s="14">
        <f t="shared" si="0"/>
        <v>7.8378776665958924E-2</v>
      </c>
    </row>
    <row r="21" spans="1:4" ht="16.5" thickTop="1" thickBot="1" x14ac:dyDescent="0.3">
      <c r="A21" s="15">
        <v>17</v>
      </c>
      <c r="B21" s="16" t="s">
        <v>103</v>
      </c>
      <c r="C21" s="17">
        <v>11644132.30009469</v>
      </c>
      <c r="D21" s="14">
        <f t="shared" si="0"/>
        <v>0.24851693118161725</v>
      </c>
    </row>
    <row r="22" spans="1:4" ht="16.5" thickTop="1" thickBot="1" x14ac:dyDescent="0.3">
      <c r="A22" s="15">
        <v>18</v>
      </c>
      <c r="B22" s="16" t="s">
        <v>104</v>
      </c>
      <c r="C22" s="17">
        <v>5236653.7683000201</v>
      </c>
      <c r="D22" s="14">
        <f t="shared" si="0"/>
        <v>0.11176419939405788</v>
      </c>
    </row>
    <row r="23" spans="1:4" ht="16.5" thickTop="1" thickBot="1" x14ac:dyDescent="0.3">
      <c r="A23" s="31"/>
      <c r="B23" s="18" t="s">
        <v>105</v>
      </c>
      <c r="C23" s="19">
        <f>SUM(C5:C22)</f>
        <v>46854482.890685253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4F98F0-8960-486F-8835-E2F32F086D1C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163977.74054352759</v>
      </c>
      <c r="D5" s="14">
        <f>C5/C$23</f>
        <v>8.4263466226334443E-3</v>
      </c>
    </row>
    <row r="6" spans="1:6" ht="16.5" thickTop="1" thickBot="1" x14ac:dyDescent="0.3">
      <c r="A6" s="15">
        <v>2</v>
      </c>
      <c r="B6" s="16" t="s">
        <v>88</v>
      </c>
      <c r="C6" s="17">
        <v>764213.78123631375</v>
      </c>
      <c r="D6" s="14">
        <f t="shared" ref="D6:D23" si="0">C6/C$23</f>
        <v>3.9270758294057503E-2</v>
      </c>
    </row>
    <row r="7" spans="1:6" ht="16.5" thickTop="1" thickBot="1" x14ac:dyDescent="0.3">
      <c r="A7" s="15">
        <v>3</v>
      </c>
      <c r="B7" s="16" t="s">
        <v>89</v>
      </c>
      <c r="C7" s="17">
        <v>504417.63555500313</v>
      </c>
      <c r="D7" s="14">
        <f t="shared" si="0"/>
        <v>2.5920578156932144E-2</v>
      </c>
    </row>
    <row r="8" spans="1:6" ht="16.5" thickTop="1" thickBot="1" x14ac:dyDescent="0.3">
      <c r="A8" s="15">
        <v>4</v>
      </c>
      <c r="B8" s="16" t="s">
        <v>90</v>
      </c>
      <c r="C8" s="17">
        <v>151.41813824172058</v>
      </c>
      <c r="D8" s="14">
        <f t="shared" si="0"/>
        <v>7.7809446181500495E-6</v>
      </c>
    </row>
    <row r="9" spans="1:6" ht="16.5" thickTop="1" thickBot="1" x14ac:dyDescent="0.3">
      <c r="A9" s="15">
        <v>5</v>
      </c>
      <c r="B9" s="16" t="s">
        <v>91</v>
      </c>
      <c r="C9" s="17">
        <v>98306.651698295158</v>
      </c>
      <c r="D9" s="14">
        <f t="shared" si="0"/>
        <v>5.0516973814530852E-3</v>
      </c>
    </row>
    <row r="10" spans="1:6" ht="16.5" thickTop="1" thickBot="1" x14ac:dyDescent="0.3">
      <c r="A10" s="15">
        <v>6</v>
      </c>
      <c r="B10" s="16" t="s">
        <v>92</v>
      </c>
      <c r="C10" s="17">
        <v>425609.18396646396</v>
      </c>
      <c r="D10" s="14">
        <f t="shared" si="0"/>
        <v>2.1870837456292456E-2</v>
      </c>
    </row>
    <row r="11" spans="1:6" ht="16.5" thickTop="1" thickBot="1" x14ac:dyDescent="0.3">
      <c r="A11" s="15">
        <v>7</v>
      </c>
      <c r="B11" s="16" t="s">
        <v>93</v>
      </c>
      <c r="C11" s="17">
        <v>349514.50087781204</v>
      </c>
      <c r="D11" s="14">
        <f t="shared" si="0"/>
        <v>1.7960549549415127E-2</v>
      </c>
    </row>
    <row r="12" spans="1:6" ht="16.5" thickTop="1" thickBot="1" x14ac:dyDescent="0.3">
      <c r="A12" s="15">
        <v>8</v>
      </c>
      <c r="B12" s="16" t="s">
        <v>94</v>
      </c>
      <c r="C12" s="17">
        <v>28303.55333535514</v>
      </c>
      <c r="D12" s="14">
        <f t="shared" si="0"/>
        <v>1.4544385735854625E-3</v>
      </c>
    </row>
    <row r="13" spans="1:6" ht="16.5" thickTop="1" thickBot="1" x14ac:dyDescent="0.3">
      <c r="A13" s="15">
        <v>9</v>
      </c>
      <c r="B13" s="16" t="s">
        <v>95</v>
      </c>
      <c r="C13" s="17">
        <v>100110.12347708705</v>
      </c>
      <c r="D13" s="14">
        <f t="shared" si="0"/>
        <v>5.1443726328735898E-3</v>
      </c>
    </row>
    <row r="14" spans="1:6" ht="16.5" thickTop="1" thickBot="1" x14ac:dyDescent="0.3">
      <c r="A14" s="15">
        <v>10</v>
      </c>
      <c r="B14" s="16" t="s">
        <v>96</v>
      </c>
      <c r="C14" s="17">
        <v>1070194.0150292015</v>
      </c>
      <c r="D14" s="14">
        <f t="shared" si="0"/>
        <v>5.4994206495424129E-2</v>
      </c>
    </row>
    <row r="15" spans="1:6" ht="16.5" thickTop="1" thickBot="1" x14ac:dyDescent="0.3">
      <c r="A15" s="15">
        <v>11</v>
      </c>
      <c r="B15" s="16" t="s">
        <v>97</v>
      </c>
      <c r="C15" s="17">
        <v>133299.12799801637</v>
      </c>
      <c r="D15" s="14">
        <f t="shared" si="0"/>
        <v>6.8498605559692439E-3</v>
      </c>
    </row>
    <row r="16" spans="1:6" ht="16.5" thickTop="1" thickBot="1" x14ac:dyDescent="0.3">
      <c r="A16" s="15">
        <v>12</v>
      </c>
      <c r="B16" s="16" t="s">
        <v>98</v>
      </c>
      <c r="C16" s="17">
        <v>147758.6666670244</v>
      </c>
      <c r="D16" s="14">
        <f t="shared" si="0"/>
        <v>7.5928948508959451E-3</v>
      </c>
    </row>
    <row r="17" spans="1:4" ht="16.5" thickTop="1" thickBot="1" x14ac:dyDescent="0.3">
      <c r="A17" s="15">
        <v>13</v>
      </c>
      <c r="B17" s="16" t="s">
        <v>99</v>
      </c>
      <c r="C17" s="17">
        <v>959591.77489739633</v>
      </c>
      <c r="D17" s="14">
        <f t="shared" si="0"/>
        <v>4.9310674026314762E-2</v>
      </c>
    </row>
    <row r="18" spans="1:4" ht="16.5" thickTop="1" thickBot="1" x14ac:dyDescent="0.3">
      <c r="A18" s="15">
        <v>14</v>
      </c>
      <c r="B18" s="16" t="s">
        <v>100</v>
      </c>
      <c r="C18" s="17">
        <v>7405487.5418133177</v>
      </c>
      <c r="D18" s="14">
        <f t="shared" si="0"/>
        <v>0.3805468030604337</v>
      </c>
    </row>
    <row r="19" spans="1:4" ht="16.5" thickTop="1" thickBot="1" x14ac:dyDescent="0.3">
      <c r="A19" s="15">
        <v>15</v>
      </c>
      <c r="B19" s="16" t="s">
        <v>101</v>
      </c>
      <c r="C19" s="17">
        <v>29040.766664718849</v>
      </c>
      <c r="D19" s="14">
        <f t="shared" si="0"/>
        <v>1.4923218559593605E-3</v>
      </c>
    </row>
    <row r="20" spans="1:4" ht="16.5" thickTop="1" thickBot="1" x14ac:dyDescent="0.3">
      <c r="A20" s="15">
        <v>16</v>
      </c>
      <c r="B20" s="16" t="s">
        <v>102</v>
      </c>
      <c r="C20" s="17">
        <v>2799369.0078190695</v>
      </c>
      <c r="D20" s="14">
        <f t="shared" si="0"/>
        <v>0.14385155879300238</v>
      </c>
    </row>
    <row r="21" spans="1:4" ht="16.5" thickTop="1" thickBot="1" x14ac:dyDescent="0.3">
      <c r="A21" s="15">
        <v>17</v>
      </c>
      <c r="B21" s="16" t="s">
        <v>103</v>
      </c>
      <c r="C21" s="17">
        <v>3125384.9555638824</v>
      </c>
      <c r="D21" s="14">
        <f t="shared" si="0"/>
        <v>0.16060458497264368</v>
      </c>
    </row>
    <row r="22" spans="1:4" ht="16.5" thickTop="1" thickBot="1" x14ac:dyDescent="0.3">
      <c r="A22" s="15">
        <v>18</v>
      </c>
      <c r="B22" s="16" t="s">
        <v>104</v>
      </c>
      <c r="C22" s="17">
        <v>1355392.4154473164</v>
      </c>
      <c r="D22" s="14">
        <f t="shared" si="0"/>
        <v>6.9649735777495933E-2</v>
      </c>
    </row>
    <row r="23" spans="1:4" ht="16.5" thickTop="1" thickBot="1" x14ac:dyDescent="0.3">
      <c r="A23" s="31"/>
      <c r="B23" s="18" t="s">
        <v>105</v>
      </c>
      <c r="C23" s="19">
        <f>SUM(C5:C22)</f>
        <v>19460122.86072804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6F2C7A-4D93-4780-88A8-9BFD856C6C3F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165521.7097312627</v>
      </c>
      <c r="D5" s="14">
        <f>C5/C$23</f>
        <v>1.1373405219855593E-2</v>
      </c>
    </row>
    <row r="6" spans="1:6" ht="16.5" thickTop="1" thickBot="1" x14ac:dyDescent="0.3">
      <c r="A6" s="15">
        <v>2</v>
      </c>
      <c r="B6" s="16" t="s">
        <v>88</v>
      </c>
      <c r="C6" s="17">
        <v>720258.2317196615</v>
      </c>
      <c r="D6" s="14">
        <f t="shared" ref="D6:D23" si="0">C6/C$23</f>
        <v>4.9490720858214668E-2</v>
      </c>
    </row>
    <row r="7" spans="1:6" ht="16.5" thickTop="1" thickBot="1" x14ac:dyDescent="0.3">
      <c r="A7" s="15">
        <v>3</v>
      </c>
      <c r="B7" s="16" t="s">
        <v>89</v>
      </c>
      <c r="C7" s="17">
        <v>480197.35467048106</v>
      </c>
      <c r="D7" s="14">
        <f t="shared" si="0"/>
        <v>3.2995545472779553E-2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723314.39586670802</v>
      </c>
      <c r="D9" s="14">
        <f t="shared" si="0"/>
        <v>4.9700717440047885E-2</v>
      </c>
    </row>
    <row r="10" spans="1:6" ht="16.5" thickTop="1" thickBot="1" x14ac:dyDescent="0.3">
      <c r="A10" s="15">
        <v>6</v>
      </c>
      <c r="B10" s="16" t="s">
        <v>92</v>
      </c>
      <c r="C10" s="17">
        <v>178360.45855741389</v>
      </c>
      <c r="D10" s="14">
        <f t="shared" si="0"/>
        <v>1.2255587340574609E-2</v>
      </c>
    </row>
    <row r="11" spans="1:6" ht="16.5" thickTop="1" thickBot="1" x14ac:dyDescent="0.3">
      <c r="A11" s="15">
        <v>7</v>
      </c>
      <c r="B11" s="16" t="s">
        <v>93</v>
      </c>
      <c r="C11" s="17">
        <v>4316.1442655324036</v>
      </c>
      <c r="D11" s="14">
        <f t="shared" si="0"/>
        <v>2.9657292568422734E-4</v>
      </c>
    </row>
    <row r="12" spans="1:6" ht="16.5" thickTop="1" thickBot="1" x14ac:dyDescent="0.3">
      <c r="A12" s="15">
        <v>8</v>
      </c>
      <c r="B12" s="16" t="s">
        <v>94</v>
      </c>
      <c r="C12" s="17">
        <v>4673.1760995007953</v>
      </c>
      <c r="D12" s="14">
        <f t="shared" si="0"/>
        <v>3.2110546422979655E-4</v>
      </c>
    </row>
    <row r="13" spans="1:6" ht="16.5" thickTop="1" thickBot="1" x14ac:dyDescent="0.3">
      <c r="A13" s="15">
        <v>9</v>
      </c>
      <c r="B13" s="16" t="s">
        <v>95</v>
      </c>
      <c r="C13" s="17">
        <v>5687.3039184889722</v>
      </c>
      <c r="D13" s="14">
        <f t="shared" si="0"/>
        <v>3.9078868976442509E-4</v>
      </c>
    </row>
    <row r="14" spans="1:6" ht="16.5" thickTop="1" thickBot="1" x14ac:dyDescent="0.3">
      <c r="A14" s="15">
        <v>10</v>
      </c>
      <c r="B14" s="16" t="s">
        <v>96</v>
      </c>
      <c r="C14" s="17">
        <v>1079296.1454044012</v>
      </c>
      <c r="D14" s="14">
        <f t="shared" si="0"/>
        <v>7.416110209254298E-2</v>
      </c>
    </row>
    <row r="15" spans="1:6" ht="16.5" thickTop="1" thickBot="1" x14ac:dyDescent="0.3">
      <c r="A15" s="15">
        <v>11</v>
      </c>
      <c r="B15" s="16" t="s">
        <v>97</v>
      </c>
      <c r="C15" s="17">
        <v>44442.421543261415</v>
      </c>
      <c r="D15" s="14">
        <f t="shared" si="0"/>
        <v>3.0537484779719114E-3</v>
      </c>
    </row>
    <row r="16" spans="1:6" ht="16.5" thickTop="1" thickBot="1" x14ac:dyDescent="0.3">
      <c r="A16" s="15">
        <v>12</v>
      </c>
      <c r="B16" s="16" t="s">
        <v>98</v>
      </c>
      <c r="C16" s="17">
        <v>13757.919586207774</v>
      </c>
      <c r="D16" s="14">
        <f t="shared" si="0"/>
        <v>9.4534061235941364E-4</v>
      </c>
    </row>
    <row r="17" spans="1:4" ht="16.5" thickTop="1" thickBot="1" x14ac:dyDescent="0.3">
      <c r="A17" s="15">
        <v>13</v>
      </c>
      <c r="B17" s="16" t="s">
        <v>99</v>
      </c>
      <c r="C17" s="17">
        <v>464695.18745447014</v>
      </c>
      <c r="D17" s="14">
        <f t="shared" si="0"/>
        <v>3.1930353300587098E-2</v>
      </c>
    </row>
    <row r="18" spans="1:4" ht="16.5" thickTop="1" thickBot="1" x14ac:dyDescent="0.3">
      <c r="A18" s="15">
        <v>14</v>
      </c>
      <c r="B18" s="16" t="s">
        <v>100</v>
      </c>
      <c r="C18" s="17">
        <v>3855326.1496664067</v>
      </c>
      <c r="D18" s="14">
        <f t="shared" si="0"/>
        <v>0.26490897554195519</v>
      </c>
    </row>
    <row r="19" spans="1:4" ht="16.5" thickTop="1" thickBot="1" x14ac:dyDescent="0.3">
      <c r="A19" s="15">
        <v>15</v>
      </c>
      <c r="B19" s="16" t="s">
        <v>101</v>
      </c>
      <c r="C19" s="17">
        <v>17756.875980376786</v>
      </c>
      <c r="D19" s="14">
        <f t="shared" si="0"/>
        <v>1.2201187765123812E-3</v>
      </c>
    </row>
    <row r="20" spans="1:4" ht="16.5" thickTop="1" thickBot="1" x14ac:dyDescent="0.3">
      <c r="A20" s="15">
        <v>16</v>
      </c>
      <c r="B20" s="16" t="s">
        <v>102</v>
      </c>
      <c r="C20" s="17">
        <v>2372311.8880323209</v>
      </c>
      <c r="D20" s="14">
        <f t="shared" si="0"/>
        <v>0.16300740521759016</v>
      </c>
    </row>
    <row r="21" spans="1:4" ht="16.5" thickTop="1" thickBot="1" x14ac:dyDescent="0.3">
      <c r="A21" s="15">
        <v>17</v>
      </c>
      <c r="B21" s="16" t="s">
        <v>103</v>
      </c>
      <c r="C21" s="17">
        <v>3114202.9993412951</v>
      </c>
      <c r="D21" s="14">
        <f t="shared" si="0"/>
        <v>0.21398457462712211</v>
      </c>
    </row>
    <row r="22" spans="1:4" ht="16.5" thickTop="1" thickBot="1" x14ac:dyDescent="0.3">
      <c r="A22" s="15">
        <v>18</v>
      </c>
      <c r="B22" s="16" t="s">
        <v>104</v>
      </c>
      <c r="C22" s="17">
        <v>1309281.1286064906</v>
      </c>
      <c r="D22" s="14">
        <f t="shared" si="0"/>
        <v>8.9963937942207986E-2</v>
      </c>
    </row>
    <row r="23" spans="1:4" ht="16.5" thickTop="1" thickBot="1" x14ac:dyDescent="0.3">
      <c r="A23" s="31"/>
      <c r="B23" s="18" t="s">
        <v>105</v>
      </c>
      <c r="C23" s="19">
        <f>SUM(C5:C22)</f>
        <v>14553399.49044428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8ECB484-AA10-470E-9288-D8E2FBA6D6F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22141.009240302061</v>
      </c>
      <c r="D5" s="14">
        <f>C5/C$23</f>
        <v>3.0211795466264573E-3</v>
      </c>
    </row>
    <row r="6" spans="1:6" ht="16.5" thickTop="1" thickBot="1" x14ac:dyDescent="0.3">
      <c r="A6" s="15">
        <v>2</v>
      </c>
      <c r="B6" s="16" t="s">
        <v>88</v>
      </c>
      <c r="C6" s="17">
        <v>273431.7752304044</v>
      </c>
      <c r="D6" s="14">
        <f t="shared" ref="D6:D23" si="0">C6/C$23</f>
        <v>3.7310245335166595E-2</v>
      </c>
    </row>
    <row r="7" spans="1:6" ht="16.5" thickTop="1" thickBot="1" x14ac:dyDescent="0.3">
      <c r="A7" s="15">
        <v>3</v>
      </c>
      <c r="B7" s="16" t="s">
        <v>89</v>
      </c>
      <c r="C7" s="17">
        <v>121005.68274742569</v>
      </c>
      <c r="D7" s="14">
        <f t="shared" si="0"/>
        <v>1.6511437657351566E-2</v>
      </c>
    </row>
    <row r="8" spans="1:6" ht="16.5" thickTop="1" thickBot="1" x14ac:dyDescent="0.3">
      <c r="A8" s="15">
        <v>4</v>
      </c>
      <c r="B8" s="16" t="s">
        <v>90</v>
      </c>
      <c r="C8" s="17">
        <v>21135.296363362631</v>
      </c>
      <c r="D8" s="14">
        <f t="shared" si="0"/>
        <v>2.8839482605269259E-3</v>
      </c>
    </row>
    <row r="9" spans="1:6" ht="16.5" thickTop="1" thickBot="1" x14ac:dyDescent="0.3">
      <c r="A9" s="15">
        <v>5</v>
      </c>
      <c r="B9" s="16" t="s">
        <v>91</v>
      </c>
      <c r="C9" s="17">
        <v>42878.122454091434</v>
      </c>
      <c r="D9" s="14">
        <f t="shared" si="0"/>
        <v>5.8507950179726483E-3</v>
      </c>
    </row>
    <row r="10" spans="1:6" ht="16.5" thickTop="1" thickBot="1" x14ac:dyDescent="0.3">
      <c r="A10" s="15">
        <v>6</v>
      </c>
      <c r="B10" s="16" t="s">
        <v>92</v>
      </c>
      <c r="C10" s="17">
        <v>197254.58686002783</v>
      </c>
      <c r="D10" s="14">
        <f t="shared" si="0"/>
        <v>2.6915734365667868E-2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348.60504620606361</v>
      </c>
      <c r="D12" s="14">
        <f t="shared" si="0"/>
        <v>4.7567770015264313E-5</v>
      </c>
    </row>
    <row r="13" spans="1:6" ht="16.5" thickTop="1" thickBot="1" x14ac:dyDescent="0.3">
      <c r="A13" s="15">
        <v>9</v>
      </c>
      <c r="B13" s="16" t="s">
        <v>95</v>
      </c>
      <c r="C13" s="17">
        <v>834.42249991666404</v>
      </c>
      <c r="D13" s="14">
        <f t="shared" si="0"/>
        <v>1.1385841370791777E-4</v>
      </c>
    </row>
    <row r="14" spans="1:6" ht="16.5" thickTop="1" thickBot="1" x14ac:dyDescent="0.3">
      <c r="A14" s="15">
        <v>10</v>
      </c>
      <c r="B14" s="16" t="s">
        <v>96</v>
      </c>
      <c r="C14" s="17">
        <v>554859.09191650234</v>
      </c>
      <c r="D14" s="14">
        <f t="shared" si="0"/>
        <v>7.5711496326307332E-2</v>
      </c>
    </row>
    <row r="15" spans="1:6" ht="16.5" thickTop="1" thickBot="1" x14ac:dyDescent="0.3">
      <c r="A15" s="15">
        <v>11</v>
      </c>
      <c r="B15" s="16" t="s">
        <v>97</v>
      </c>
      <c r="C15" s="17">
        <v>240123.34923373515</v>
      </c>
      <c r="D15" s="14">
        <f t="shared" si="0"/>
        <v>3.2765252184254329E-2</v>
      </c>
    </row>
    <row r="16" spans="1:6" ht="16.5" thickTop="1" thickBot="1" x14ac:dyDescent="0.3">
      <c r="A16" s="15">
        <v>12</v>
      </c>
      <c r="B16" s="16" t="s">
        <v>98</v>
      </c>
      <c r="C16" s="17">
        <v>31804.924295939461</v>
      </c>
      <c r="D16" s="14">
        <f t="shared" si="0"/>
        <v>4.3398377066746702E-3</v>
      </c>
    </row>
    <row r="17" spans="1:4" ht="16.5" thickTop="1" thickBot="1" x14ac:dyDescent="0.3">
      <c r="A17" s="15">
        <v>13</v>
      </c>
      <c r="B17" s="16" t="s">
        <v>99</v>
      </c>
      <c r="C17" s="17">
        <v>385767.6469542897</v>
      </c>
      <c r="D17" s="14">
        <f t="shared" si="0"/>
        <v>5.2638672071328579E-2</v>
      </c>
    </row>
    <row r="18" spans="1:4" ht="16.5" thickTop="1" thickBot="1" x14ac:dyDescent="0.3">
      <c r="A18" s="15">
        <v>14</v>
      </c>
      <c r="B18" s="16" t="s">
        <v>100</v>
      </c>
      <c r="C18" s="17">
        <v>2321728.2853235235</v>
      </c>
      <c r="D18" s="14">
        <f t="shared" si="0"/>
        <v>0.31680389689173222</v>
      </c>
    </row>
    <row r="19" spans="1:4" ht="16.5" thickTop="1" thickBot="1" x14ac:dyDescent="0.3">
      <c r="A19" s="15">
        <v>15</v>
      </c>
      <c r="B19" s="16" t="s">
        <v>101</v>
      </c>
      <c r="C19" s="17">
        <v>75036.187537597085</v>
      </c>
      <c r="D19" s="14">
        <f t="shared" si="0"/>
        <v>1.0238819404526957E-2</v>
      </c>
    </row>
    <row r="20" spans="1:4" ht="16.5" thickTop="1" thickBot="1" x14ac:dyDescent="0.3">
      <c r="A20" s="15">
        <v>16</v>
      </c>
      <c r="B20" s="16" t="s">
        <v>102</v>
      </c>
      <c r="C20" s="17">
        <v>1712397.0768687227</v>
      </c>
      <c r="D20" s="14">
        <f t="shared" si="0"/>
        <v>0.23365958471855724</v>
      </c>
    </row>
    <row r="21" spans="1:4" ht="16.5" thickTop="1" thickBot="1" x14ac:dyDescent="0.3">
      <c r="A21" s="15">
        <v>17</v>
      </c>
      <c r="B21" s="16" t="s">
        <v>103</v>
      </c>
      <c r="C21" s="17">
        <v>421212.57512793434</v>
      </c>
      <c r="D21" s="14">
        <f t="shared" si="0"/>
        <v>5.7475194691758061E-2</v>
      </c>
    </row>
    <row r="22" spans="1:4" ht="16.5" thickTop="1" thickBot="1" x14ac:dyDescent="0.3">
      <c r="A22" s="15">
        <v>18</v>
      </c>
      <c r="B22" s="16" t="s">
        <v>104</v>
      </c>
      <c r="C22" s="17">
        <v>906638.98405520373</v>
      </c>
      <c r="D22" s="14">
        <f t="shared" si="0"/>
        <v>0.12371247963782538</v>
      </c>
    </row>
    <row r="23" spans="1:4" ht="16.5" thickTop="1" thickBot="1" x14ac:dyDescent="0.3">
      <c r="A23" s="31"/>
      <c r="B23" s="18" t="s">
        <v>105</v>
      </c>
      <c r="C23" s="19">
        <f>SUM(C5:C22)</f>
        <v>7328597.6217551846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5EDE55-30C7-4A16-877D-91E16D03A0C3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26343.18268509207</v>
      </c>
      <c r="D5" s="14">
        <f>C5/C$23</f>
        <v>2.4713810257173223E-3</v>
      </c>
    </row>
    <row r="6" spans="1:6" ht="16.5" thickTop="1" thickBot="1" x14ac:dyDescent="0.3">
      <c r="A6" s="15">
        <v>2</v>
      </c>
      <c r="B6" s="16" t="s">
        <v>88</v>
      </c>
      <c r="C6" s="17">
        <v>57008.622475937846</v>
      </c>
      <c r="D6" s="14">
        <f t="shared" ref="D6:D23" si="0">C6/C$23</f>
        <v>5.3482538375686185E-3</v>
      </c>
    </row>
    <row r="7" spans="1:6" ht="16.5" thickTop="1" thickBot="1" x14ac:dyDescent="0.3">
      <c r="A7" s="15">
        <v>3</v>
      </c>
      <c r="B7" s="16" t="s">
        <v>89</v>
      </c>
      <c r="C7" s="17">
        <v>566828.03163747606</v>
      </c>
      <c r="D7" s="14">
        <f t="shared" si="0"/>
        <v>5.3176871564054158E-2</v>
      </c>
    </row>
    <row r="8" spans="1:6" ht="16.5" thickTop="1" thickBot="1" x14ac:dyDescent="0.3">
      <c r="A8" s="15">
        <v>4</v>
      </c>
      <c r="B8" s="16" t="s">
        <v>90</v>
      </c>
      <c r="C8" s="17">
        <v>31035.616920840261</v>
      </c>
      <c r="D8" s="14">
        <f t="shared" si="0"/>
        <v>2.9116009138486529E-3</v>
      </c>
    </row>
    <row r="9" spans="1:6" ht="16.5" thickTop="1" thickBot="1" x14ac:dyDescent="0.3">
      <c r="A9" s="15">
        <v>5</v>
      </c>
      <c r="B9" s="16" t="s">
        <v>91</v>
      </c>
      <c r="C9" s="17">
        <v>318347.75342242297</v>
      </c>
      <c r="D9" s="14">
        <f t="shared" si="0"/>
        <v>2.9865738198488416E-2</v>
      </c>
    </row>
    <row r="10" spans="1:6" ht="16.5" thickTop="1" thickBot="1" x14ac:dyDescent="0.3">
      <c r="A10" s="15">
        <v>6</v>
      </c>
      <c r="B10" s="16" t="s">
        <v>92</v>
      </c>
      <c r="C10" s="17">
        <v>194605.14877679816</v>
      </c>
      <c r="D10" s="14">
        <f t="shared" si="0"/>
        <v>1.825684762327702E-2</v>
      </c>
    </row>
    <row r="11" spans="1:6" ht="16.5" thickTop="1" thickBot="1" x14ac:dyDescent="0.3">
      <c r="A11" s="15">
        <v>7</v>
      </c>
      <c r="B11" s="16" t="s">
        <v>93</v>
      </c>
      <c r="C11" s="17">
        <v>65900.518977346102</v>
      </c>
      <c r="D11" s="14">
        <f t="shared" si="0"/>
        <v>6.1824455356225775E-3</v>
      </c>
    </row>
    <row r="12" spans="1:6" ht="16.5" thickTop="1" thickBot="1" x14ac:dyDescent="0.3">
      <c r="A12" s="15">
        <v>8</v>
      </c>
      <c r="B12" s="16" t="s">
        <v>94</v>
      </c>
      <c r="C12" s="17">
        <v>4697.4289743080553</v>
      </c>
      <c r="D12" s="14">
        <f t="shared" si="0"/>
        <v>4.4068846864617705E-4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495735.7916337807</v>
      </c>
      <c r="D14" s="14">
        <f t="shared" si="0"/>
        <v>4.6507365638321682E-2</v>
      </c>
    </row>
    <row r="15" spans="1:6" ht="16.5" thickTop="1" thickBot="1" x14ac:dyDescent="0.3">
      <c r="A15" s="15">
        <v>11</v>
      </c>
      <c r="B15" s="16" t="s">
        <v>97</v>
      </c>
      <c r="C15" s="17">
        <v>17932.209424754259</v>
      </c>
      <c r="D15" s="14">
        <f t="shared" si="0"/>
        <v>1.682307056489675E-3</v>
      </c>
    </row>
    <row r="16" spans="1:6" ht="16.5" thickTop="1" thickBot="1" x14ac:dyDescent="0.3">
      <c r="A16" s="15">
        <v>12</v>
      </c>
      <c r="B16" s="16" t="s">
        <v>98</v>
      </c>
      <c r="C16" s="17">
        <v>6569.4381862516466</v>
      </c>
      <c r="D16" s="14">
        <f t="shared" si="0"/>
        <v>6.1631068186430852E-4</v>
      </c>
    </row>
    <row r="17" spans="1:4" ht="16.5" thickTop="1" thickBot="1" x14ac:dyDescent="0.3">
      <c r="A17" s="15">
        <v>13</v>
      </c>
      <c r="B17" s="16" t="s">
        <v>99</v>
      </c>
      <c r="C17" s="17">
        <v>393742.31201864808</v>
      </c>
      <c r="D17" s="14">
        <f t="shared" si="0"/>
        <v>3.6938865382262195E-2</v>
      </c>
    </row>
    <row r="18" spans="1:4" ht="16.5" thickTop="1" thickBot="1" x14ac:dyDescent="0.3">
      <c r="A18" s="15">
        <v>14</v>
      </c>
      <c r="B18" s="16" t="s">
        <v>100</v>
      </c>
      <c r="C18" s="17">
        <v>4461427.9916844349</v>
      </c>
      <c r="D18" s="14">
        <f t="shared" si="0"/>
        <v>0.4185480781899879</v>
      </c>
    </row>
    <row r="19" spans="1:4" ht="16.5" thickTop="1" thickBot="1" x14ac:dyDescent="0.3">
      <c r="A19" s="15">
        <v>15</v>
      </c>
      <c r="B19" s="16" t="s">
        <v>101</v>
      </c>
      <c r="C19" s="17">
        <v>18498.226662795001</v>
      </c>
      <c r="D19" s="14">
        <f t="shared" si="0"/>
        <v>1.7354078635958125E-3</v>
      </c>
    </row>
    <row r="20" spans="1:4" ht="16.5" thickTop="1" thickBot="1" x14ac:dyDescent="0.3">
      <c r="A20" s="15">
        <v>16</v>
      </c>
      <c r="B20" s="16" t="s">
        <v>102</v>
      </c>
      <c r="C20" s="17">
        <v>2433303.7526872307</v>
      </c>
      <c r="D20" s="14">
        <f t="shared" si="0"/>
        <v>0.22827996131238762</v>
      </c>
    </row>
    <row r="21" spans="1:4" ht="16.5" thickTop="1" thickBot="1" x14ac:dyDescent="0.3">
      <c r="A21" s="15">
        <v>17</v>
      </c>
      <c r="B21" s="16" t="s">
        <v>103</v>
      </c>
      <c r="C21" s="17">
        <v>950918.16479425167</v>
      </c>
      <c r="D21" s="14">
        <f t="shared" si="0"/>
        <v>8.9210219493045195E-2</v>
      </c>
    </row>
    <row r="22" spans="1:4" ht="16.5" thickTop="1" thickBot="1" x14ac:dyDescent="0.3">
      <c r="A22" s="15">
        <v>18</v>
      </c>
      <c r="B22" s="16" t="s">
        <v>104</v>
      </c>
      <c r="C22" s="17">
        <v>616402.13403305656</v>
      </c>
      <c r="D22" s="14">
        <f t="shared" si="0"/>
        <v>5.7827657214822879E-2</v>
      </c>
    </row>
    <row r="23" spans="1:4" ht="16.5" thickTop="1" thickBot="1" x14ac:dyDescent="0.3">
      <c r="A23" s="31"/>
      <c r="B23" s="18" t="s">
        <v>105</v>
      </c>
      <c r="C23" s="19">
        <f>SUM(C5:C22)</f>
        <v>10659296.324995423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02AB64D-763A-42CB-A1AF-86B7B38D2E07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149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42445.744493117687</v>
      </c>
      <c r="D7" s="14">
        <f t="shared" si="0"/>
        <v>4.0876992870329136E-2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21336.68164901431</v>
      </c>
      <c r="D9" s="14">
        <f t="shared" si="0"/>
        <v>2.054809955765198E-2</v>
      </c>
    </row>
    <row r="10" spans="1:6" ht="16.5" thickTop="1" thickBot="1" x14ac:dyDescent="0.3">
      <c r="A10" s="15">
        <v>6</v>
      </c>
      <c r="B10" s="16" t="s">
        <v>92</v>
      </c>
      <c r="C10" s="17">
        <v>1696.0303436920892</v>
      </c>
      <c r="D10" s="14">
        <f t="shared" si="0"/>
        <v>1.6333467841094084E-3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143029.36979931704</v>
      </c>
      <c r="D14" s="14">
        <f t="shared" si="0"/>
        <v>0.13774314950424166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114907.85804282935</v>
      </c>
      <c r="D17" s="14">
        <f t="shared" si="0"/>
        <v>0.11066098027148825</v>
      </c>
    </row>
    <row r="18" spans="1:4" ht="16.5" thickTop="1" thickBot="1" x14ac:dyDescent="0.3">
      <c r="A18" s="15">
        <v>14</v>
      </c>
      <c r="B18" s="16" t="s">
        <v>100</v>
      </c>
      <c r="C18" s="17">
        <v>207581.17763880562</v>
      </c>
      <c r="D18" s="14">
        <f t="shared" si="0"/>
        <v>0.19990918806317134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364880.74336791236</v>
      </c>
      <c r="D20" s="14">
        <f t="shared" si="0"/>
        <v>0.35139512154366759</v>
      </c>
    </row>
    <row r="21" spans="1:4" ht="16.5" thickTop="1" thickBot="1" x14ac:dyDescent="0.3">
      <c r="A21" s="15">
        <v>17</v>
      </c>
      <c r="B21" s="16" t="s">
        <v>103</v>
      </c>
      <c r="C21" s="17">
        <v>61663.115091632775</v>
      </c>
      <c r="D21" s="14">
        <f t="shared" si="0"/>
        <v>5.9384108962246093E-2</v>
      </c>
    </row>
    <row r="22" spans="1:4" ht="16.5" thickTop="1" thickBot="1" x14ac:dyDescent="0.3">
      <c r="A22" s="15">
        <v>18</v>
      </c>
      <c r="B22" s="16" t="s">
        <v>104</v>
      </c>
      <c r="C22" s="17">
        <v>80836.653069938009</v>
      </c>
      <c r="D22" s="14">
        <f t="shared" si="0"/>
        <v>7.7849012443094431E-2</v>
      </c>
    </row>
    <row r="23" spans="1:4" ht="16.5" thickTop="1" thickBot="1" x14ac:dyDescent="0.3">
      <c r="A23" s="31"/>
      <c r="B23" s="18" t="s">
        <v>105</v>
      </c>
      <c r="C23" s="19">
        <f>SUM(C5:C22)</f>
        <v>1038377.3734962593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3D27E64-9D0C-4F76-9149-4EA0B00D70F4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8087.4680859582386</v>
      </c>
      <c r="D5" s="14">
        <f>C5/C$23</f>
        <v>6.0158503442700841E-4</v>
      </c>
    </row>
    <row r="6" spans="1:6" ht="16.5" thickTop="1" thickBot="1" x14ac:dyDescent="0.3">
      <c r="A6" s="15">
        <v>2</v>
      </c>
      <c r="B6" s="16" t="s">
        <v>88</v>
      </c>
      <c r="C6" s="17">
        <v>66710.679482088992</v>
      </c>
      <c r="D6" s="14">
        <f t="shared" ref="D6:D23" si="0">C6/C$23</f>
        <v>4.962263342041565E-3</v>
      </c>
    </row>
    <row r="7" spans="1:6" ht="16.5" thickTop="1" thickBot="1" x14ac:dyDescent="0.3">
      <c r="A7" s="15">
        <v>3</v>
      </c>
      <c r="B7" s="16" t="s">
        <v>89</v>
      </c>
      <c r="C7" s="17">
        <v>593178.83275423537</v>
      </c>
      <c r="D7" s="14">
        <f t="shared" si="0"/>
        <v>4.4123513654836077E-2</v>
      </c>
    </row>
    <row r="8" spans="1:6" ht="16.5" thickTop="1" thickBot="1" x14ac:dyDescent="0.3">
      <c r="A8" s="15">
        <v>4</v>
      </c>
      <c r="B8" s="16" t="s">
        <v>90</v>
      </c>
      <c r="C8" s="17">
        <v>45407.344668747282</v>
      </c>
      <c r="D8" s="14">
        <f t="shared" si="0"/>
        <v>3.3776181513736144E-3</v>
      </c>
    </row>
    <row r="9" spans="1:6" ht="16.5" thickTop="1" thickBot="1" x14ac:dyDescent="0.3">
      <c r="A9" s="15">
        <v>5</v>
      </c>
      <c r="B9" s="16" t="s">
        <v>91</v>
      </c>
      <c r="C9" s="17">
        <v>500956.74305327859</v>
      </c>
      <c r="D9" s="14">
        <f t="shared" si="0"/>
        <v>3.7263588098652906E-2</v>
      </c>
    </row>
    <row r="10" spans="1:6" ht="16.5" thickTop="1" thickBot="1" x14ac:dyDescent="0.3">
      <c r="A10" s="15">
        <v>6</v>
      </c>
      <c r="B10" s="16" t="s">
        <v>92</v>
      </c>
      <c r="C10" s="17">
        <v>193225.58905118608</v>
      </c>
      <c r="D10" s="14">
        <f t="shared" si="0"/>
        <v>1.4373054880223857E-2</v>
      </c>
    </row>
    <row r="11" spans="1:6" ht="16.5" thickTop="1" thickBot="1" x14ac:dyDescent="0.3">
      <c r="A11" s="15">
        <v>7</v>
      </c>
      <c r="B11" s="16" t="s">
        <v>93</v>
      </c>
      <c r="C11" s="17">
        <v>4124.1576178069099</v>
      </c>
      <c r="D11" s="14">
        <f t="shared" si="0"/>
        <v>3.067748121069482E-4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44116.55126472035</v>
      </c>
      <c r="D13" s="14">
        <f t="shared" si="0"/>
        <v>3.2816026881722295E-3</v>
      </c>
    </row>
    <row r="14" spans="1:6" ht="16.5" thickTop="1" thickBot="1" x14ac:dyDescent="0.3">
      <c r="A14" s="15">
        <v>10</v>
      </c>
      <c r="B14" s="16" t="s">
        <v>96</v>
      </c>
      <c r="C14" s="17">
        <v>1235379.2099328574</v>
      </c>
      <c r="D14" s="14">
        <f t="shared" si="0"/>
        <v>9.1893487138232408E-2</v>
      </c>
    </row>
    <row r="15" spans="1:6" ht="16.5" thickTop="1" thickBot="1" x14ac:dyDescent="0.3">
      <c r="A15" s="15">
        <v>11</v>
      </c>
      <c r="B15" s="16" t="s">
        <v>97</v>
      </c>
      <c r="C15" s="17">
        <v>335681.19824350806</v>
      </c>
      <c r="D15" s="14">
        <f t="shared" si="0"/>
        <v>2.496959283863355E-2</v>
      </c>
    </row>
    <row r="16" spans="1:6" ht="16.5" thickTop="1" thickBot="1" x14ac:dyDescent="0.3">
      <c r="A16" s="15">
        <v>12</v>
      </c>
      <c r="B16" s="16" t="s">
        <v>98</v>
      </c>
      <c r="C16" s="17">
        <v>403462.6778853935</v>
      </c>
      <c r="D16" s="14">
        <f t="shared" si="0"/>
        <v>3.0011507481199445E-2</v>
      </c>
    </row>
    <row r="17" spans="1:4" ht="16.5" thickTop="1" thickBot="1" x14ac:dyDescent="0.3">
      <c r="A17" s="15">
        <v>13</v>
      </c>
      <c r="B17" s="16" t="s">
        <v>99</v>
      </c>
      <c r="C17" s="17">
        <v>264011.67375906883</v>
      </c>
      <c r="D17" s="14">
        <f t="shared" si="0"/>
        <v>1.9638466595403348E-2</v>
      </c>
    </row>
    <row r="18" spans="1:4" ht="16.5" thickTop="1" thickBot="1" x14ac:dyDescent="0.3">
      <c r="A18" s="15">
        <v>14</v>
      </c>
      <c r="B18" s="16" t="s">
        <v>100</v>
      </c>
      <c r="C18" s="17">
        <v>4621893.2378442027</v>
      </c>
      <c r="D18" s="14">
        <f t="shared" si="0"/>
        <v>0.34379879747952297</v>
      </c>
    </row>
    <row r="19" spans="1:4" ht="16.5" thickTop="1" thickBot="1" x14ac:dyDescent="0.3">
      <c r="A19" s="15">
        <v>15</v>
      </c>
      <c r="B19" s="16" t="s">
        <v>101</v>
      </c>
      <c r="C19" s="17">
        <v>46061.494401153825</v>
      </c>
      <c r="D19" s="14">
        <f t="shared" si="0"/>
        <v>3.4262769757556809E-3</v>
      </c>
    </row>
    <row r="20" spans="1:4" ht="16.5" thickTop="1" thickBot="1" x14ac:dyDescent="0.3">
      <c r="A20" s="15">
        <v>16</v>
      </c>
      <c r="B20" s="16" t="s">
        <v>102</v>
      </c>
      <c r="C20" s="17">
        <v>2364396.7688076333</v>
      </c>
      <c r="D20" s="14">
        <f t="shared" si="0"/>
        <v>0.17587527968510272</v>
      </c>
    </row>
    <row r="21" spans="1:4" ht="16.5" thickTop="1" thickBot="1" x14ac:dyDescent="0.3">
      <c r="A21" s="15">
        <v>17</v>
      </c>
      <c r="B21" s="16" t="s">
        <v>103</v>
      </c>
      <c r="C21" s="17">
        <v>1103434.4185938821</v>
      </c>
      <c r="D21" s="14">
        <f t="shared" si="0"/>
        <v>8.2078794703410007E-2</v>
      </c>
    </row>
    <row r="22" spans="1:4" ht="16.5" thickTop="1" thickBot="1" x14ac:dyDescent="0.3">
      <c r="A22" s="15">
        <v>18</v>
      </c>
      <c r="B22" s="16" t="s">
        <v>104</v>
      </c>
      <c r="C22" s="17">
        <v>1613471.1519001843</v>
      </c>
      <c r="D22" s="14">
        <f t="shared" si="0"/>
        <v>0.12001779644090572</v>
      </c>
    </row>
    <row r="23" spans="1:4" ht="16.5" thickTop="1" thickBot="1" x14ac:dyDescent="0.3">
      <c r="A23" s="31"/>
      <c r="B23" s="18" t="s">
        <v>105</v>
      </c>
      <c r="C23" s="19">
        <f>SUM(C5:C22)</f>
        <v>13443599.197345905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0CA23BC-D91F-41C8-B5C0-76BF976E89F6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6782.303995114321</v>
      </c>
      <c r="D5" s="14">
        <f>C5/C$23</f>
        <v>1.4812451471252915E-3</v>
      </c>
    </row>
    <row r="6" spans="1:6" ht="16.5" thickTop="1" thickBot="1" x14ac:dyDescent="0.3">
      <c r="A6" s="15">
        <v>2</v>
      </c>
      <c r="B6" s="16" t="s">
        <v>88</v>
      </c>
      <c r="C6" s="17">
        <v>17217.611823331557</v>
      </c>
      <c r="D6" s="14">
        <f t="shared" ref="D6:D23" si="0">C6/C$23</f>
        <v>3.7603009208623701E-3</v>
      </c>
    </row>
    <row r="7" spans="1:6" ht="16.5" thickTop="1" thickBot="1" x14ac:dyDescent="0.3">
      <c r="A7" s="15">
        <v>3</v>
      </c>
      <c r="B7" s="16" t="s">
        <v>89</v>
      </c>
      <c r="C7" s="17">
        <v>65493.381773931942</v>
      </c>
      <c r="D7" s="14">
        <f t="shared" si="0"/>
        <v>1.4303657575853838E-2</v>
      </c>
    </row>
    <row r="8" spans="1:6" ht="16.5" thickTop="1" thickBot="1" x14ac:dyDescent="0.3">
      <c r="A8" s="15">
        <v>4</v>
      </c>
      <c r="B8" s="16" t="s">
        <v>90</v>
      </c>
      <c r="C8" s="17">
        <v>28093.39421186793</v>
      </c>
      <c r="D8" s="14">
        <f t="shared" si="0"/>
        <v>6.1355556861773641E-3</v>
      </c>
    </row>
    <row r="9" spans="1:6" ht="16.5" thickTop="1" thickBot="1" x14ac:dyDescent="0.3">
      <c r="A9" s="15">
        <v>5</v>
      </c>
      <c r="B9" s="16" t="s">
        <v>91</v>
      </c>
      <c r="C9" s="17">
        <v>37042.016988564639</v>
      </c>
      <c r="D9" s="14">
        <f t="shared" si="0"/>
        <v>8.0899216466216693E-3</v>
      </c>
    </row>
    <row r="10" spans="1:6" ht="16.5" thickTop="1" thickBot="1" x14ac:dyDescent="0.3">
      <c r="A10" s="15">
        <v>6</v>
      </c>
      <c r="B10" s="16" t="s">
        <v>92</v>
      </c>
      <c r="C10" s="17">
        <v>65884.742617393407</v>
      </c>
      <c r="D10" s="14">
        <f t="shared" si="0"/>
        <v>1.4389130204413358E-2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283444.32517980697</v>
      </c>
      <c r="D14" s="14">
        <f t="shared" si="0"/>
        <v>6.1903820804144784E-2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315133.42308749672</v>
      </c>
      <c r="D16" s="14">
        <f t="shared" si="0"/>
        <v>6.8824672851820132E-2</v>
      </c>
    </row>
    <row r="17" spans="1:4" ht="16.5" thickTop="1" thickBot="1" x14ac:dyDescent="0.3">
      <c r="A17" s="15">
        <v>13</v>
      </c>
      <c r="B17" s="16" t="s">
        <v>99</v>
      </c>
      <c r="C17" s="17">
        <v>121598.26427653244</v>
      </c>
      <c r="D17" s="14">
        <f t="shared" si="0"/>
        <v>2.6556880816345121E-2</v>
      </c>
    </row>
    <row r="18" spans="1:4" ht="16.5" thickTop="1" thickBot="1" x14ac:dyDescent="0.3">
      <c r="A18" s="15">
        <v>14</v>
      </c>
      <c r="B18" s="16" t="s">
        <v>100</v>
      </c>
      <c r="C18" s="17">
        <v>174104.11090681536</v>
      </c>
      <c r="D18" s="14">
        <f t="shared" si="0"/>
        <v>3.8024079952927094E-2</v>
      </c>
    </row>
    <row r="19" spans="1:4" ht="16.5" thickTop="1" thickBot="1" x14ac:dyDescent="0.3">
      <c r="A19" s="15">
        <v>15</v>
      </c>
      <c r="B19" s="16" t="s">
        <v>101</v>
      </c>
      <c r="C19" s="17">
        <v>11238.857276251476</v>
      </c>
      <c r="D19" s="14">
        <f t="shared" si="0"/>
        <v>2.4545497830344102E-3</v>
      </c>
    </row>
    <row r="20" spans="1:4" ht="16.5" thickTop="1" thickBot="1" x14ac:dyDescent="0.3">
      <c r="A20" s="15">
        <v>16</v>
      </c>
      <c r="B20" s="16" t="s">
        <v>102</v>
      </c>
      <c r="C20" s="17">
        <v>1143612.3775107702</v>
      </c>
      <c r="D20" s="14">
        <f t="shared" si="0"/>
        <v>0.24976324942092074</v>
      </c>
    </row>
    <row r="21" spans="1:4" ht="16.5" thickTop="1" thickBot="1" x14ac:dyDescent="0.3">
      <c r="A21" s="15">
        <v>17</v>
      </c>
      <c r="B21" s="16" t="s">
        <v>103</v>
      </c>
      <c r="C21" s="17">
        <v>943880.29750564508</v>
      </c>
      <c r="D21" s="14">
        <f t="shared" si="0"/>
        <v>0.20614205897502635</v>
      </c>
    </row>
    <row r="22" spans="1:4" ht="16.5" thickTop="1" thickBot="1" x14ac:dyDescent="0.3">
      <c r="A22" s="15">
        <v>18</v>
      </c>
      <c r="B22" s="16" t="s">
        <v>104</v>
      </c>
      <c r="C22" s="17">
        <v>1365260.5234876957</v>
      </c>
      <c r="D22" s="14">
        <f t="shared" si="0"/>
        <v>0.29817087621472754</v>
      </c>
    </row>
    <row r="23" spans="1:4" ht="16.5" thickTop="1" thickBot="1" x14ac:dyDescent="0.3">
      <c r="A23" s="31"/>
      <c r="B23" s="18" t="s">
        <v>105</v>
      </c>
      <c r="C23" s="19">
        <f>SUM(C5:C22)</f>
        <v>4578785.6306412173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357D1B9-EC0E-4AC9-B59D-1016A4381089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194564.98137687749</v>
      </c>
      <c r="D7" s="14">
        <f t="shared" si="0"/>
        <v>2.1037036230244173E-2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195739.17669124855</v>
      </c>
      <c r="D9" s="14">
        <f t="shared" si="0"/>
        <v>2.116399427374718E-2</v>
      </c>
    </row>
    <row r="10" spans="1:6" ht="16.5" thickTop="1" thickBot="1" x14ac:dyDescent="0.3">
      <c r="A10" s="15">
        <v>6</v>
      </c>
      <c r="B10" s="16" t="s">
        <v>92</v>
      </c>
      <c r="C10" s="17">
        <v>123091.02568580049</v>
      </c>
      <c r="D10" s="14">
        <f t="shared" si="0"/>
        <v>1.3309025851647109E-2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20735.216263975009</v>
      </c>
      <c r="D13" s="14">
        <f t="shared" si="0"/>
        <v>2.2419630331228266E-3</v>
      </c>
    </row>
    <row r="14" spans="1:6" ht="16.5" thickTop="1" thickBot="1" x14ac:dyDescent="0.3">
      <c r="A14" s="15">
        <v>10</v>
      </c>
      <c r="B14" s="16" t="s">
        <v>96</v>
      </c>
      <c r="C14" s="17">
        <v>613914.44314033422</v>
      </c>
      <c r="D14" s="14">
        <f t="shared" si="0"/>
        <v>6.637854505583822E-2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1978270.529758418</v>
      </c>
      <c r="D16" s="14">
        <f t="shared" si="0"/>
        <v>0.21389742652167734</v>
      </c>
    </row>
    <row r="17" spans="1:4" ht="16.5" thickTop="1" thickBot="1" x14ac:dyDescent="0.3">
      <c r="A17" s="15">
        <v>13</v>
      </c>
      <c r="B17" s="16" t="s">
        <v>99</v>
      </c>
      <c r="C17" s="17">
        <v>178653.33247518158</v>
      </c>
      <c r="D17" s="14">
        <f t="shared" si="0"/>
        <v>1.9316613921671014E-2</v>
      </c>
    </row>
    <row r="18" spans="1:4" ht="16.5" thickTop="1" thickBot="1" x14ac:dyDescent="0.3">
      <c r="A18" s="15">
        <v>14</v>
      </c>
      <c r="B18" s="16" t="s">
        <v>100</v>
      </c>
      <c r="C18" s="17">
        <v>1809034.6234833845</v>
      </c>
      <c r="D18" s="14">
        <f t="shared" si="0"/>
        <v>0.19559905717190293</v>
      </c>
    </row>
    <row r="19" spans="1:4" ht="16.5" thickTop="1" thickBot="1" x14ac:dyDescent="0.3">
      <c r="A19" s="15">
        <v>15</v>
      </c>
      <c r="B19" s="16" t="s">
        <v>101</v>
      </c>
      <c r="C19" s="17">
        <v>4990.6902717189014</v>
      </c>
      <c r="D19" s="14">
        <f t="shared" si="0"/>
        <v>5.3961062940052176E-4</v>
      </c>
    </row>
    <row r="20" spans="1:4" ht="16.5" thickTop="1" thickBot="1" x14ac:dyDescent="0.3">
      <c r="A20" s="15">
        <v>16</v>
      </c>
      <c r="B20" s="16" t="s">
        <v>102</v>
      </c>
      <c r="C20" s="17">
        <v>898643.56277870538</v>
      </c>
      <c r="D20" s="14">
        <f t="shared" si="0"/>
        <v>9.7164438607954012E-2</v>
      </c>
    </row>
    <row r="21" spans="1:4" ht="16.5" thickTop="1" thickBot="1" x14ac:dyDescent="0.3">
      <c r="A21" s="15">
        <v>17</v>
      </c>
      <c r="B21" s="16" t="s">
        <v>103</v>
      </c>
      <c r="C21" s="17">
        <v>698446.87331022869</v>
      </c>
      <c r="D21" s="14">
        <f t="shared" si="0"/>
        <v>7.5518482692765898E-2</v>
      </c>
    </row>
    <row r="22" spans="1:4" ht="16.5" thickTop="1" thickBot="1" x14ac:dyDescent="0.3">
      <c r="A22" s="15">
        <v>18</v>
      </c>
      <c r="B22" s="16" t="s">
        <v>104</v>
      </c>
      <c r="C22" s="17">
        <v>2532603.3944888213</v>
      </c>
      <c r="D22" s="14">
        <f t="shared" si="0"/>
        <v>0.27383380601002866</v>
      </c>
    </row>
    <row r="23" spans="1:4" ht="16.5" thickTop="1" thickBot="1" x14ac:dyDescent="0.3">
      <c r="A23" s="31"/>
      <c r="B23" s="18" t="s">
        <v>105</v>
      </c>
      <c r="C23" s="19">
        <f>SUM(C5:C22)</f>
        <v>9248687.8497246951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D98397E-C315-465C-9BD4-DAEA1C9B9F64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1645074.0078827313</v>
      </c>
      <c r="D5" s="14">
        <f>C5/C$23</f>
        <v>3.3126859058505723E-2</v>
      </c>
    </row>
    <row r="6" spans="1:6" ht="16.5" thickTop="1" thickBot="1" x14ac:dyDescent="0.3">
      <c r="A6" s="15">
        <v>2</v>
      </c>
      <c r="B6" s="16" t="s">
        <v>88</v>
      </c>
      <c r="C6" s="17">
        <v>800034.26137755264</v>
      </c>
      <c r="D6" s="14">
        <f t="shared" ref="D6:D23" si="0">C6/C$23</f>
        <v>1.6110291750788607E-2</v>
      </c>
    </row>
    <row r="7" spans="1:6" ht="16.5" thickTop="1" thickBot="1" x14ac:dyDescent="0.3">
      <c r="A7" s="15">
        <v>3</v>
      </c>
      <c r="B7" s="16" t="s">
        <v>89</v>
      </c>
      <c r="C7" s="17">
        <v>751685.49097310158</v>
      </c>
      <c r="D7" s="14">
        <f t="shared" si="0"/>
        <v>1.5136692450595617E-2</v>
      </c>
    </row>
    <row r="8" spans="1:6" ht="16.5" thickTop="1" thickBot="1" x14ac:dyDescent="0.3">
      <c r="A8" s="15">
        <v>4</v>
      </c>
      <c r="B8" s="16" t="s">
        <v>90</v>
      </c>
      <c r="C8" s="17">
        <v>28667.655166966681</v>
      </c>
      <c r="D8" s="14">
        <f t="shared" si="0"/>
        <v>5.7728063765119411E-4</v>
      </c>
    </row>
    <row r="9" spans="1:6" ht="16.5" thickTop="1" thickBot="1" x14ac:dyDescent="0.3">
      <c r="A9" s="15">
        <v>5</v>
      </c>
      <c r="B9" s="16" t="s">
        <v>91</v>
      </c>
      <c r="C9" s="17">
        <v>77715.102934365801</v>
      </c>
      <c r="D9" s="14">
        <f t="shared" si="0"/>
        <v>1.5649492054995255E-3</v>
      </c>
    </row>
    <row r="10" spans="1:6" ht="16.5" thickTop="1" thickBot="1" x14ac:dyDescent="0.3">
      <c r="A10" s="15">
        <v>6</v>
      </c>
      <c r="B10" s="16" t="s">
        <v>92</v>
      </c>
      <c r="C10" s="17">
        <v>2427279.311754893</v>
      </c>
      <c r="D10" s="14">
        <f t="shared" si="0"/>
        <v>4.8878129051239005E-2</v>
      </c>
    </row>
    <row r="11" spans="1:6" ht="16.5" thickTop="1" thickBot="1" x14ac:dyDescent="0.3">
      <c r="A11" s="15">
        <v>7</v>
      </c>
      <c r="B11" s="16" t="s">
        <v>93</v>
      </c>
      <c r="C11" s="17">
        <v>183944.82479543387</v>
      </c>
      <c r="D11" s="14">
        <f t="shared" si="0"/>
        <v>3.7040973575300945E-3</v>
      </c>
    </row>
    <row r="12" spans="1:6" ht="16.5" thickTop="1" thickBot="1" x14ac:dyDescent="0.3">
      <c r="A12" s="15">
        <v>8</v>
      </c>
      <c r="B12" s="16" t="s">
        <v>94</v>
      </c>
      <c r="C12" s="17">
        <v>9103.684649532328</v>
      </c>
      <c r="D12" s="14">
        <f t="shared" si="0"/>
        <v>1.8332091860491989E-4</v>
      </c>
    </row>
    <row r="13" spans="1:6" ht="16.5" thickTop="1" thickBot="1" x14ac:dyDescent="0.3">
      <c r="A13" s="15">
        <v>9</v>
      </c>
      <c r="B13" s="16" t="s">
        <v>95</v>
      </c>
      <c r="C13" s="17">
        <v>203282.45115445941</v>
      </c>
      <c r="D13" s="14">
        <f t="shared" si="0"/>
        <v>4.0934991837409118E-3</v>
      </c>
    </row>
    <row r="14" spans="1:6" ht="16.5" thickTop="1" thickBot="1" x14ac:dyDescent="0.3">
      <c r="A14" s="15">
        <v>10</v>
      </c>
      <c r="B14" s="16" t="s">
        <v>96</v>
      </c>
      <c r="C14" s="17">
        <v>1512573.5382719783</v>
      </c>
      <c r="D14" s="14">
        <f t="shared" si="0"/>
        <v>3.0458696798966744E-2</v>
      </c>
    </row>
    <row r="15" spans="1:6" ht="16.5" thickTop="1" thickBot="1" x14ac:dyDescent="0.3">
      <c r="A15" s="15">
        <v>11</v>
      </c>
      <c r="B15" s="16" t="s">
        <v>97</v>
      </c>
      <c r="C15" s="17">
        <v>59124.458532645367</v>
      </c>
      <c r="D15" s="14">
        <f t="shared" si="0"/>
        <v>1.1905893566710756E-3</v>
      </c>
    </row>
    <row r="16" spans="1:6" ht="16.5" thickTop="1" thickBot="1" x14ac:dyDescent="0.3">
      <c r="A16" s="15">
        <v>12</v>
      </c>
      <c r="B16" s="16" t="s">
        <v>98</v>
      </c>
      <c r="C16" s="17">
        <v>379874.60473625798</v>
      </c>
      <c r="D16" s="14">
        <f t="shared" si="0"/>
        <v>7.6495357842287668E-3</v>
      </c>
    </row>
    <row r="17" spans="1:4" ht="16.5" thickTop="1" thickBot="1" x14ac:dyDescent="0.3">
      <c r="A17" s="15">
        <v>13</v>
      </c>
      <c r="B17" s="16" t="s">
        <v>99</v>
      </c>
      <c r="C17" s="17">
        <v>772632.74432596506</v>
      </c>
      <c r="D17" s="14">
        <f t="shared" si="0"/>
        <v>1.5558507339262064E-2</v>
      </c>
    </row>
    <row r="18" spans="1:4" ht="16.5" thickTop="1" thickBot="1" x14ac:dyDescent="0.3">
      <c r="A18" s="15">
        <v>14</v>
      </c>
      <c r="B18" s="16" t="s">
        <v>100</v>
      </c>
      <c r="C18" s="17">
        <v>6052325.9749832712</v>
      </c>
      <c r="D18" s="14">
        <f t="shared" si="0"/>
        <v>0.12187570199801993</v>
      </c>
    </row>
    <row r="19" spans="1:4" ht="16.5" thickTop="1" thickBot="1" x14ac:dyDescent="0.3">
      <c r="A19" s="15">
        <v>15</v>
      </c>
      <c r="B19" s="16" t="s">
        <v>101</v>
      </c>
      <c r="C19" s="17">
        <v>587211.74419923348</v>
      </c>
      <c r="D19" s="14">
        <f t="shared" si="0"/>
        <v>1.1824684235710075E-2</v>
      </c>
    </row>
    <row r="20" spans="1:4" ht="16.5" thickTop="1" thickBot="1" x14ac:dyDescent="0.3">
      <c r="A20" s="15">
        <v>16</v>
      </c>
      <c r="B20" s="16" t="s">
        <v>102</v>
      </c>
      <c r="C20" s="17">
        <v>3407284.7476349119</v>
      </c>
      <c r="D20" s="14">
        <f t="shared" si="0"/>
        <v>6.8612500754521716E-2</v>
      </c>
    </row>
    <row r="21" spans="1:4" ht="16.5" thickTop="1" thickBot="1" x14ac:dyDescent="0.3">
      <c r="A21" s="15">
        <v>17</v>
      </c>
      <c r="B21" s="16" t="s">
        <v>103</v>
      </c>
      <c r="C21" s="17">
        <v>27719297.950566996</v>
      </c>
      <c r="D21" s="14">
        <f t="shared" si="0"/>
        <v>0.55818356621595644</v>
      </c>
    </row>
    <row r="22" spans="1:4" ht="16.5" thickTop="1" thickBot="1" x14ac:dyDescent="0.3">
      <c r="A22" s="15">
        <v>18</v>
      </c>
      <c r="B22" s="16" t="s">
        <v>104</v>
      </c>
      <c r="C22" s="17">
        <v>3042711.9702425557</v>
      </c>
      <c r="D22" s="14">
        <f t="shared" si="0"/>
        <v>6.1271097902507607E-2</v>
      </c>
    </row>
    <row r="23" spans="1:4" ht="16.5" thickTop="1" thickBot="1" x14ac:dyDescent="0.3">
      <c r="A23" s="31"/>
      <c r="B23" s="18" t="s">
        <v>105</v>
      </c>
      <c r="C23" s="19">
        <f>SUM(C5:C22)</f>
        <v>49659824.524182849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79DCCE-B1AF-496C-9601-D454F43A51D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18407.235581632071</v>
      </c>
      <c r="D7" s="14">
        <f t="shared" si="0"/>
        <v>5.0216049146138315E-2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4121.8714978611579</v>
      </c>
      <c r="D9" s="14">
        <f t="shared" si="0"/>
        <v>1.1244714112161675E-2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2103.5140968305418</v>
      </c>
      <c r="D14" s="14">
        <f t="shared" si="0"/>
        <v>5.738513357836407E-3</v>
      </c>
    </row>
    <row r="15" spans="1:6" ht="16.5" thickTop="1" thickBot="1" x14ac:dyDescent="0.3">
      <c r="A15" s="15">
        <v>11</v>
      </c>
      <c r="B15" s="16" t="s">
        <v>97</v>
      </c>
      <c r="C15" s="17">
        <v>244.66636319888468</v>
      </c>
      <c r="D15" s="14">
        <f t="shared" si="0"/>
        <v>6.6746459914176701E-4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11349.837080725751</v>
      </c>
      <c r="D17" s="14">
        <f t="shared" si="0"/>
        <v>3.0963040273962388E-2</v>
      </c>
    </row>
    <row r="18" spans="1:4" ht="16.5" thickTop="1" thickBot="1" x14ac:dyDescent="0.3">
      <c r="A18" s="15">
        <v>14</v>
      </c>
      <c r="B18" s="16" t="s">
        <v>100</v>
      </c>
      <c r="C18" s="17">
        <v>191692.14830962825</v>
      </c>
      <c r="D18" s="14">
        <f t="shared" si="0"/>
        <v>0.52294774507317077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111299.00322465695</v>
      </c>
      <c r="D20" s="14">
        <f t="shared" si="0"/>
        <v>0.30363039528991748</v>
      </c>
    </row>
    <row r="21" spans="1:4" ht="16.5" thickTop="1" thickBot="1" x14ac:dyDescent="0.3">
      <c r="A21" s="15">
        <v>17</v>
      </c>
      <c r="B21" s="16" t="s">
        <v>103</v>
      </c>
      <c r="C21" s="17">
        <v>14108.673360954455</v>
      </c>
      <c r="D21" s="14">
        <f t="shared" si="0"/>
        <v>3.8489312082661147E-2</v>
      </c>
    </row>
    <row r="22" spans="1:4" ht="16.5" thickTop="1" thickBot="1" x14ac:dyDescent="0.3">
      <c r="A22" s="15">
        <v>18</v>
      </c>
      <c r="B22" s="16" t="s">
        <v>104</v>
      </c>
      <c r="C22" s="17">
        <v>13233.859122871583</v>
      </c>
      <c r="D22" s="14">
        <f t="shared" si="0"/>
        <v>3.6102766065009964E-2</v>
      </c>
    </row>
    <row r="23" spans="1:4" ht="16.5" thickTop="1" thickBot="1" x14ac:dyDescent="0.3">
      <c r="A23" s="31"/>
      <c r="B23" s="18" t="s">
        <v>105</v>
      </c>
      <c r="C23" s="19">
        <f>SUM(C5:C22)</f>
        <v>366560.80863835965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4FFD176-AA15-4EDC-9765-7CFB42C6D00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108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2675.8279124923761</v>
      </c>
      <c r="D5" s="14">
        <f>C5/C$23</f>
        <v>4.2927498328655211E-4</v>
      </c>
    </row>
    <row r="6" spans="1:6" ht="16.5" thickTop="1" thickBot="1" x14ac:dyDescent="0.3">
      <c r="A6" s="15">
        <v>2</v>
      </c>
      <c r="B6" s="16" t="s">
        <v>88</v>
      </c>
      <c r="C6" s="17">
        <v>35240.848986995297</v>
      </c>
      <c r="D6" s="14">
        <f t="shared" ref="D6:D23" si="0">C6/C$23</f>
        <v>5.6535828740217672E-3</v>
      </c>
    </row>
    <row r="7" spans="1:6" ht="16.5" thickTop="1" thickBot="1" x14ac:dyDescent="0.3">
      <c r="A7" s="15">
        <v>3</v>
      </c>
      <c r="B7" s="16" t="s">
        <v>89</v>
      </c>
      <c r="C7" s="17">
        <v>107160.08099760429</v>
      </c>
      <c r="D7" s="14">
        <f t="shared" si="0"/>
        <v>1.7191367862062847E-2</v>
      </c>
    </row>
    <row r="8" spans="1:6" ht="16.5" thickTop="1" thickBot="1" x14ac:dyDescent="0.3">
      <c r="A8" s="15">
        <v>4</v>
      </c>
      <c r="B8" s="16" t="s">
        <v>90</v>
      </c>
      <c r="C8" s="17">
        <v>421187.52968547016</v>
      </c>
      <c r="D8" s="14">
        <f t="shared" si="0"/>
        <v>6.7569842186833651E-2</v>
      </c>
    </row>
    <row r="9" spans="1:6" ht="16.5" thickTop="1" thickBot="1" x14ac:dyDescent="0.3">
      <c r="A9" s="15">
        <v>5</v>
      </c>
      <c r="B9" s="16" t="s">
        <v>91</v>
      </c>
      <c r="C9" s="17">
        <v>4336.5317121582439</v>
      </c>
      <c r="D9" s="14">
        <f t="shared" si="0"/>
        <v>6.956966737537301E-4</v>
      </c>
    </row>
    <row r="10" spans="1:6" ht="16.5" thickTop="1" thickBot="1" x14ac:dyDescent="0.3">
      <c r="A10" s="15">
        <v>6</v>
      </c>
      <c r="B10" s="16" t="s">
        <v>92</v>
      </c>
      <c r="C10" s="17">
        <v>53666.164775454345</v>
      </c>
      <c r="D10" s="14">
        <f t="shared" si="0"/>
        <v>8.6095005883911283E-3</v>
      </c>
    </row>
    <row r="11" spans="1:6" ht="16.5" thickTop="1" thickBot="1" x14ac:dyDescent="0.3">
      <c r="A11" s="15">
        <v>7</v>
      </c>
      <c r="B11" s="16" t="s">
        <v>93</v>
      </c>
      <c r="C11" s="17">
        <v>1400.7914667378641</v>
      </c>
      <c r="D11" s="14">
        <f t="shared" si="0"/>
        <v>2.2472474058010062E-4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5908.1012249804207</v>
      </c>
      <c r="D13" s="14">
        <f t="shared" si="0"/>
        <v>9.4781882002509168E-4</v>
      </c>
    </row>
    <row r="14" spans="1:6" ht="16.5" thickTop="1" thickBot="1" x14ac:dyDescent="0.3">
      <c r="A14" s="15">
        <v>10</v>
      </c>
      <c r="B14" s="16" t="s">
        <v>96</v>
      </c>
      <c r="C14" s="17">
        <v>414876.55518203933</v>
      </c>
      <c r="D14" s="14">
        <f t="shared" si="0"/>
        <v>6.655739162458553E-2</v>
      </c>
    </row>
    <row r="15" spans="1:6" ht="16.5" thickTop="1" thickBot="1" x14ac:dyDescent="0.3">
      <c r="A15" s="15">
        <v>11</v>
      </c>
      <c r="B15" s="16" t="s">
        <v>97</v>
      </c>
      <c r="C15" s="17">
        <v>195865.21039523516</v>
      </c>
      <c r="D15" s="14">
        <f t="shared" si="0"/>
        <v>3.1422063626100671E-2</v>
      </c>
    </row>
    <row r="16" spans="1:6" ht="16.5" thickTop="1" thickBot="1" x14ac:dyDescent="0.3">
      <c r="A16" s="15">
        <v>12</v>
      </c>
      <c r="B16" s="16" t="s">
        <v>98</v>
      </c>
      <c r="C16" s="17">
        <v>25318.589502743893</v>
      </c>
      <c r="D16" s="14">
        <f t="shared" si="0"/>
        <v>4.0617847787924313E-3</v>
      </c>
    </row>
    <row r="17" spans="1:4" ht="16.5" thickTop="1" thickBot="1" x14ac:dyDescent="0.3">
      <c r="A17" s="15">
        <v>13</v>
      </c>
      <c r="B17" s="16" t="s">
        <v>99</v>
      </c>
      <c r="C17" s="17">
        <v>197324.90014949066</v>
      </c>
      <c r="D17" s="14">
        <f t="shared" si="0"/>
        <v>3.1656237240904599E-2</v>
      </c>
    </row>
    <row r="18" spans="1:4" ht="16.5" thickTop="1" thickBot="1" x14ac:dyDescent="0.3">
      <c r="A18" s="15">
        <v>14</v>
      </c>
      <c r="B18" s="16" t="s">
        <v>100</v>
      </c>
      <c r="C18" s="17">
        <v>3361582.3124221708</v>
      </c>
      <c r="D18" s="14">
        <f t="shared" si="0"/>
        <v>0.53928848871199897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580681.63333405752</v>
      </c>
      <c r="D20" s="14">
        <f t="shared" si="0"/>
        <v>9.3156999103168422E-2</v>
      </c>
    </row>
    <row r="21" spans="1:4" ht="16.5" thickTop="1" thickBot="1" x14ac:dyDescent="0.3">
      <c r="A21" s="15">
        <v>17</v>
      </c>
      <c r="B21" s="16" t="s">
        <v>103</v>
      </c>
      <c r="C21" s="17">
        <v>450014.00669261342</v>
      </c>
      <c r="D21" s="14">
        <f t="shared" si="0"/>
        <v>7.219438675402351E-2</v>
      </c>
    </row>
    <row r="22" spans="1:4" ht="16.5" thickTop="1" thickBot="1" x14ac:dyDescent="0.3">
      <c r="A22" s="15">
        <v>18</v>
      </c>
      <c r="B22" s="16" t="s">
        <v>104</v>
      </c>
      <c r="C22" s="17">
        <v>376126.51260921691</v>
      </c>
      <c r="D22" s="14">
        <f t="shared" si="0"/>
        <v>6.0340839431471005E-2</v>
      </c>
    </row>
    <row r="23" spans="1:4" ht="16.5" thickTop="1" thickBot="1" x14ac:dyDescent="0.3">
      <c r="A23" s="31"/>
      <c r="B23" s="18" t="s">
        <v>105</v>
      </c>
      <c r="C23" s="19">
        <f>SUM(C5:C22)</f>
        <v>6233365.5970494607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0F3A3D1-1FE2-4535-B994-B8E3DA0A9703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1581.8828754947931</v>
      </c>
      <c r="D5" s="14">
        <f>C5/C$23</f>
        <v>1.1911430860827574E-3</v>
      </c>
    </row>
    <row r="6" spans="1:6" ht="16.5" thickTop="1" thickBot="1" x14ac:dyDescent="0.3">
      <c r="A6" s="15">
        <v>2</v>
      </c>
      <c r="B6" s="16" t="s">
        <v>88</v>
      </c>
      <c r="C6" s="17">
        <v>20912.357471840987</v>
      </c>
      <c r="D6" s="14">
        <f t="shared" ref="D6:D23" si="0">C6/C$23</f>
        <v>1.5746810590185491E-2</v>
      </c>
    </row>
    <row r="7" spans="1:6" ht="16.5" thickTop="1" thickBot="1" x14ac:dyDescent="0.3">
      <c r="A7" s="15">
        <v>3</v>
      </c>
      <c r="B7" s="16" t="s">
        <v>89</v>
      </c>
      <c r="C7" s="17">
        <v>66121.273443894126</v>
      </c>
      <c r="D7" s="14">
        <f t="shared" si="0"/>
        <v>4.9788703655475643E-2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6256.529768586016</v>
      </c>
      <c r="D9" s="14">
        <f t="shared" si="0"/>
        <v>4.7111086997456515E-3</v>
      </c>
    </row>
    <row r="10" spans="1:6" ht="16.5" thickTop="1" thickBot="1" x14ac:dyDescent="0.3">
      <c r="A10" s="15">
        <v>6</v>
      </c>
      <c r="B10" s="16" t="s">
        <v>92</v>
      </c>
      <c r="C10" s="17">
        <v>8340.4968388678772</v>
      </c>
      <c r="D10" s="14">
        <f t="shared" si="0"/>
        <v>6.2803165126906818E-3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24121.071244547729</v>
      </c>
      <c r="D14" s="14">
        <f t="shared" si="0"/>
        <v>1.8162942204469939E-2</v>
      </c>
    </row>
    <row r="15" spans="1:6" ht="16.5" thickTop="1" thickBot="1" x14ac:dyDescent="0.3">
      <c r="A15" s="15">
        <v>11</v>
      </c>
      <c r="B15" s="16" t="s">
        <v>97</v>
      </c>
      <c r="C15" s="17">
        <v>57736.931120308174</v>
      </c>
      <c r="D15" s="14">
        <f t="shared" si="0"/>
        <v>4.3475371900767411E-2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67797.725374186077</v>
      </c>
      <c r="D17" s="14">
        <f t="shared" si="0"/>
        <v>5.1051056359870874E-2</v>
      </c>
    </row>
    <row r="18" spans="1:4" ht="16.5" thickTop="1" thickBot="1" x14ac:dyDescent="0.3">
      <c r="A18" s="15">
        <v>14</v>
      </c>
      <c r="B18" s="16" t="s">
        <v>100</v>
      </c>
      <c r="C18" s="17">
        <v>462556.28618854395</v>
      </c>
      <c r="D18" s="14">
        <f t="shared" si="0"/>
        <v>0.34830057948839271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245655.29503905869</v>
      </c>
      <c r="D20" s="14">
        <f t="shared" si="0"/>
        <v>0.18497615138154255</v>
      </c>
    </row>
    <row r="21" spans="1:4" ht="16.5" thickTop="1" thickBot="1" x14ac:dyDescent="0.3">
      <c r="A21" s="15">
        <v>17</v>
      </c>
      <c r="B21" s="16" t="s">
        <v>103</v>
      </c>
      <c r="C21" s="17">
        <v>64934.421363656707</v>
      </c>
      <c r="D21" s="14">
        <f t="shared" si="0"/>
        <v>4.8895015082523904E-2</v>
      </c>
    </row>
    <row r="22" spans="1:4" ht="16.5" thickTop="1" thickBot="1" x14ac:dyDescent="0.3">
      <c r="A22" s="15">
        <v>18</v>
      </c>
      <c r="B22" s="16" t="s">
        <v>104</v>
      </c>
      <c r="C22" s="17">
        <v>302023.38820335915</v>
      </c>
      <c r="D22" s="14">
        <f t="shared" si="0"/>
        <v>0.22742080103825238</v>
      </c>
    </row>
    <row r="23" spans="1:4" ht="16.5" thickTop="1" thickBot="1" x14ac:dyDescent="0.3">
      <c r="A23" s="31"/>
      <c r="B23" s="18" t="s">
        <v>105</v>
      </c>
      <c r="C23" s="19">
        <f>SUM(C5:C22)</f>
        <v>1328037.6589323443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36468F9-AF5E-4F6E-8C3C-583DD148CF4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2478126.6406750856</v>
      </c>
      <c r="D5" s="14">
        <f>C5/C$23</f>
        <v>1.8496677165734207E-2</v>
      </c>
    </row>
    <row r="6" spans="1:6" ht="16.5" thickTop="1" thickBot="1" x14ac:dyDescent="0.3">
      <c r="A6" s="15">
        <v>2</v>
      </c>
      <c r="B6" s="16" t="s">
        <v>88</v>
      </c>
      <c r="C6" s="17">
        <v>3876221.3007011553</v>
      </c>
      <c r="D6" s="14">
        <f t="shared" ref="D6:D23" si="0">C6/C$23</f>
        <v>2.8932021812444586E-2</v>
      </c>
    </row>
    <row r="7" spans="1:6" ht="16.5" thickTop="1" thickBot="1" x14ac:dyDescent="0.3">
      <c r="A7" s="15">
        <v>3</v>
      </c>
      <c r="B7" s="16" t="s">
        <v>89</v>
      </c>
      <c r="C7" s="17">
        <v>2583438.1751815812</v>
      </c>
      <c r="D7" s="14">
        <f t="shared" si="0"/>
        <v>1.928271990609395E-2</v>
      </c>
    </row>
    <row r="8" spans="1:6" ht="16.5" thickTop="1" thickBot="1" x14ac:dyDescent="0.3">
      <c r="A8" s="15">
        <v>4</v>
      </c>
      <c r="B8" s="16" t="s">
        <v>90</v>
      </c>
      <c r="C8" s="17">
        <v>6765.5398255484297</v>
      </c>
      <c r="D8" s="14">
        <f t="shared" si="0"/>
        <v>5.0497825232610661E-5</v>
      </c>
    </row>
    <row r="9" spans="1:6" ht="16.5" thickTop="1" thickBot="1" x14ac:dyDescent="0.3">
      <c r="A9" s="15">
        <v>5</v>
      </c>
      <c r="B9" s="16" t="s">
        <v>91</v>
      </c>
      <c r="C9" s="17">
        <v>824408.31901524961</v>
      </c>
      <c r="D9" s="14">
        <f t="shared" si="0"/>
        <v>6.1533637059874562E-3</v>
      </c>
    </row>
    <row r="10" spans="1:6" ht="16.5" thickTop="1" thickBot="1" x14ac:dyDescent="0.3">
      <c r="A10" s="15">
        <v>6</v>
      </c>
      <c r="B10" s="16" t="s">
        <v>92</v>
      </c>
      <c r="C10" s="17">
        <v>4298755.1812577592</v>
      </c>
      <c r="D10" s="14">
        <f t="shared" si="0"/>
        <v>3.2085804452911794E-2</v>
      </c>
    </row>
    <row r="11" spans="1:6" ht="16.5" thickTop="1" thickBot="1" x14ac:dyDescent="0.3">
      <c r="A11" s="15">
        <v>7</v>
      </c>
      <c r="B11" s="16" t="s">
        <v>93</v>
      </c>
      <c r="C11" s="17">
        <v>3823681.3775305478</v>
      </c>
      <c r="D11" s="14">
        <f t="shared" si="0"/>
        <v>2.8539865099688994E-2</v>
      </c>
    </row>
    <row r="12" spans="1:6" ht="16.5" thickTop="1" thickBot="1" x14ac:dyDescent="0.3">
      <c r="A12" s="15">
        <v>8</v>
      </c>
      <c r="B12" s="16" t="s">
        <v>94</v>
      </c>
      <c r="C12" s="17">
        <v>611156.1840255094</v>
      </c>
      <c r="D12" s="14">
        <f t="shared" si="0"/>
        <v>4.5616549405571886E-3</v>
      </c>
    </row>
    <row r="13" spans="1:6" ht="16.5" thickTop="1" thickBot="1" x14ac:dyDescent="0.3">
      <c r="A13" s="15">
        <v>9</v>
      </c>
      <c r="B13" s="16" t="s">
        <v>95</v>
      </c>
      <c r="C13" s="17">
        <v>608552.45177094918</v>
      </c>
      <c r="D13" s="14">
        <f t="shared" si="0"/>
        <v>4.5422207461346268E-3</v>
      </c>
    </row>
    <row r="14" spans="1:6" ht="16.5" thickTop="1" thickBot="1" x14ac:dyDescent="0.3">
      <c r="A14" s="15">
        <v>10</v>
      </c>
      <c r="B14" s="16" t="s">
        <v>96</v>
      </c>
      <c r="C14" s="17">
        <v>2711409.734075096</v>
      </c>
      <c r="D14" s="14">
        <f t="shared" si="0"/>
        <v>2.023789651910363E-2</v>
      </c>
    </row>
    <row r="15" spans="1:6" ht="16.5" thickTop="1" thickBot="1" x14ac:dyDescent="0.3">
      <c r="A15" s="15">
        <v>11</v>
      </c>
      <c r="B15" s="16" t="s">
        <v>97</v>
      </c>
      <c r="C15" s="17">
        <v>1400084.6687620145</v>
      </c>
      <c r="D15" s="14">
        <f t="shared" si="0"/>
        <v>1.0450198023669248E-2</v>
      </c>
    </row>
    <row r="16" spans="1:6" ht="16.5" thickTop="1" thickBot="1" x14ac:dyDescent="0.3">
      <c r="A16" s="15">
        <v>12</v>
      </c>
      <c r="B16" s="16" t="s">
        <v>98</v>
      </c>
      <c r="C16" s="17">
        <v>11169635.112308454</v>
      </c>
      <c r="D16" s="14">
        <f t="shared" si="0"/>
        <v>8.3369885679101932E-2</v>
      </c>
    </row>
    <row r="17" spans="1:4" ht="16.5" thickTop="1" thickBot="1" x14ac:dyDescent="0.3">
      <c r="A17" s="15">
        <v>13</v>
      </c>
      <c r="B17" s="16" t="s">
        <v>99</v>
      </c>
      <c r="C17" s="17">
        <v>7380013.2111471426</v>
      </c>
      <c r="D17" s="14">
        <f t="shared" si="0"/>
        <v>5.5084239685287251E-2</v>
      </c>
    </row>
    <row r="18" spans="1:4" ht="16.5" thickTop="1" thickBot="1" x14ac:dyDescent="0.3">
      <c r="A18" s="15">
        <v>14</v>
      </c>
      <c r="B18" s="16" t="s">
        <v>100</v>
      </c>
      <c r="C18" s="17">
        <v>13081150.474261096</v>
      </c>
      <c r="D18" s="14">
        <f t="shared" si="0"/>
        <v>9.7637389997504251E-2</v>
      </c>
    </row>
    <row r="19" spans="1:4" ht="16.5" thickTop="1" thickBot="1" x14ac:dyDescent="0.3">
      <c r="A19" s="15">
        <v>15</v>
      </c>
      <c r="B19" s="16" t="s">
        <v>101</v>
      </c>
      <c r="C19" s="17">
        <v>449744.53520246159</v>
      </c>
      <c r="D19" s="14">
        <f t="shared" si="0"/>
        <v>3.3568823070426025E-3</v>
      </c>
    </row>
    <row r="20" spans="1:4" ht="16.5" thickTop="1" thickBot="1" x14ac:dyDescent="0.3">
      <c r="A20" s="15">
        <v>16</v>
      </c>
      <c r="B20" s="16" t="s">
        <v>102</v>
      </c>
      <c r="C20" s="17">
        <v>4157660.6662635901</v>
      </c>
      <c r="D20" s="14">
        <f t="shared" si="0"/>
        <v>3.1032678413722755E-2</v>
      </c>
    </row>
    <row r="21" spans="1:4" ht="16.5" thickTop="1" thickBot="1" x14ac:dyDescent="0.3">
      <c r="A21" s="15">
        <v>17</v>
      </c>
      <c r="B21" s="16" t="s">
        <v>103</v>
      </c>
      <c r="C21" s="17">
        <v>67939245.448299527</v>
      </c>
      <c r="D21" s="14">
        <f t="shared" si="0"/>
        <v>0.50709688089162375</v>
      </c>
    </row>
    <row r="22" spans="1:4" ht="16.5" thickTop="1" thickBot="1" x14ac:dyDescent="0.3">
      <c r="A22" s="15">
        <v>18</v>
      </c>
      <c r="B22" s="16" t="s">
        <v>104</v>
      </c>
      <c r="C22" s="17">
        <v>6576806.3073075786</v>
      </c>
      <c r="D22" s="14">
        <f t="shared" si="0"/>
        <v>4.9089122828159193E-2</v>
      </c>
    </row>
    <row r="23" spans="1:4" ht="16.5" thickTop="1" thickBot="1" x14ac:dyDescent="0.3">
      <c r="A23" s="31"/>
      <c r="B23" s="18" t="s">
        <v>105</v>
      </c>
      <c r="C23" s="19">
        <f>SUM(C5:C22)</f>
        <v>133976855.32761034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AFA1A0-0C1E-4EAE-8ADD-54AE27D6290F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770310.8488295048</v>
      </c>
      <c r="D5" s="14">
        <f>C5/C$23</f>
        <v>5.8473380981854173E-2</v>
      </c>
    </row>
    <row r="6" spans="1:6" ht="16.5" thickTop="1" thickBot="1" x14ac:dyDescent="0.3">
      <c r="A6" s="15">
        <v>2</v>
      </c>
      <c r="B6" s="16" t="s">
        <v>88</v>
      </c>
      <c r="C6" s="17">
        <v>48362.615425444797</v>
      </c>
      <c r="D6" s="14">
        <f t="shared" ref="D6:D23" si="0">C6/C$23</f>
        <v>3.6711486555693626E-3</v>
      </c>
    </row>
    <row r="7" spans="1:6" ht="16.5" thickTop="1" thickBot="1" x14ac:dyDescent="0.3">
      <c r="A7" s="15">
        <v>3</v>
      </c>
      <c r="B7" s="16" t="s">
        <v>89</v>
      </c>
      <c r="C7" s="17">
        <v>468611.10085389123</v>
      </c>
      <c r="D7" s="14">
        <f t="shared" si="0"/>
        <v>3.5571711698195854E-2</v>
      </c>
    </row>
    <row r="8" spans="1:6" ht="16.5" thickTop="1" thickBot="1" x14ac:dyDescent="0.3">
      <c r="A8" s="15">
        <v>4</v>
      </c>
      <c r="B8" s="16" t="s">
        <v>90</v>
      </c>
      <c r="C8" s="17">
        <v>8356.6531574218625</v>
      </c>
      <c r="D8" s="14">
        <f t="shared" si="0"/>
        <v>6.3434360888158241E-4</v>
      </c>
    </row>
    <row r="9" spans="1:6" ht="16.5" thickTop="1" thickBot="1" x14ac:dyDescent="0.3">
      <c r="A9" s="15">
        <v>5</v>
      </c>
      <c r="B9" s="16" t="s">
        <v>91</v>
      </c>
      <c r="C9" s="17">
        <v>78378.490310368506</v>
      </c>
      <c r="D9" s="14">
        <f t="shared" si="0"/>
        <v>5.9496180427222895E-3</v>
      </c>
    </row>
    <row r="10" spans="1:6" ht="16.5" thickTop="1" thickBot="1" x14ac:dyDescent="0.3">
      <c r="A10" s="15">
        <v>6</v>
      </c>
      <c r="B10" s="16" t="s">
        <v>92</v>
      </c>
      <c r="C10" s="17">
        <v>206186.88567832619</v>
      </c>
      <c r="D10" s="14">
        <f t="shared" si="0"/>
        <v>1.565140142846316E-2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901.14137518504663</v>
      </c>
      <c r="D12" s="14">
        <f t="shared" si="0"/>
        <v>6.8404570738909426E-5</v>
      </c>
    </row>
    <row r="13" spans="1:6" ht="16.5" thickTop="1" thickBot="1" x14ac:dyDescent="0.3">
      <c r="A13" s="15">
        <v>9</v>
      </c>
      <c r="B13" s="16" t="s">
        <v>95</v>
      </c>
      <c r="C13" s="17">
        <v>96379.722724336214</v>
      </c>
      <c r="D13" s="14">
        <f t="shared" si="0"/>
        <v>7.3160701999056676E-3</v>
      </c>
    </row>
    <row r="14" spans="1:6" ht="16.5" thickTop="1" thickBot="1" x14ac:dyDescent="0.3">
      <c r="A14" s="15">
        <v>10</v>
      </c>
      <c r="B14" s="16" t="s">
        <v>96</v>
      </c>
      <c r="C14" s="17">
        <v>478792.42877445143</v>
      </c>
      <c r="D14" s="14">
        <f t="shared" si="0"/>
        <v>3.6344564199630468E-2</v>
      </c>
    </row>
    <row r="15" spans="1:6" ht="16.5" thickTop="1" thickBot="1" x14ac:dyDescent="0.3">
      <c r="A15" s="15">
        <v>11</v>
      </c>
      <c r="B15" s="16" t="s">
        <v>97</v>
      </c>
      <c r="C15" s="17">
        <v>1110371.3623696766</v>
      </c>
      <c r="D15" s="14">
        <f t="shared" si="0"/>
        <v>8.4286970385838461E-2</v>
      </c>
    </row>
    <row r="16" spans="1:6" ht="16.5" thickTop="1" thickBot="1" x14ac:dyDescent="0.3">
      <c r="A16" s="15">
        <v>12</v>
      </c>
      <c r="B16" s="16" t="s">
        <v>98</v>
      </c>
      <c r="C16" s="17">
        <v>903890.80032509763</v>
      </c>
      <c r="D16" s="14">
        <f t="shared" si="0"/>
        <v>6.8613276333462037E-2</v>
      </c>
    </row>
    <row r="17" spans="1:4" ht="16.5" thickTop="1" thickBot="1" x14ac:dyDescent="0.3">
      <c r="A17" s="15">
        <v>13</v>
      </c>
      <c r="B17" s="16" t="s">
        <v>99</v>
      </c>
      <c r="C17" s="17">
        <v>1762375.7551153204</v>
      </c>
      <c r="D17" s="14">
        <f t="shared" si="0"/>
        <v>0.13377984889947966</v>
      </c>
    </row>
    <row r="18" spans="1:4" ht="16.5" thickTop="1" thickBot="1" x14ac:dyDescent="0.3">
      <c r="A18" s="15">
        <v>14</v>
      </c>
      <c r="B18" s="16" t="s">
        <v>100</v>
      </c>
      <c r="C18" s="17">
        <v>3812495.5170916365</v>
      </c>
      <c r="D18" s="14">
        <f t="shared" si="0"/>
        <v>0.28940200336170008</v>
      </c>
    </row>
    <row r="19" spans="1:4" ht="16.5" thickTop="1" thickBot="1" x14ac:dyDescent="0.3">
      <c r="A19" s="15">
        <v>15</v>
      </c>
      <c r="B19" s="16" t="s">
        <v>101</v>
      </c>
      <c r="C19" s="17">
        <v>25081.183061457185</v>
      </c>
      <c r="D19" s="14">
        <f t="shared" si="0"/>
        <v>1.9038827959604869E-3</v>
      </c>
    </row>
    <row r="20" spans="1:4" ht="16.5" thickTop="1" thickBot="1" x14ac:dyDescent="0.3">
      <c r="A20" s="15">
        <v>16</v>
      </c>
      <c r="B20" s="16" t="s">
        <v>102</v>
      </c>
      <c r="C20" s="17">
        <v>1789058.999677083</v>
      </c>
      <c r="D20" s="14">
        <f t="shared" si="0"/>
        <v>0.13580534227979849</v>
      </c>
    </row>
    <row r="21" spans="1:4" ht="16.5" thickTop="1" thickBot="1" x14ac:dyDescent="0.3">
      <c r="A21" s="15">
        <v>17</v>
      </c>
      <c r="B21" s="16" t="s">
        <v>103</v>
      </c>
      <c r="C21" s="17">
        <v>775344.46120343858</v>
      </c>
      <c r="D21" s="14">
        <f t="shared" si="0"/>
        <v>5.8855476514460582E-2</v>
      </c>
    </row>
    <row r="22" spans="1:4" ht="16.5" thickTop="1" thickBot="1" x14ac:dyDescent="0.3">
      <c r="A22" s="15">
        <v>18</v>
      </c>
      <c r="B22" s="16" t="s">
        <v>104</v>
      </c>
      <c r="C22" s="17">
        <v>838803.22754227847</v>
      </c>
      <c r="D22" s="14">
        <f t="shared" si="0"/>
        <v>6.3672556043338852E-2</v>
      </c>
    </row>
    <row r="23" spans="1:4" ht="16.5" thickTop="1" thickBot="1" x14ac:dyDescent="0.3">
      <c r="A23" s="31"/>
      <c r="B23" s="18" t="s">
        <v>105</v>
      </c>
      <c r="C23" s="19">
        <f>SUM(C5:C22)</f>
        <v>13173701.193514917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B4E41FE-E6D2-4071-8EFD-3CF357D15F21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4100.9241745877662</v>
      </c>
      <c r="D5" s="14">
        <f>C5/C$23</f>
        <v>4.1657394475561369E-4</v>
      </c>
    </row>
    <row r="6" spans="1:6" ht="16.5" thickTop="1" thickBot="1" x14ac:dyDescent="0.3">
      <c r="A6" s="15">
        <v>2</v>
      </c>
      <c r="B6" s="16" t="s">
        <v>88</v>
      </c>
      <c r="C6" s="17">
        <v>14148.139553416016</v>
      </c>
      <c r="D6" s="14">
        <f t="shared" ref="D6:D23" si="0">C6/C$23</f>
        <v>1.4371751473097863E-3</v>
      </c>
    </row>
    <row r="7" spans="1:6" ht="16.5" thickTop="1" thickBot="1" x14ac:dyDescent="0.3">
      <c r="A7" s="15">
        <v>3</v>
      </c>
      <c r="B7" s="16" t="s">
        <v>89</v>
      </c>
      <c r="C7" s="17">
        <v>649134.8754155708</v>
      </c>
      <c r="D7" s="14">
        <f t="shared" si="0"/>
        <v>6.5939447845921373E-2</v>
      </c>
    </row>
    <row r="8" spans="1:6" ht="16.5" thickTop="1" thickBot="1" x14ac:dyDescent="0.3">
      <c r="A8" s="15">
        <v>4</v>
      </c>
      <c r="B8" s="16" t="s">
        <v>90</v>
      </c>
      <c r="C8" s="17">
        <v>37434.027992572017</v>
      </c>
      <c r="D8" s="14">
        <f t="shared" si="0"/>
        <v>3.8025674323825653E-3</v>
      </c>
    </row>
    <row r="9" spans="1:6" ht="16.5" thickTop="1" thickBot="1" x14ac:dyDescent="0.3">
      <c r="A9" s="15">
        <v>5</v>
      </c>
      <c r="B9" s="16" t="s">
        <v>91</v>
      </c>
      <c r="C9" s="17">
        <v>246820.91073031575</v>
      </c>
      <c r="D9" s="14">
        <f t="shared" si="0"/>
        <v>2.5072192523880651E-2</v>
      </c>
    </row>
    <row r="10" spans="1:6" ht="16.5" thickTop="1" thickBot="1" x14ac:dyDescent="0.3">
      <c r="A10" s="15">
        <v>6</v>
      </c>
      <c r="B10" s="16" t="s">
        <v>92</v>
      </c>
      <c r="C10" s="17">
        <v>232287.76361798667</v>
      </c>
      <c r="D10" s="14">
        <f t="shared" si="0"/>
        <v>2.3595908114670584E-2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12627.409013753395</v>
      </c>
      <c r="D12" s="14">
        <f t="shared" si="0"/>
        <v>1.2826985725554452E-3</v>
      </c>
    </row>
    <row r="13" spans="1:6" ht="16.5" thickTop="1" thickBot="1" x14ac:dyDescent="0.3">
      <c r="A13" s="15">
        <v>9</v>
      </c>
      <c r="B13" s="16" t="s">
        <v>95</v>
      </c>
      <c r="C13" s="17">
        <v>84.596669153811504</v>
      </c>
      <c r="D13" s="14">
        <f t="shared" si="0"/>
        <v>8.5933722942173836E-6</v>
      </c>
    </row>
    <row r="14" spans="1:6" ht="16.5" thickTop="1" thickBot="1" x14ac:dyDescent="0.3">
      <c r="A14" s="15">
        <v>10</v>
      </c>
      <c r="B14" s="16" t="s">
        <v>96</v>
      </c>
      <c r="C14" s="17">
        <v>659656.43300751608</v>
      </c>
      <c r="D14" s="14">
        <f t="shared" si="0"/>
        <v>6.7008232969579654E-2</v>
      </c>
    </row>
    <row r="15" spans="1:6" ht="16.5" thickTop="1" thickBot="1" x14ac:dyDescent="0.3">
      <c r="A15" s="15">
        <v>11</v>
      </c>
      <c r="B15" s="16" t="s">
        <v>97</v>
      </c>
      <c r="C15" s="17">
        <v>1707543.8222102583</v>
      </c>
      <c r="D15" s="14">
        <f t="shared" si="0"/>
        <v>0.17345316216013892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355515.74760860996</v>
      </c>
      <c r="D17" s="14">
        <f t="shared" si="0"/>
        <v>3.6113468842409645E-2</v>
      </c>
    </row>
    <row r="18" spans="1:4" ht="16.5" thickTop="1" thickBot="1" x14ac:dyDescent="0.3">
      <c r="A18" s="15">
        <v>14</v>
      </c>
      <c r="B18" s="16" t="s">
        <v>100</v>
      </c>
      <c r="C18" s="17">
        <v>2929816.467049046</v>
      </c>
      <c r="D18" s="14">
        <f t="shared" si="0"/>
        <v>0.29761223351837818</v>
      </c>
    </row>
    <row r="19" spans="1:4" ht="16.5" thickTop="1" thickBot="1" x14ac:dyDescent="0.3">
      <c r="A19" s="15">
        <v>15</v>
      </c>
      <c r="B19" s="16" t="s">
        <v>101</v>
      </c>
      <c r="C19" s="17">
        <v>21858.467596760463</v>
      </c>
      <c r="D19" s="14">
        <f t="shared" si="0"/>
        <v>2.2203941564002674E-3</v>
      </c>
    </row>
    <row r="20" spans="1:4" ht="16.5" thickTop="1" thickBot="1" x14ac:dyDescent="0.3">
      <c r="A20" s="15">
        <v>16</v>
      </c>
      <c r="B20" s="16" t="s">
        <v>102</v>
      </c>
      <c r="C20" s="17">
        <v>1492834.0907089938</v>
      </c>
      <c r="D20" s="14">
        <f t="shared" si="0"/>
        <v>0.15164283940822132</v>
      </c>
    </row>
    <row r="21" spans="1:4" ht="16.5" thickTop="1" thickBot="1" x14ac:dyDescent="0.3">
      <c r="A21" s="15">
        <v>17</v>
      </c>
      <c r="B21" s="16" t="s">
        <v>103</v>
      </c>
      <c r="C21" s="17">
        <v>727990.50539035047</v>
      </c>
      <c r="D21" s="14">
        <f t="shared" si="0"/>
        <v>7.3949642486519696E-2</v>
      </c>
    </row>
    <row r="22" spans="1:4" ht="16.5" thickTop="1" thickBot="1" x14ac:dyDescent="0.3">
      <c r="A22" s="15">
        <v>18</v>
      </c>
      <c r="B22" s="16" t="s">
        <v>104</v>
      </c>
      <c r="C22" s="17">
        <v>752554.54000720487</v>
      </c>
      <c r="D22" s="14">
        <f t="shared" si="0"/>
        <v>7.6444869504582055E-2</v>
      </c>
    </row>
    <row r="23" spans="1:4" ht="16.5" thickTop="1" thickBot="1" x14ac:dyDescent="0.3">
      <c r="A23" s="31"/>
      <c r="B23" s="18" t="s">
        <v>105</v>
      </c>
      <c r="C23" s="19">
        <f>SUM(C5:C22)</f>
        <v>9844408.7207460962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55DB7B9-4B06-4020-A18D-947A30778546}"/>
  </hyperlink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159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103231.36529044244</v>
      </c>
      <c r="D5" s="14">
        <f>C5/C$23</f>
        <v>1.0125317335241472E-2</v>
      </c>
    </row>
    <row r="6" spans="1:6" ht="16.5" thickTop="1" thickBot="1" x14ac:dyDescent="0.3">
      <c r="A6" s="15">
        <v>2</v>
      </c>
      <c r="B6" s="16" t="s">
        <v>88</v>
      </c>
      <c r="C6" s="17">
        <v>2139.0865001603916</v>
      </c>
      <c r="D6" s="14">
        <f t="shared" ref="D6:D23" si="0">C6/C$23</f>
        <v>2.0980958220127589E-4</v>
      </c>
    </row>
    <row r="7" spans="1:6" ht="16.5" thickTop="1" thickBot="1" x14ac:dyDescent="0.3">
      <c r="A7" s="15">
        <v>3</v>
      </c>
      <c r="B7" s="16" t="s">
        <v>89</v>
      </c>
      <c r="C7" s="17">
        <v>74808.246235268292</v>
      </c>
      <c r="D7" s="14">
        <f t="shared" si="0"/>
        <v>7.337471807079771E-3</v>
      </c>
    </row>
    <row r="8" spans="1:6" ht="16.5" thickTop="1" thickBot="1" x14ac:dyDescent="0.3">
      <c r="A8" s="15">
        <v>4</v>
      </c>
      <c r="B8" s="16" t="s">
        <v>90</v>
      </c>
      <c r="C8" s="17">
        <v>59452.974035880965</v>
      </c>
      <c r="D8" s="14">
        <f t="shared" si="0"/>
        <v>5.8313694383823125E-3</v>
      </c>
    </row>
    <row r="9" spans="1:6" ht="16.5" thickTop="1" thickBot="1" x14ac:dyDescent="0.3">
      <c r="A9" s="15">
        <v>5</v>
      </c>
      <c r="B9" s="16" t="s">
        <v>91</v>
      </c>
      <c r="C9" s="17">
        <v>1038302.5274808564</v>
      </c>
      <c r="D9" s="14">
        <f t="shared" si="0"/>
        <v>0.1018405845078976</v>
      </c>
    </row>
    <row r="10" spans="1:6" ht="16.5" thickTop="1" thickBot="1" x14ac:dyDescent="0.3">
      <c r="A10" s="15">
        <v>6</v>
      </c>
      <c r="B10" s="16" t="s">
        <v>92</v>
      </c>
      <c r="C10" s="17">
        <v>57603.519534395673</v>
      </c>
      <c r="D10" s="14">
        <f t="shared" si="0"/>
        <v>5.6499680428670762E-3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2439.6320712185357</v>
      </c>
      <c r="D12" s="14">
        <f t="shared" si="0"/>
        <v>2.3928821277158008E-4</v>
      </c>
    </row>
    <row r="13" spans="1:6" ht="16.5" thickTop="1" thickBot="1" x14ac:dyDescent="0.3">
      <c r="A13" s="15">
        <v>9</v>
      </c>
      <c r="B13" s="16" t="s">
        <v>95</v>
      </c>
      <c r="C13" s="17">
        <v>168224.87563915012</v>
      </c>
      <c r="D13" s="14">
        <f t="shared" si="0"/>
        <v>1.6500123240021008E-2</v>
      </c>
    </row>
    <row r="14" spans="1:6" ht="16.5" thickTop="1" thickBot="1" x14ac:dyDescent="0.3">
      <c r="A14" s="15">
        <v>10</v>
      </c>
      <c r="B14" s="16" t="s">
        <v>96</v>
      </c>
      <c r="C14" s="17">
        <v>720870.4133247626</v>
      </c>
      <c r="D14" s="14">
        <f t="shared" si="0"/>
        <v>7.0705658807901833E-2</v>
      </c>
    </row>
    <row r="15" spans="1:6" ht="16.5" thickTop="1" thickBot="1" x14ac:dyDescent="0.3">
      <c r="A15" s="15">
        <v>11</v>
      </c>
      <c r="B15" s="16" t="s">
        <v>97</v>
      </c>
      <c r="C15" s="17">
        <v>453685.25321250927</v>
      </c>
      <c r="D15" s="14">
        <f t="shared" si="0"/>
        <v>4.4499141769282984E-2</v>
      </c>
    </row>
    <row r="16" spans="1:6" ht="16.5" thickTop="1" thickBot="1" x14ac:dyDescent="0.3">
      <c r="A16" s="15">
        <v>12</v>
      </c>
      <c r="B16" s="16" t="s">
        <v>98</v>
      </c>
      <c r="C16" s="17">
        <v>1834254.0993368195</v>
      </c>
      <c r="D16" s="14">
        <f t="shared" si="0"/>
        <v>0.17991048337875984</v>
      </c>
    </row>
    <row r="17" spans="1:4" ht="16.5" thickTop="1" thickBot="1" x14ac:dyDescent="0.3">
      <c r="A17" s="15">
        <v>13</v>
      </c>
      <c r="B17" s="16" t="s">
        <v>99</v>
      </c>
      <c r="C17" s="17">
        <v>133620.25933714618</v>
      </c>
      <c r="D17" s="14">
        <f t="shared" si="0"/>
        <v>1.310597340642872E-2</v>
      </c>
    </row>
    <row r="18" spans="1:4" ht="16.5" thickTop="1" thickBot="1" x14ac:dyDescent="0.3">
      <c r="A18" s="15">
        <v>14</v>
      </c>
      <c r="B18" s="16" t="s">
        <v>100</v>
      </c>
      <c r="C18" s="17">
        <v>3304026.6896503926</v>
      </c>
      <c r="D18" s="14">
        <f t="shared" si="0"/>
        <v>0.32407126092630439</v>
      </c>
    </row>
    <row r="19" spans="1:4" ht="16.5" thickTop="1" thickBot="1" x14ac:dyDescent="0.3">
      <c r="A19" s="15">
        <v>15</v>
      </c>
      <c r="B19" s="16" t="s">
        <v>101</v>
      </c>
      <c r="C19" s="17">
        <v>8112.7004774706102</v>
      </c>
      <c r="D19" s="14">
        <f t="shared" si="0"/>
        <v>7.9572392120401522E-4</v>
      </c>
    </row>
    <row r="20" spans="1:4" ht="16.5" thickTop="1" thickBot="1" x14ac:dyDescent="0.3">
      <c r="A20" s="15">
        <v>16</v>
      </c>
      <c r="B20" s="16" t="s">
        <v>102</v>
      </c>
      <c r="C20" s="17">
        <v>853983.76240417617</v>
      </c>
      <c r="D20" s="14">
        <f t="shared" si="0"/>
        <v>8.3761912565601795E-2</v>
      </c>
    </row>
    <row r="21" spans="1:4" ht="16.5" thickTop="1" thickBot="1" x14ac:dyDescent="0.3">
      <c r="A21" s="15">
        <v>17</v>
      </c>
      <c r="B21" s="16" t="s">
        <v>103</v>
      </c>
      <c r="C21" s="17">
        <v>236571.24284486793</v>
      </c>
      <c r="D21" s="14">
        <f t="shared" si="0"/>
        <v>2.3203789850665988E-2</v>
      </c>
    </row>
    <row r="22" spans="1:4" ht="16.5" thickTop="1" thickBot="1" x14ac:dyDescent="0.3">
      <c r="A22" s="15">
        <v>18</v>
      </c>
      <c r="B22" s="16" t="s">
        <v>104</v>
      </c>
      <c r="C22" s="17">
        <v>1144044.2108930482</v>
      </c>
      <c r="D22" s="14">
        <f t="shared" si="0"/>
        <v>0.11221212320738827</v>
      </c>
    </row>
    <row r="23" spans="1:4" ht="16.5" thickTop="1" thickBot="1" x14ac:dyDescent="0.3">
      <c r="A23" s="31"/>
      <c r="B23" s="18" t="s">
        <v>105</v>
      </c>
      <c r="C23" s="19">
        <f>SUM(C5:C22)</f>
        <v>10195370.858268566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72099A1-EF35-45E5-9347-434D6EF52879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92503.791437106454</v>
      </c>
      <c r="D5" s="14">
        <f>C5/C$23</f>
        <v>8.3433084343316321E-3</v>
      </c>
    </row>
    <row r="6" spans="1:6" ht="16.5" thickTop="1" thickBot="1" x14ac:dyDescent="0.3">
      <c r="A6" s="15">
        <v>2</v>
      </c>
      <c r="B6" s="16" t="s">
        <v>88</v>
      </c>
      <c r="C6" s="17">
        <v>88329.417222204342</v>
      </c>
      <c r="D6" s="14">
        <f t="shared" ref="D6:D23" si="0">C6/C$23</f>
        <v>7.9668039575510347E-3</v>
      </c>
    </row>
    <row r="7" spans="1:6" ht="16.5" thickTop="1" thickBot="1" x14ac:dyDescent="0.3">
      <c r="A7" s="15">
        <v>3</v>
      </c>
      <c r="B7" s="16" t="s">
        <v>89</v>
      </c>
      <c r="C7" s="17">
        <v>401788.99780986406</v>
      </c>
      <c r="D7" s="14">
        <f t="shared" si="0"/>
        <v>3.6239050120749856E-2</v>
      </c>
    </row>
    <row r="8" spans="1:6" ht="16.5" thickTop="1" thickBot="1" x14ac:dyDescent="0.3">
      <c r="A8" s="15">
        <v>4</v>
      </c>
      <c r="B8" s="16" t="s">
        <v>90</v>
      </c>
      <c r="C8" s="17">
        <v>9652.0941013436604</v>
      </c>
      <c r="D8" s="14">
        <f t="shared" si="0"/>
        <v>8.7056321555701818E-4</v>
      </c>
    </row>
    <row r="9" spans="1:6" ht="16.5" thickTop="1" thickBot="1" x14ac:dyDescent="0.3">
      <c r="A9" s="15">
        <v>5</v>
      </c>
      <c r="B9" s="16" t="s">
        <v>91</v>
      </c>
      <c r="C9" s="17">
        <v>48402.534039763988</v>
      </c>
      <c r="D9" s="14">
        <f t="shared" si="0"/>
        <v>4.3656293890565199E-3</v>
      </c>
    </row>
    <row r="10" spans="1:6" ht="16.5" thickTop="1" thickBot="1" x14ac:dyDescent="0.3">
      <c r="A10" s="15">
        <v>6</v>
      </c>
      <c r="B10" s="16" t="s">
        <v>92</v>
      </c>
      <c r="C10" s="17">
        <v>380037.70350608666</v>
      </c>
      <c r="D10" s="14">
        <f t="shared" si="0"/>
        <v>3.4277208833998679E-2</v>
      </c>
    </row>
    <row r="11" spans="1:6" ht="16.5" thickTop="1" thickBot="1" x14ac:dyDescent="0.3">
      <c r="A11" s="15">
        <v>7</v>
      </c>
      <c r="B11" s="16" t="s">
        <v>93</v>
      </c>
      <c r="C11" s="17">
        <v>62872.605118051775</v>
      </c>
      <c r="D11" s="14">
        <f t="shared" si="0"/>
        <v>5.6707463382892455E-3</v>
      </c>
    </row>
    <row r="12" spans="1:6" ht="16.5" thickTop="1" thickBot="1" x14ac:dyDescent="0.3">
      <c r="A12" s="15">
        <v>8</v>
      </c>
      <c r="B12" s="16" t="s">
        <v>94</v>
      </c>
      <c r="C12" s="17">
        <v>23217.042692171279</v>
      </c>
      <c r="D12" s="14">
        <f t="shared" si="0"/>
        <v>2.0940433370834539E-3</v>
      </c>
    </row>
    <row r="13" spans="1:6" ht="16.5" thickTop="1" thickBot="1" x14ac:dyDescent="0.3">
      <c r="A13" s="15">
        <v>9</v>
      </c>
      <c r="B13" s="16" t="s">
        <v>95</v>
      </c>
      <c r="C13" s="17">
        <v>16208.045036517055</v>
      </c>
      <c r="D13" s="14">
        <f t="shared" si="0"/>
        <v>1.4618721757922973E-3</v>
      </c>
    </row>
    <row r="14" spans="1:6" ht="16.5" thickTop="1" thickBot="1" x14ac:dyDescent="0.3">
      <c r="A14" s="15">
        <v>10</v>
      </c>
      <c r="B14" s="16" t="s">
        <v>96</v>
      </c>
      <c r="C14" s="17">
        <v>1027920.8776233748</v>
      </c>
      <c r="D14" s="14">
        <f t="shared" si="0"/>
        <v>9.2712534209278288E-2</v>
      </c>
    </row>
    <row r="15" spans="1:6" ht="16.5" thickTop="1" thickBot="1" x14ac:dyDescent="0.3">
      <c r="A15" s="15">
        <v>11</v>
      </c>
      <c r="B15" s="16" t="s">
        <v>97</v>
      </c>
      <c r="C15" s="17">
        <v>201895.50224899806</v>
      </c>
      <c r="D15" s="14">
        <f t="shared" si="0"/>
        <v>1.8209809788315174E-2</v>
      </c>
    </row>
    <row r="16" spans="1:6" ht="16.5" thickTop="1" thickBot="1" x14ac:dyDescent="0.3">
      <c r="A16" s="15">
        <v>12</v>
      </c>
      <c r="B16" s="16" t="s">
        <v>98</v>
      </c>
      <c r="C16" s="17">
        <v>529813.68057083432</v>
      </c>
      <c r="D16" s="14">
        <f t="shared" si="0"/>
        <v>4.7786138071285074E-2</v>
      </c>
    </row>
    <row r="17" spans="1:4" ht="16.5" thickTop="1" thickBot="1" x14ac:dyDescent="0.3">
      <c r="A17" s="15">
        <v>13</v>
      </c>
      <c r="B17" s="16" t="s">
        <v>99</v>
      </c>
      <c r="C17" s="17">
        <v>528324.95147710654</v>
      </c>
      <c r="D17" s="14">
        <f t="shared" si="0"/>
        <v>4.7651863293882261E-2</v>
      </c>
    </row>
    <row r="18" spans="1:4" ht="16.5" thickTop="1" thickBot="1" x14ac:dyDescent="0.3">
      <c r="A18" s="15">
        <v>14</v>
      </c>
      <c r="B18" s="16" t="s">
        <v>100</v>
      </c>
      <c r="C18" s="17">
        <v>3805389.9358434509</v>
      </c>
      <c r="D18" s="14">
        <f t="shared" si="0"/>
        <v>0.34322422307662881</v>
      </c>
    </row>
    <row r="19" spans="1:4" ht="16.5" thickTop="1" thickBot="1" x14ac:dyDescent="0.3">
      <c r="A19" s="15">
        <v>15</v>
      </c>
      <c r="B19" s="16" t="s">
        <v>101</v>
      </c>
      <c r="C19" s="17">
        <v>26462.436876003881</v>
      </c>
      <c r="D19" s="14">
        <f t="shared" si="0"/>
        <v>2.3867591733322986E-3</v>
      </c>
    </row>
    <row r="20" spans="1:4" ht="16.5" thickTop="1" thickBot="1" x14ac:dyDescent="0.3">
      <c r="A20" s="15">
        <v>16</v>
      </c>
      <c r="B20" s="16" t="s">
        <v>102</v>
      </c>
      <c r="C20" s="17">
        <v>1935129.7263549527</v>
      </c>
      <c r="D20" s="14">
        <f t="shared" si="0"/>
        <v>0.17453753966831104</v>
      </c>
    </row>
    <row r="21" spans="1:4" ht="16.5" thickTop="1" thickBot="1" x14ac:dyDescent="0.3">
      <c r="A21" s="15">
        <v>17</v>
      </c>
      <c r="B21" s="16" t="s">
        <v>103</v>
      </c>
      <c r="C21" s="17">
        <v>890189.46181172831</v>
      </c>
      <c r="D21" s="14">
        <f t="shared" si="0"/>
        <v>8.0289954925108653E-2</v>
      </c>
    </row>
    <row r="22" spans="1:4" ht="16.5" thickTop="1" thickBot="1" x14ac:dyDescent="0.3">
      <c r="A22" s="15">
        <v>18</v>
      </c>
      <c r="B22" s="16" t="s">
        <v>104</v>
      </c>
      <c r="C22" s="17">
        <v>1019044.6756839101</v>
      </c>
      <c r="D22" s="14">
        <f t="shared" si="0"/>
        <v>9.1911951991448679E-2</v>
      </c>
    </row>
    <row r="23" spans="1:4" ht="16.5" thickTop="1" thickBot="1" x14ac:dyDescent="0.3">
      <c r="A23" s="31"/>
      <c r="B23" s="18" t="s">
        <v>105</v>
      </c>
      <c r="C23" s="19">
        <f>SUM(C5:C22)</f>
        <v>11087183.479453469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D243416-C28A-4038-8C9F-323C45894C0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75682.048847780548</v>
      </c>
      <c r="D5" s="14">
        <f>C5/C$23</f>
        <v>1.2357830979203495E-2</v>
      </c>
    </row>
    <row r="6" spans="1:6" ht="16.5" thickTop="1" thickBot="1" x14ac:dyDescent="0.3">
      <c r="A6" s="15">
        <v>2</v>
      </c>
      <c r="B6" s="16" t="s">
        <v>88</v>
      </c>
      <c r="C6" s="17">
        <v>175074.57035258849</v>
      </c>
      <c r="D6" s="14">
        <f t="shared" ref="D6:D23" si="0">C6/C$23</f>
        <v>2.8587253940832068E-2</v>
      </c>
    </row>
    <row r="7" spans="1:6" ht="16.5" thickTop="1" thickBot="1" x14ac:dyDescent="0.3">
      <c r="A7" s="15">
        <v>3</v>
      </c>
      <c r="B7" s="16" t="s">
        <v>89</v>
      </c>
      <c r="C7" s="17">
        <v>183328.97510805732</v>
      </c>
      <c r="D7" s="14">
        <f t="shared" si="0"/>
        <v>2.993508397919669E-2</v>
      </c>
    </row>
    <row r="8" spans="1:6" ht="16.5" thickTop="1" thickBot="1" x14ac:dyDescent="0.3">
      <c r="A8" s="15">
        <v>4</v>
      </c>
      <c r="B8" s="16" t="s">
        <v>90</v>
      </c>
      <c r="C8" s="17">
        <v>24555.199858857766</v>
      </c>
      <c r="D8" s="14">
        <f t="shared" si="0"/>
        <v>4.0095242416950594E-3</v>
      </c>
    </row>
    <row r="9" spans="1:6" ht="16.5" thickTop="1" thickBot="1" x14ac:dyDescent="0.3">
      <c r="A9" s="15">
        <v>5</v>
      </c>
      <c r="B9" s="16" t="s">
        <v>91</v>
      </c>
      <c r="C9" s="17">
        <v>418270.84760472545</v>
      </c>
      <c r="D9" s="14">
        <f t="shared" si="0"/>
        <v>6.829783967164578E-2</v>
      </c>
    </row>
    <row r="10" spans="1:6" ht="16.5" thickTop="1" thickBot="1" x14ac:dyDescent="0.3">
      <c r="A10" s="15">
        <v>6</v>
      </c>
      <c r="B10" s="16" t="s">
        <v>92</v>
      </c>
      <c r="C10" s="17">
        <v>90124.534793748157</v>
      </c>
      <c r="D10" s="14">
        <f t="shared" si="0"/>
        <v>1.4716089020007362E-2</v>
      </c>
    </row>
    <row r="11" spans="1:6" ht="16.5" thickTop="1" thickBot="1" x14ac:dyDescent="0.3">
      <c r="A11" s="15">
        <v>7</v>
      </c>
      <c r="B11" s="16" t="s">
        <v>93</v>
      </c>
      <c r="C11" s="17">
        <v>21061.717423310765</v>
      </c>
      <c r="D11" s="14">
        <f t="shared" si="0"/>
        <v>3.4390869170642523E-3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1941.6367206739264</v>
      </c>
      <c r="D13" s="14">
        <f t="shared" si="0"/>
        <v>3.1704240017818954E-4</v>
      </c>
    </row>
    <row r="14" spans="1:6" ht="16.5" thickTop="1" thickBot="1" x14ac:dyDescent="0.3">
      <c r="A14" s="15">
        <v>10</v>
      </c>
      <c r="B14" s="16" t="s">
        <v>96</v>
      </c>
      <c r="C14" s="17">
        <v>328988.61303684436</v>
      </c>
      <c r="D14" s="14">
        <f t="shared" si="0"/>
        <v>5.3719286619327997E-2</v>
      </c>
    </row>
    <row r="15" spans="1:6" ht="16.5" thickTop="1" thickBot="1" x14ac:dyDescent="0.3">
      <c r="A15" s="15">
        <v>11</v>
      </c>
      <c r="B15" s="16" t="s">
        <v>97</v>
      </c>
      <c r="C15" s="17">
        <v>330898.58250887785</v>
      </c>
      <c r="D15" s="14">
        <f t="shared" si="0"/>
        <v>5.4031158196144069E-2</v>
      </c>
    </row>
    <row r="16" spans="1:6" ht="16.5" thickTop="1" thickBot="1" x14ac:dyDescent="0.3">
      <c r="A16" s="15">
        <v>12</v>
      </c>
      <c r="B16" s="16" t="s">
        <v>98</v>
      </c>
      <c r="C16" s="17">
        <v>8527.6361071535794</v>
      </c>
      <c r="D16" s="14">
        <f t="shared" si="0"/>
        <v>1.3924449360021157E-3</v>
      </c>
    </row>
    <row r="17" spans="1:4" ht="16.5" thickTop="1" thickBot="1" x14ac:dyDescent="0.3">
      <c r="A17" s="15">
        <v>13</v>
      </c>
      <c r="B17" s="16" t="s">
        <v>99</v>
      </c>
      <c r="C17" s="17">
        <v>317190.86656993645</v>
      </c>
      <c r="D17" s="14">
        <f t="shared" si="0"/>
        <v>5.1792877926735918E-2</v>
      </c>
    </row>
    <row r="18" spans="1:4" ht="16.5" thickTop="1" thickBot="1" x14ac:dyDescent="0.3">
      <c r="A18" s="15">
        <v>14</v>
      </c>
      <c r="B18" s="16" t="s">
        <v>100</v>
      </c>
      <c r="C18" s="17">
        <v>1775917.9226059979</v>
      </c>
      <c r="D18" s="14">
        <f t="shared" si="0"/>
        <v>0.28998281434801187</v>
      </c>
    </row>
    <row r="19" spans="1:4" ht="16.5" thickTop="1" thickBot="1" x14ac:dyDescent="0.3">
      <c r="A19" s="15">
        <v>15</v>
      </c>
      <c r="B19" s="16" t="s">
        <v>101</v>
      </c>
      <c r="C19" s="17">
        <v>1115.6766892494456</v>
      </c>
      <c r="D19" s="14">
        <f t="shared" si="0"/>
        <v>1.8217456005865408E-4</v>
      </c>
    </row>
    <row r="20" spans="1:4" ht="16.5" thickTop="1" thickBot="1" x14ac:dyDescent="0.3">
      <c r="A20" s="15">
        <v>16</v>
      </c>
      <c r="B20" s="16" t="s">
        <v>102</v>
      </c>
      <c r="C20" s="17">
        <v>1305363.4543481225</v>
      </c>
      <c r="D20" s="14">
        <f t="shared" si="0"/>
        <v>0.21314778313822544</v>
      </c>
    </row>
    <row r="21" spans="1:4" ht="16.5" thickTop="1" thickBot="1" x14ac:dyDescent="0.3">
      <c r="A21" s="15">
        <v>17</v>
      </c>
      <c r="B21" s="16" t="s">
        <v>103</v>
      </c>
      <c r="C21" s="17">
        <v>412206.85850964545</v>
      </c>
      <c r="D21" s="14">
        <f t="shared" si="0"/>
        <v>6.7307674190694611E-2</v>
      </c>
    </row>
    <row r="22" spans="1:4" ht="16.5" thickTop="1" thickBot="1" x14ac:dyDescent="0.3">
      <c r="A22" s="15">
        <v>18</v>
      </c>
      <c r="B22" s="16" t="s">
        <v>104</v>
      </c>
      <c r="C22" s="17">
        <v>653968.6909225611</v>
      </c>
      <c r="D22" s="14">
        <f t="shared" si="0"/>
        <v>0.10678403493497629</v>
      </c>
    </row>
    <row r="23" spans="1:4" ht="16.5" thickTop="1" thickBot="1" x14ac:dyDescent="0.3">
      <c r="A23" s="31"/>
      <c r="B23" s="18" t="s">
        <v>105</v>
      </c>
      <c r="C23" s="19">
        <f>SUM(C5:C22)</f>
        <v>6124217.8320081318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A093668-D0FF-4485-A8F3-83F094B2CF19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57010.288140335506</v>
      </c>
      <c r="D5" s="14">
        <f>C5/C$23</f>
        <v>1.4616486574889594E-2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42682.839225143893</v>
      </c>
      <c r="D7" s="14">
        <f t="shared" si="0"/>
        <v>1.0943167748543415E-2</v>
      </c>
    </row>
    <row r="8" spans="1:6" ht="16.5" thickTop="1" thickBot="1" x14ac:dyDescent="0.3">
      <c r="A8" s="15">
        <v>4</v>
      </c>
      <c r="B8" s="16" t="s">
        <v>90</v>
      </c>
      <c r="C8" s="17">
        <v>3666.8158115672209</v>
      </c>
      <c r="D8" s="14">
        <f t="shared" si="0"/>
        <v>9.4011038762748065E-4</v>
      </c>
    </row>
    <row r="9" spans="1:6" ht="16.5" thickTop="1" thickBot="1" x14ac:dyDescent="0.3">
      <c r="A9" s="15">
        <v>5</v>
      </c>
      <c r="B9" s="16" t="s">
        <v>91</v>
      </c>
      <c r="C9" s="17">
        <v>25412.523934385365</v>
      </c>
      <c r="D9" s="14">
        <f t="shared" si="0"/>
        <v>6.5153470897510576E-3</v>
      </c>
    </row>
    <row r="10" spans="1:6" ht="16.5" thickTop="1" thickBot="1" x14ac:dyDescent="0.3">
      <c r="A10" s="15">
        <v>6</v>
      </c>
      <c r="B10" s="16" t="s">
        <v>92</v>
      </c>
      <c r="C10" s="17">
        <v>73874.956828452749</v>
      </c>
      <c r="D10" s="14">
        <f t="shared" si="0"/>
        <v>1.8940306213601842E-2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573089.46535002603</v>
      </c>
      <c r="D14" s="14">
        <f t="shared" si="0"/>
        <v>0.14693057603707832</v>
      </c>
    </row>
    <row r="15" spans="1:6" ht="16.5" thickTop="1" thickBot="1" x14ac:dyDescent="0.3">
      <c r="A15" s="15">
        <v>11</v>
      </c>
      <c r="B15" s="16" t="s">
        <v>97</v>
      </c>
      <c r="C15" s="17">
        <v>64130.821656420943</v>
      </c>
      <c r="D15" s="14">
        <f t="shared" si="0"/>
        <v>1.6442072551366677E-2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133444.55430454682</v>
      </c>
      <c r="D17" s="14">
        <f t="shared" si="0"/>
        <v>3.4212956996169559E-2</v>
      </c>
    </row>
    <row r="18" spans="1:4" ht="16.5" thickTop="1" thickBot="1" x14ac:dyDescent="0.3">
      <c r="A18" s="15">
        <v>14</v>
      </c>
      <c r="B18" s="16" t="s">
        <v>100</v>
      </c>
      <c r="C18" s="17">
        <v>1090658.8036154176</v>
      </c>
      <c r="D18" s="14">
        <f t="shared" si="0"/>
        <v>0.27962671792832094</v>
      </c>
    </row>
    <row r="19" spans="1:4" ht="16.5" thickTop="1" thickBot="1" x14ac:dyDescent="0.3">
      <c r="A19" s="15">
        <v>15</v>
      </c>
      <c r="B19" s="16" t="s">
        <v>101</v>
      </c>
      <c r="C19" s="17">
        <v>131.82070432198782</v>
      </c>
      <c r="D19" s="14">
        <f t="shared" si="0"/>
        <v>3.3796628957074532E-5</v>
      </c>
    </row>
    <row r="20" spans="1:4" ht="16.5" thickTop="1" thickBot="1" x14ac:dyDescent="0.3">
      <c r="A20" s="15">
        <v>16</v>
      </c>
      <c r="B20" s="16" t="s">
        <v>102</v>
      </c>
      <c r="C20" s="17">
        <v>935152.97053980501</v>
      </c>
      <c r="D20" s="14">
        <f t="shared" si="0"/>
        <v>0.23975761718159849</v>
      </c>
    </row>
    <row r="21" spans="1:4" ht="16.5" thickTop="1" thickBot="1" x14ac:dyDescent="0.3">
      <c r="A21" s="15">
        <v>17</v>
      </c>
      <c r="B21" s="16" t="s">
        <v>103</v>
      </c>
      <c r="C21" s="17">
        <v>370295.15205449658</v>
      </c>
      <c r="D21" s="14">
        <f t="shared" si="0"/>
        <v>9.4937498042952331E-2</v>
      </c>
    </row>
    <row r="22" spans="1:4" ht="16.5" thickTop="1" thickBot="1" x14ac:dyDescent="0.3">
      <c r="A22" s="15">
        <v>18</v>
      </c>
      <c r="B22" s="16" t="s">
        <v>104</v>
      </c>
      <c r="C22" s="17">
        <v>530858.83313103335</v>
      </c>
      <c r="D22" s="14">
        <f t="shared" si="0"/>
        <v>0.13610334661914306</v>
      </c>
    </row>
    <row r="23" spans="1:4" ht="16.5" thickTop="1" thickBot="1" x14ac:dyDescent="0.3">
      <c r="A23" s="31"/>
      <c r="B23" s="18" t="s">
        <v>105</v>
      </c>
      <c r="C23" s="19">
        <f>SUM(C5:C22)</f>
        <v>3900409.8452959536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232CBE0-6221-437D-8FAA-C24732BD27D0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159700.76244311922</v>
      </c>
      <c r="D5" s="14">
        <f t="shared" ref="D5:D22" si="0">C5/C$23</f>
        <v>5.3310588781807318E-3</v>
      </c>
    </row>
    <row r="6" spans="1:6" ht="16.5" thickTop="1" thickBot="1" x14ac:dyDescent="0.3">
      <c r="A6" s="15">
        <v>2</v>
      </c>
      <c r="B6" s="16" t="s">
        <v>88</v>
      </c>
      <c r="C6" s="17">
        <v>10744.865878497849</v>
      </c>
      <c r="D6" s="14">
        <f t="shared" si="0"/>
        <v>3.5868027027628735E-4</v>
      </c>
    </row>
    <row r="7" spans="1:6" ht="16.5" thickTop="1" thickBot="1" x14ac:dyDescent="0.3">
      <c r="A7" s="15">
        <v>3</v>
      </c>
      <c r="B7" s="16" t="s">
        <v>89</v>
      </c>
      <c r="C7" s="17">
        <v>213905.78513822999</v>
      </c>
      <c r="D7" s="14">
        <f t="shared" si="0"/>
        <v>7.1405065167521571E-3</v>
      </c>
    </row>
    <row r="8" spans="1:6" ht="16.5" thickTop="1" thickBot="1" x14ac:dyDescent="0.3">
      <c r="A8" s="15">
        <v>4</v>
      </c>
      <c r="B8" s="16" t="s">
        <v>90</v>
      </c>
      <c r="C8" s="17">
        <v>47772.915417786055</v>
      </c>
      <c r="D8" s="14">
        <f t="shared" si="0"/>
        <v>1.5947339322520467E-3</v>
      </c>
    </row>
    <row r="9" spans="1:6" ht="16.5" thickTop="1" thickBot="1" x14ac:dyDescent="0.3">
      <c r="A9" s="15">
        <v>5</v>
      </c>
      <c r="B9" s="16" t="s">
        <v>91</v>
      </c>
      <c r="C9" s="17">
        <v>12123.442187354221</v>
      </c>
      <c r="D9" s="14">
        <f t="shared" si="0"/>
        <v>4.0469928332386741E-4</v>
      </c>
    </row>
    <row r="10" spans="1:6" ht="16.5" thickTop="1" thickBot="1" x14ac:dyDescent="0.3">
      <c r="A10" s="15">
        <v>6</v>
      </c>
      <c r="B10" s="16" t="s">
        <v>92</v>
      </c>
      <c r="C10" s="17">
        <v>112119.23400657513</v>
      </c>
      <c r="D10" s="14">
        <f t="shared" si="0"/>
        <v>3.742713739882512E-3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38041.716512273859</v>
      </c>
      <c r="D13" s="14">
        <f t="shared" si="0"/>
        <v>1.2698914360300846E-3</v>
      </c>
    </row>
    <row r="14" spans="1:6" ht="16.5" thickTop="1" thickBot="1" x14ac:dyDescent="0.3">
      <c r="A14" s="15">
        <v>10</v>
      </c>
      <c r="B14" s="16" t="s">
        <v>96</v>
      </c>
      <c r="C14" s="17">
        <v>485994.74860289227</v>
      </c>
      <c r="D14" s="14">
        <f t="shared" si="0"/>
        <v>1.6223257670491417E-2</v>
      </c>
    </row>
    <row r="15" spans="1:6" ht="16.5" thickTop="1" thickBot="1" x14ac:dyDescent="0.3">
      <c r="A15" s="15">
        <v>11</v>
      </c>
      <c r="B15" s="16" t="s">
        <v>97</v>
      </c>
      <c r="C15" s="17">
        <v>24269678.918847915</v>
      </c>
      <c r="D15" s="14">
        <f t="shared" si="0"/>
        <v>0.81015948384718839</v>
      </c>
    </row>
    <row r="16" spans="1:6" ht="16.5" thickTop="1" thickBot="1" x14ac:dyDescent="0.3">
      <c r="A16" s="15">
        <v>12</v>
      </c>
      <c r="B16" s="16" t="s">
        <v>98</v>
      </c>
      <c r="C16" s="17">
        <v>1579.1918716951072</v>
      </c>
      <c r="D16" s="14">
        <f t="shared" si="0"/>
        <v>5.2715871353147533E-5</v>
      </c>
    </row>
    <row r="17" spans="1:4" ht="16.5" thickTop="1" thickBot="1" x14ac:dyDescent="0.3">
      <c r="A17" s="15">
        <v>13</v>
      </c>
      <c r="B17" s="16" t="s">
        <v>99</v>
      </c>
      <c r="C17" s="17">
        <v>203108.61363678766</v>
      </c>
      <c r="D17" s="14">
        <f t="shared" si="0"/>
        <v>6.7800802037437553E-3</v>
      </c>
    </row>
    <row r="18" spans="1:4" ht="16.5" thickTop="1" thickBot="1" x14ac:dyDescent="0.3">
      <c r="A18" s="15">
        <v>14</v>
      </c>
      <c r="B18" s="16" t="s">
        <v>100</v>
      </c>
      <c r="C18" s="17">
        <v>1697276.2358771942</v>
      </c>
      <c r="D18" s="14">
        <f t="shared" si="0"/>
        <v>5.6657710380193231E-2</v>
      </c>
    </row>
    <row r="19" spans="1:4" ht="16.5" thickTop="1" thickBot="1" x14ac:dyDescent="0.3">
      <c r="A19" s="15">
        <v>15</v>
      </c>
      <c r="B19" s="16" t="s">
        <v>101</v>
      </c>
      <c r="C19" s="17">
        <v>10716.146589703236</v>
      </c>
      <c r="D19" s="14">
        <f t="shared" si="0"/>
        <v>3.5772157592091076E-4</v>
      </c>
    </row>
    <row r="20" spans="1:4" ht="16.5" thickTop="1" thickBot="1" x14ac:dyDescent="0.3">
      <c r="A20" s="15">
        <v>16</v>
      </c>
      <c r="B20" s="16" t="s">
        <v>102</v>
      </c>
      <c r="C20" s="17">
        <v>1612211.6878307664</v>
      </c>
      <c r="D20" s="14">
        <f t="shared" si="0"/>
        <v>5.381812397406785E-2</v>
      </c>
    </row>
    <row r="21" spans="1:4" ht="16.5" thickTop="1" thickBot="1" x14ac:dyDescent="0.3">
      <c r="A21" s="15">
        <v>17</v>
      </c>
      <c r="B21" s="16" t="s">
        <v>103</v>
      </c>
      <c r="C21" s="17">
        <v>501206.7984736592</v>
      </c>
      <c r="D21" s="14">
        <f t="shared" si="0"/>
        <v>1.6731059463533978E-2</v>
      </c>
    </row>
    <row r="22" spans="1:4" ht="16.5" thickTop="1" thickBot="1" x14ac:dyDescent="0.3">
      <c r="A22" s="15">
        <v>18</v>
      </c>
      <c r="B22" s="16" t="s">
        <v>104</v>
      </c>
      <c r="C22" s="17">
        <v>580487.22574756353</v>
      </c>
      <c r="D22" s="14">
        <f t="shared" si="0"/>
        <v>1.9377562956809688E-2</v>
      </c>
    </row>
    <row r="23" spans="1:4" ht="16.5" thickTop="1" thickBot="1" x14ac:dyDescent="0.3">
      <c r="A23" s="31"/>
      <c r="B23" s="18" t="s">
        <v>105</v>
      </c>
      <c r="C23" s="19">
        <f>SUM(C5:C22)</f>
        <v>29956668.289062012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36E6111-A7D4-4ABC-8E43-0EF6EB35544D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3573110.9985092366</v>
      </c>
      <c r="D5" s="14">
        <f>C5/C$23</f>
        <v>1.6915918102405895E-2</v>
      </c>
    </row>
    <row r="6" spans="1:6" ht="16.5" thickTop="1" thickBot="1" x14ac:dyDescent="0.3">
      <c r="A6" s="15">
        <v>2</v>
      </c>
      <c r="B6" s="16" t="s">
        <v>88</v>
      </c>
      <c r="C6" s="17">
        <v>6509059.4386369167</v>
      </c>
      <c r="D6" s="14">
        <f t="shared" ref="D6:D23" si="0">C6/C$23</f>
        <v>3.0815364099691444E-2</v>
      </c>
    </row>
    <row r="7" spans="1:6" ht="16.5" thickTop="1" thickBot="1" x14ac:dyDescent="0.3">
      <c r="A7" s="15">
        <v>3</v>
      </c>
      <c r="B7" s="16" t="s">
        <v>89</v>
      </c>
      <c r="C7" s="17">
        <v>3741473.6078142649</v>
      </c>
      <c r="D7" s="14">
        <f t="shared" si="0"/>
        <v>1.7712984891458759E-2</v>
      </c>
    </row>
    <row r="8" spans="1:6" ht="16.5" thickTop="1" thickBot="1" x14ac:dyDescent="0.3">
      <c r="A8" s="15">
        <v>4</v>
      </c>
      <c r="B8" s="16" t="s">
        <v>90</v>
      </c>
      <c r="C8" s="17">
        <v>61435.062288110705</v>
      </c>
      <c r="D8" s="14">
        <f t="shared" si="0"/>
        <v>2.9084752270933383E-4</v>
      </c>
    </row>
    <row r="9" spans="1:6" ht="16.5" thickTop="1" thickBot="1" x14ac:dyDescent="0.3">
      <c r="A9" s="15">
        <v>5</v>
      </c>
      <c r="B9" s="16" t="s">
        <v>91</v>
      </c>
      <c r="C9" s="17">
        <v>200640.9253867006</v>
      </c>
      <c r="D9" s="14">
        <f t="shared" si="0"/>
        <v>9.4987966039913267E-4</v>
      </c>
    </row>
    <row r="10" spans="1:6" ht="16.5" thickTop="1" thickBot="1" x14ac:dyDescent="0.3">
      <c r="A10" s="15">
        <v>6</v>
      </c>
      <c r="B10" s="16" t="s">
        <v>92</v>
      </c>
      <c r="C10" s="17">
        <v>8010003.2515377318</v>
      </c>
      <c r="D10" s="14">
        <f t="shared" si="0"/>
        <v>3.7921172630670782E-2</v>
      </c>
    </row>
    <row r="11" spans="1:6" ht="16.5" thickTop="1" thickBot="1" x14ac:dyDescent="0.3">
      <c r="A11" s="15">
        <v>7</v>
      </c>
      <c r="B11" s="16" t="s">
        <v>93</v>
      </c>
      <c r="C11" s="17">
        <v>4389379.083313318</v>
      </c>
      <c r="D11" s="14">
        <f t="shared" si="0"/>
        <v>2.0780316403470278E-2</v>
      </c>
    </row>
    <row r="12" spans="1:6" ht="16.5" thickTop="1" thickBot="1" x14ac:dyDescent="0.3">
      <c r="A12" s="15">
        <v>8</v>
      </c>
      <c r="B12" s="16" t="s">
        <v>94</v>
      </c>
      <c r="C12" s="17">
        <v>514797.4997960098</v>
      </c>
      <c r="D12" s="14">
        <f t="shared" si="0"/>
        <v>2.4371681566863887E-3</v>
      </c>
    </row>
    <row r="13" spans="1:6" ht="16.5" thickTop="1" thickBot="1" x14ac:dyDescent="0.3">
      <c r="A13" s="15">
        <v>9</v>
      </c>
      <c r="B13" s="16" t="s">
        <v>95</v>
      </c>
      <c r="C13" s="17">
        <v>1002150.4417063325</v>
      </c>
      <c r="D13" s="14">
        <f t="shared" si="0"/>
        <v>4.744407549966123E-3</v>
      </c>
    </row>
    <row r="14" spans="1:6" ht="16.5" thickTop="1" thickBot="1" x14ac:dyDescent="0.3">
      <c r="A14" s="15">
        <v>10</v>
      </c>
      <c r="B14" s="16" t="s">
        <v>96</v>
      </c>
      <c r="C14" s="17">
        <v>5895480.5527511062</v>
      </c>
      <c r="D14" s="14">
        <f t="shared" si="0"/>
        <v>2.7910542450618626E-2</v>
      </c>
    </row>
    <row r="15" spans="1:6" ht="16.5" thickTop="1" thickBot="1" x14ac:dyDescent="0.3">
      <c r="A15" s="15">
        <v>11</v>
      </c>
      <c r="B15" s="16" t="s">
        <v>97</v>
      </c>
      <c r="C15" s="17">
        <v>4408584.0136874458</v>
      </c>
      <c r="D15" s="14">
        <f t="shared" si="0"/>
        <v>2.0871236900904221E-2</v>
      </c>
    </row>
    <row r="16" spans="1:6" ht="16.5" thickTop="1" thickBot="1" x14ac:dyDescent="0.3">
      <c r="A16" s="15">
        <v>12</v>
      </c>
      <c r="B16" s="16" t="s">
        <v>98</v>
      </c>
      <c r="C16" s="17">
        <v>22382219.657553822</v>
      </c>
      <c r="D16" s="14">
        <f t="shared" si="0"/>
        <v>0.10596250573665493</v>
      </c>
    </row>
    <row r="17" spans="1:4" ht="16.5" thickTop="1" thickBot="1" x14ac:dyDescent="0.3">
      <c r="A17" s="15">
        <v>13</v>
      </c>
      <c r="B17" s="16" t="s">
        <v>99</v>
      </c>
      <c r="C17" s="17">
        <v>8711431.2547094077</v>
      </c>
      <c r="D17" s="14">
        <f t="shared" si="0"/>
        <v>4.1241891931396837E-2</v>
      </c>
    </row>
    <row r="18" spans="1:4" ht="16.5" thickTop="1" thickBot="1" x14ac:dyDescent="0.3">
      <c r="A18" s="15">
        <v>14</v>
      </c>
      <c r="B18" s="16" t="s">
        <v>100</v>
      </c>
      <c r="C18" s="17">
        <v>23503169.415100023</v>
      </c>
      <c r="D18" s="14">
        <f t="shared" si="0"/>
        <v>0.11126933619993315</v>
      </c>
    </row>
    <row r="19" spans="1:4" ht="16.5" thickTop="1" thickBot="1" x14ac:dyDescent="0.3">
      <c r="A19" s="15">
        <v>15</v>
      </c>
      <c r="B19" s="16" t="s">
        <v>101</v>
      </c>
      <c r="C19" s="17">
        <v>956163.196948039</v>
      </c>
      <c r="D19" s="14">
        <f t="shared" si="0"/>
        <v>4.5266935001056097E-3</v>
      </c>
    </row>
    <row r="20" spans="1:4" ht="16.5" thickTop="1" thickBot="1" x14ac:dyDescent="0.3">
      <c r="A20" s="15">
        <v>16</v>
      </c>
      <c r="B20" s="16" t="s">
        <v>102</v>
      </c>
      <c r="C20" s="17">
        <v>8376617.4538802728</v>
      </c>
      <c r="D20" s="14">
        <f t="shared" si="0"/>
        <v>3.9656807438711368E-2</v>
      </c>
    </row>
    <row r="21" spans="1:4" ht="16.5" thickTop="1" thickBot="1" x14ac:dyDescent="0.3">
      <c r="A21" s="15">
        <v>17</v>
      </c>
      <c r="B21" s="16" t="s">
        <v>103</v>
      </c>
      <c r="C21" s="17">
        <v>97334654.446900114</v>
      </c>
      <c r="D21" s="14">
        <f t="shared" si="0"/>
        <v>0.46080433656740316</v>
      </c>
    </row>
    <row r="22" spans="1:4" ht="16.5" thickTop="1" thickBot="1" x14ac:dyDescent="0.3">
      <c r="A22" s="15">
        <v>18</v>
      </c>
      <c r="B22" s="16" t="s">
        <v>104</v>
      </c>
      <c r="C22" s="17">
        <v>11657360.696892656</v>
      </c>
      <c r="D22" s="14">
        <f t="shared" si="0"/>
        <v>5.518859025681392E-2</v>
      </c>
    </row>
    <row r="23" spans="1:4" ht="16.5" thickTop="1" thickBot="1" x14ac:dyDescent="0.3">
      <c r="A23" s="31"/>
      <c r="B23" s="18" t="s">
        <v>105</v>
      </c>
      <c r="C23" s="19">
        <f>SUM(C5:C22)</f>
        <v>211227730.99741152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2A6700-E5FD-4D1B-A9C9-C568E2AA136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109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90355.504364993249</v>
      </c>
      <c r="D5" s="14">
        <f t="shared" ref="D5:D22" si="0">C5/C$23</f>
        <v>8.4436827164112455E-3</v>
      </c>
    </row>
    <row r="6" spans="1:6" ht="16.5" thickTop="1" thickBot="1" x14ac:dyDescent="0.3">
      <c r="A6" s="15">
        <v>2</v>
      </c>
      <c r="B6" s="16" t="s">
        <v>88</v>
      </c>
      <c r="C6" s="17">
        <v>34490.037528053806</v>
      </c>
      <c r="D6" s="14">
        <f t="shared" si="0"/>
        <v>3.2230790565630739E-3</v>
      </c>
    </row>
    <row r="7" spans="1:6" ht="16.5" thickTop="1" thickBot="1" x14ac:dyDescent="0.3">
      <c r="A7" s="15">
        <v>3</v>
      </c>
      <c r="B7" s="16" t="s">
        <v>89</v>
      </c>
      <c r="C7" s="17">
        <v>347857.80978664785</v>
      </c>
      <c r="D7" s="14">
        <f t="shared" si="0"/>
        <v>3.2507161538264391E-2</v>
      </c>
    </row>
    <row r="8" spans="1:6" ht="16.5" thickTop="1" thickBot="1" x14ac:dyDescent="0.3">
      <c r="A8" s="15">
        <v>4</v>
      </c>
      <c r="B8" s="16" t="s">
        <v>90</v>
      </c>
      <c r="C8" s="17">
        <v>138200.83690831688</v>
      </c>
      <c r="D8" s="14">
        <f t="shared" si="0"/>
        <v>1.2914808303017231E-2</v>
      </c>
    </row>
    <row r="9" spans="1:6" ht="16.5" thickTop="1" thickBot="1" x14ac:dyDescent="0.3">
      <c r="A9" s="15">
        <v>5</v>
      </c>
      <c r="B9" s="16" t="s">
        <v>91</v>
      </c>
      <c r="C9" s="17">
        <v>94065.127311988894</v>
      </c>
      <c r="D9" s="14">
        <f t="shared" si="0"/>
        <v>8.7903453727937505E-3</v>
      </c>
    </row>
    <row r="10" spans="1:6" ht="16.5" thickTop="1" thickBot="1" x14ac:dyDescent="0.3">
      <c r="A10" s="15">
        <v>6</v>
      </c>
      <c r="B10" s="16" t="s">
        <v>92</v>
      </c>
      <c r="C10" s="17">
        <v>440575.62807718071</v>
      </c>
      <c r="D10" s="14">
        <f t="shared" si="0"/>
        <v>4.1171601467022562E-2</v>
      </c>
    </row>
    <row r="11" spans="1:6" ht="16.5" thickTop="1" thickBot="1" x14ac:dyDescent="0.3">
      <c r="A11" s="15">
        <v>7</v>
      </c>
      <c r="B11" s="16" t="s">
        <v>93</v>
      </c>
      <c r="C11" s="17">
        <v>295388.70077088499</v>
      </c>
      <c r="D11" s="14">
        <f t="shared" si="0"/>
        <v>2.7603946044582304E-2</v>
      </c>
    </row>
    <row r="12" spans="1:6" ht="16.5" thickTop="1" thickBot="1" x14ac:dyDescent="0.3">
      <c r="A12" s="15">
        <v>8</v>
      </c>
      <c r="B12" s="16" t="s">
        <v>94</v>
      </c>
      <c r="C12" s="17">
        <v>20317.513547208277</v>
      </c>
      <c r="D12" s="14">
        <f t="shared" si="0"/>
        <v>1.8986628339322277E-3</v>
      </c>
    </row>
    <row r="13" spans="1:6" ht="16.5" thickTop="1" thickBot="1" x14ac:dyDescent="0.3">
      <c r="A13" s="15">
        <v>9</v>
      </c>
      <c r="B13" s="16" t="s">
        <v>95</v>
      </c>
      <c r="C13" s="17">
        <v>33620.525388957365</v>
      </c>
      <c r="D13" s="14">
        <f t="shared" si="0"/>
        <v>3.1418235240728708E-3</v>
      </c>
    </row>
    <row r="14" spans="1:6" ht="16.5" thickTop="1" thickBot="1" x14ac:dyDescent="0.3">
      <c r="A14" s="15">
        <v>10</v>
      </c>
      <c r="B14" s="16" t="s">
        <v>96</v>
      </c>
      <c r="C14" s="17">
        <v>869013.12591906881</v>
      </c>
      <c r="D14" s="14">
        <f t="shared" si="0"/>
        <v>8.1208899925085357E-2</v>
      </c>
    </row>
    <row r="15" spans="1:6" ht="16.5" thickTop="1" thickBot="1" x14ac:dyDescent="0.3">
      <c r="A15" s="15">
        <v>11</v>
      </c>
      <c r="B15" s="16" t="s">
        <v>97</v>
      </c>
      <c r="C15" s="17">
        <v>228555.93951450937</v>
      </c>
      <c r="D15" s="14">
        <f t="shared" si="0"/>
        <v>2.1358453475242699E-2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446956.87767735159</v>
      </c>
      <c r="D17" s="14">
        <f t="shared" si="0"/>
        <v>4.1767926476071422E-2</v>
      </c>
    </row>
    <row r="18" spans="1:4" ht="16.5" thickTop="1" thickBot="1" x14ac:dyDescent="0.3">
      <c r="A18" s="15">
        <v>14</v>
      </c>
      <c r="B18" s="16" t="s">
        <v>100</v>
      </c>
      <c r="C18" s="17">
        <v>4537570.0490445895</v>
      </c>
      <c r="D18" s="14">
        <f t="shared" si="0"/>
        <v>0.42403395417786166</v>
      </c>
    </row>
    <row r="19" spans="1:4" ht="16.5" thickTop="1" thickBot="1" x14ac:dyDescent="0.3">
      <c r="A19" s="15">
        <v>15</v>
      </c>
      <c r="B19" s="16" t="s">
        <v>101</v>
      </c>
      <c r="C19" s="17">
        <v>11949.143705799252</v>
      </c>
      <c r="D19" s="14">
        <f t="shared" si="0"/>
        <v>1.1166422996988037E-3</v>
      </c>
    </row>
    <row r="20" spans="1:4" ht="16.5" thickTop="1" thickBot="1" x14ac:dyDescent="0.3">
      <c r="A20" s="15">
        <v>16</v>
      </c>
      <c r="B20" s="16" t="s">
        <v>102</v>
      </c>
      <c r="C20" s="17">
        <v>904772.86124731589</v>
      </c>
      <c r="D20" s="14">
        <f t="shared" si="0"/>
        <v>8.4550631690699235E-2</v>
      </c>
    </row>
    <row r="21" spans="1:4" ht="16.5" thickTop="1" thickBot="1" x14ac:dyDescent="0.3">
      <c r="A21" s="15">
        <v>17</v>
      </c>
      <c r="B21" s="16" t="s">
        <v>103</v>
      </c>
      <c r="C21" s="17">
        <v>1116890.4965025415</v>
      </c>
      <c r="D21" s="14">
        <f t="shared" si="0"/>
        <v>0.10437293275844123</v>
      </c>
    </row>
    <row r="22" spans="1:4" ht="16.5" thickTop="1" thickBot="1" x14ac:dyDescent="0.3">
      <c r="A22" s="15">
        <v>18</v>
      </c>
      <c r="B22" s="16" t="s">
        <v>104</v>
      </c>
      <c r="C22" s="17">
        <v>1090379.0367898382</v>
      </c>
      <c r="D22" s="14">
        <f t="shared" si="0"/>
        <v>0.10189544834023999</v>
      </c>
    </row>
    <row r="23" spans="1:4" ht="16.5" thickTop="1" thickBot="1" x14ac:dyDescent="0.3">
      <c r="A23" s="31"/>
      <c r="B23" s="18" t="s">
        <v>105</v>
      </c>
      <c r="C23" s="19">
        <f>SUM(C5:C22)</f>
        <v>10700959.214085246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FA1CCA-6256-452C-9DD8-6CC10AAD9B28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34638.409013802979</v>
      </c>
      <c r="D5" s="14">
        <f>C5/C$23</f>
        <v>3.797106961260302E-3</v>
      </c>
    </row>
    <row r="6" spans="1:6" ht="16.5" thickTop="1" thickBot="1" x14ac:dyDescent="0.3">
      <c r="A6" s="15">
        <v>2</v>
      </c>
      <c r="B6" s="16" t="s">
        <v>88</v>
      </c>
      <c r="C6" s="17">
        <v>94296.101573431864</v>
      </c>
      <c r="D6" s="14">
        <f t="shared" ref="D6:D23" si="0">C6/C$23</f>
        <v>1.0336859974183779E-2</v>
      </c>
    </row>
    <row r="7" spans="1:6" ht="16.5" thickTop="1" thickBot="1" x14ac:dyDescent="0.3">
      <c r="A7" s="15">
        <v>3</v>
      </c>
      <c r="B7" s="16" t="s">
        <v>89</v>
      </c>
      <c r="C7" s="17">
        <v>462302.32829190145</v>
      </c>
      <c r="D7" s="14">
        <f t="shared" si="0"/>
        <v>5.0678176017394869E-2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20069.379143640741</v>
      </c>
      <c r="D9" s="14">
        <f t="shared" si="0"/>
        <v>2.200031162635778E-3</v>
      </c>
    </row>
    <row r="10" spans="1:6" ht="16.5" thickTop="1" thickBot="1" x14ac:dyDescent="0.3">
      <c r="A10" s="15">
        <v>6</v>
      </c>
      <c r="B10" s="16" t="s">
        <v>92</v>
      </c>
      <c r="C10" s="17">
        <v>97983.015945958163</v>
      </c>
      <c r="D10" s="14">
        <f t="shared" si="0"/>
        <v>1.0741024271219235E-2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2979.8631225328177</v>
      </c>
      <c r="D12" s="14">
        <f t="shared" si="0"/>
        <v>3.2665642933147969E-4</v>
      </c>
    </row>
    <row r="13" spans="1:6" ht="16.5" thickTop="1" thickBot="1" x14ac:dyDescent="0.3">
      <c r="A13" s="15">
        <v>9</v>
      </c>
      <c r="B13" s="16" t="s">
        <v>95</v>
      </c>
      <c r="C13" s="17">
        <v>45561.345240017858</v>
      </c>
      <c r="D13" s="14">
        <f t="shared" si="0"/>
        <v>4.9944932836354242E-3</v>
      </c>
    </row>
    <row r="14" spans="1:6" ht="16.5" thickTop="1" thickBot="1" x14ac:dyDescent="0.3">
      <c r="A14" s="15">
        <v>10</v>
      </c>
      <c r="B14" s="16" t="s">
        <v>96</v>
      </c>
      <c r="C14" s="17">
        <v>1247202.5923966286</v>
      </c>
      <c r="D14" s="14">
        <f t="shared" si="0"/>
        <v>0.1367199528074165</v>
      </c>
    </row>
    <row r="15" spans="1:6" ht="16.5" thickTop="1" thickBot="1" x14ac:dyDescent="0.3">
      <c r="A15" s="15">
        <v>11</v>
      </c>
      <c r="B15" s="16" t="s">
        <v>97</v>
      </c>
      <c r="C15" s="17">
        <v>631215.09294971114</v>
      </c>
      <c r="D15" s="14">
        <f t="shared" si="0"/>
        <v>6.9194610599373221E-2</v>
      </c>
    </row>
    <row r="16" spans="1:6" ht="16.5" thickTop="1" thickBot="1" x14ac:dyDescent="0.3">
      <c r="A16" s="15">
        <v>12</v>
      </c>
      <c r="B16" s="16" t="s">
        <v>98</v>
      </c>
      <c r="C16" s="17">
        <v>1097696.9206423201</v>
      </c>
      <c r="D16" s="14">
        <f t="shared" si="0"/>
        <v>0.12033094871834399</v>
      </c>
    </row>
    <row r="17" spans="1:4" ht="16.5" thickTop="1" thickBot="1" x14ac:dyDescent="0.3">
      <c r="A17" s="15">
        <v>13</v>
      </c>
      <c r="B17" s="16" t="s">
        <v>99</v>
      </c>
      <c r="C17" s="17">
        <v>325204.87646938162</v>
      </c>
      <c r="D17" s="14">
        <f t="shared" si="0"/>
        <v>3.5649376961442367E-2</v>
      </c>
    </row>
    <row r="18" spans="1:4" ht="16.5" thickTop="1" thickBot="1" x14ac:dyDescent="0.3">
      <c r="A18" s="15">
        <v>14</v>
      </c>
      <c r="B18" s="16" t="s">
        <v>100</v>
      </c>
      <c r="C18" s="17">
        <v>1758699.6481955529</v>
      </c>
      <c r="D18" s="14">
        <f t="shared" si="0"/>
        <v>0.19279091814720153</v>
      </c>
    </row>
    <row r="19" spans="1:4" ht="16.5" thickTop="1" thickBot="1" x14ac:dyDescent="0.3">
      <c r="A19" s="15">
        <v>15</v>
      </c>
      <c r="B19" s="16" t="s">
        <v>101</v>
      </c>
      <c r="C19" s="17">
        <v>29717.237244170043</v>
      </c>
      <c r="D19" s="14">
        <f t="shared" si="0"/>
        <v>3.2576417803801792E-3</v>
      </c>
    </row>
    <row r="20" spans="1:4" ht="16.5" thickTop="1" thickBot="1" x14ac:dyDescent="0.3">
      <c r="A20" s="15">
        <v>16</v>
      </c>
      <c r="B20" s="16" t="s">
        <v>102</v>
      </c>
      <c r="C20" s="17">
        <v>1406787.4705410856</v>
      </c>
      <c r="D20" s="14">
        <f t="shared" si="0"/>
        <v>0.15421385246870656</v>
      </c>
    </row>
    <row r="21" spans="1:4" ht="16.5" thickTop="1" thickBot="1" x14ac:dyDescent="0.3">
      <c r="A21" s="15">
        <v>17</v>
      </c>
      <c r="B21" s="16" t="s">
        <v>103</v>
      </c>
      <c r="C21" s="17">
        <v>986239.37573174911</v>
      </c>
      <c r="D21" s="14">
        <f t="shared" si="0"/>
        <v>0.10811282924593216</v>
      </c>
    </row>
    <row r="22" spans="1:4" ht="16.5" thickTop="1" thickBot="1" x14ac:dyDescent="0.3">
      <c r="A22" s="15">
        <v>18</v>
      </c>
      <c r="B22" s="16" t="s">
        <v>104</v>
      </c>
      <c r="C22" s="17">
        <v>881722.19269560569</v>
      </c>
      <c r="D22" s="14">
        <f t="shared" si="0"/>
        <v>9.6655521171542483E-2</v>
      </c>
    </row>
    <row r="23" spans="1:4" ht="16.5" thickTop="1" thickBot="1" x14ac:dyDescent="0.3">
      <c r="A23" s="31"/>
      <c r="B23" s="18" t="s">
        <v>105</v>
      </c>
      <c r="C23" s="19">
        <f>SUM(C5:C22)</f>
        <v>9122315.849197492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4C9D733-4851-40BB-B01C-50052C5EF833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34614.02810187656</v>
      </c>
      <c r="D5" s="14">
        <f>C5/C$23</f>
        <v>4.2471852236104128E-3</v>
      </c>
    </row>
    <row r="6" spans="1:6" ht="16.5" thickTop="1" thickBot="1" x14ac:dyDescent="0.3">
      <c r="A6" s="15">
        <v>2</v>
      </c>
      <c r="B6" s="16" t="s">
        <v>88</v>
      </c>
      <c r="C6" s="17">
        <v>94679.315338537839</v>
      </c>
      <c r="D6" s="14">
        <f t="shared" ref="D6:D23" si="0">C6/C$23</f>
        <v>1.1617272277697958E-2</v>
      </c>
    </row>
    <row r="7" spans="1:6" ht="16.5" thickTop="1" thickBot="1" x14ac:dyDescent="0.3">
      <c r="A7" s="15">
        <v>3</v>
      </c>
      <c r="B7" s="16" t="s">
        <v>89</v>
      </c>
      <c r="C7" s="17">
        <v>27865.607823171824</v>
      </c>
      <c r="D7" s="14">
        <f t="shared" si="0"/>
        <v>3.4191454818597623E-3</v>
      </c>
    </row>
    <row r="8" spans="1:6" ht="16.5" thickTop="1" thickBot="1" x14ac:dyDescent="0.3">
      <c r="A8" s="15">
        <v>4</v>
      </c>
      <c r="B8" s="16" t="s">
        <v>90</v>
      </c>
      <c r="C8" s="17">
        <v>1642.6750773571421</v>
      </c>
      <c r="D8" s="14">
        <f t="shared" si="0"/>
        <v>2.0155831893388073E-4</v>
      </c>
    </row>
    <row r="9" spans="1:6" ht="16.5" thickTop="1" thickBot="1" x14ac:dyDescent="0.3">
      <c r="A9" s="15">
        <v>5</v>
      </c>
      <c r="B9" s="16" t="s">
        <v>91</v>
      </c>
      <c r="C9" s="17">
        <v>329.48613092415326</v>
      </c>
      <c r="D9" s="14">
        <f t="shared" si="0"/>
        <v>4.0428366861173357E-5</v>
      </c>
    </row>
    <row r="10" spans="1:6" ht="16.5" thickTop="1" thickBot="1" x14ac:dyDescent="0.3">
      <c r="A10" s="15">
        <v>6</v>
      </c>
      <c r="B10" s="16" t="s">
        <v>92</v>
      </c>
      <c r="C10" s="17">
        <v>490428.50290001335</v>
      </c>
      <c r="D10" s="14">
        <f t="shared" si="0"/>
        <v>6.0176200372397251E-2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1596.5203568644222</v>
      </c>
      <c r="D12" s="14">
        <f t="shared" si="0"/>
        <v>1.9589507609200178E-4</v>
      </c>
    </row>
    <row r="13" spans="1:6" ht="16.5" thickTop="1" thickBot="1" x14ac:dyDescent="0.3">
      <c r="A13" s="15">
        <v>9</v>
      </c>
      <c r="B13" s="16" t="s">
        <v>95</v>
      </c>
      <c r="C13" s="17">
        <v>81103.113044946993</v>
      </c>
      <c r="D13" s="14">
        <f t="shared" si="0"/>
        <v>9.9514550083418148E-3</v>
      </c>
    </row>
    <row r="14" spans="1:6" ht="16.5" thickTop="1" thickBot="1" x14ac:dyDescent="0.3">
      <c r="A14" s="15">
        <v>10</v>
      </c>
      <c r="B14" s="16" t="s">
        <v>96</v>
      </c>
      <c r="C14" s="17">
        <v>179305.04695735438</v>
      </c>
      <c r="D14" s="14">
        <f t="shared" si="0"/>
        <v>2.2000957060376358E-2</v>
      </c>
    </row>
    <row r="15" spans="1:6" ht="16.5" thickTop="1" thickBot="1" x14ac:dyDescent="0.3">
      <c r="A15" s="15">
        <v>11</v>
      </c>
      <c r="B15" s="16" t="s">
        <v>97</v>
      </c>
      <c r="C15" s="17">
        <v>2201.9972687899626</v>
      </c>
      <c r="D15" s="14">
        <f t="shared" si="0"/>
        <v>2.7018786241547521E-4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290548.86152585369</v>
      </c>
      <c r="D17" s="14">
        <f t="shared" si="0"/>
        <v>3.565071443801518E-2</v>
      </c>
    </row>
    <row r="18" spans="1:4" ht="16.5" thickTop="1" thickBot="1" x14ac:dyDescent="0.3">
      <c r="A18" s="15">
        <v>14</v>
      </c>
      <c r="B18" s="16" t="s">
        <v>100</v>
      </c>
      <c r="C18" s="17">
        <v>2966207.5370359393</v>
      </c>
      <c r="D18" s="14">
        <f t="shared" si="0"/>
        <v>0.3639574332228005</v>
      </c>
    </row>
    <row r="19" spans="1:4" ht="16.5" thickTop="1" thickBot="1" x14ac:dyDescent="0.3">
      <c r="A19" s="15">
        <v>15</v>
      </c>
      <c r="B19" s="16" t="s">
        <v>101</v>
      </c>
      <c r="C19" s="17">
        <v>864.19030137535412</v>
      </c>
      <c r="D19" s="14">
        <f t="shared" si="0"/>
        <v>1.060372478922743E-4</v>
      </c>
    </row>
    <row r="20" spans="1:4" ht="16.5" thickTop="1" thickBot="1" x14ac:dyDescent="0.3">
      <c r="A20" s="15">
        <v>16</v>
      </c>
      <c r="B20" s="16" t="s">
        <v>102</v>
      </c>
      <c r="C20" s="17">
        <v>898912.45749929943</v>
      </c>
      <c r="D20" s="14">
        <f t="shared" si="0"/>
        <v>0.11029770056156415</v>
      </c>
    </row>
    <row r="21" spans="1:4" ht="16.5" thickTop="1" thickBot="1" x14ac:dyDescent="0.3">
      <c r="A21" s="15">
        <v>17</v>
      </c>
      <c r="B21" s="16" t="s">
        <v>103</v>
      </c>
      <c r="C21" s="17">
        <v>1249925.4423870642</v>
      </c>
      <c r="D21" s="14">
        <f t="shared" si="0"/>
        <v>0.15336743975293776</v>
      </c>
    </row>
    <row r="22" spans="1:4" ht="16.5" thickTop="1" thickBot="1" x14ac:dyDescent="0.3">
      <c r="A22" s="15">
        <v>18</v>
      </c>
      <c r="B22" s="16" t="s">
        <v>104</v>
      </c>
      <c r="C22" s="17">
        <v>1829650.083480113</v>
      </c>
      <c r="D22" s="14">
        <f t="shared" si="0"/>
        <v>0.22450038972820402</v>
      </c>
    </row>
    <row r="23" spans="1:4" ht="16.5" thickTop="1" thickBot="1" x14ac:dyDescent="0.3">
      <c r="A23" s="31"/>
      <c r="B23" s="18" t="s">
        <v>105</v>
      </c>
      <c r="C23" s="19">
        <f>SUM(C5:C22)</f>
        <v>8149874.8652294818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ECB25-740C-4B1F-8365-3EF89B23DFC1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127.8399876290998</v>
      </c>
      <c r="D5" s="14">
        <f>C5/C$23</f>
        <v>5.1475343185933614E-6</v>
      </c>
    </row>
    <row r="6" spans="1:6" ht="16.5" thickTop="1" thickBot="1" x14ac:dyDescent="0.3">
      <c r="A6" s="15">
        <v>2</v>
      </c>
      <c r="B6" s="16" t="s">
        <v>88</v>
      </c>
      <c r="C6" s="17">
        <v>201201.93899542064</v>
      </c>
      <c r="D6" s="14">
        <f t="shared" ref="D6:D23" si="0">C6/C$23</f>
        <v>8.1014861246020975E-3</v>
      </c>
    </row>
    <row r="7" spans="1:6" ht="16.5" thickTop="1" thickBot="1" x14ac:dyDescent="0.3">
      <c r="A7" s="15">
        <v>3</v>
      </c>
      <c r="B7" s="16" t="s">
        <v>89</v>
      </c>
      <c r="C7" s="17">
        <v>777663.03067915549</v>
      </c>
      <c r="D7" s="14">
        <f t="shared" si="0"/>
        <v>3.1312949985072391E-2</v>
      </c>
    </row>
    <row r="8" spans="1:6" ht="16.5" thickTop="1" thickBot="1" x14ac:dyDescent="0.3">
      <c r="A8" s="15">
        <v>4</v>
      </c>
      <c r="B8" s="16" t="s">
        <v>90</v>
      </c>
      <c r="C8" s="17">
        <v>57500.463061016308</v>
      </c>
      <c r="D8" s="14">
        <f t="shared" si="0"/>
        <v>2.3152818803481886E-3</v>
      </c>
    </row>
    <row r="9" spans="1:6" ht="16.5" thickTop="1" thickBot="1" x14ac:dyDescent="0.3">
      <c r="A9" s="15">
        <v>5</v>
      </c>
      <c r="B9" s="16" t="s">
        <v>91</v>
      </c>
      <c r="C9" s="17">
        <v>395225.00607446179</v>
      </c>
      <c r="D9" s="14">
        <f t="shared" si="0"/>
        <v>1.5913911758479164E-2</v>
      </c>
    </row>
    <row r="10" spans="1:6" ht="16.5" thickTop="1" thickBot="1" x14ac:dyDescent="0.3">
      <c r="A10" s="15">
        <v>6</v>
      </c>
      <c r="B10" s="16" t="s">
        <v>92</v>
      </c>
      <c r="C10" s="17">
        <v>217480.18436497822</v>
      </c>
      <c r="D10" s="14">
        <f t="shared" si="0"/>
        <v>8.7569369599806799E-3</v>
      </c>
    </row>
    <row r="11" spans="1:6" ht="16.5" thickTop="1" thickBot="1" x14ac:dyDescent="0.3">
      <c r="A11" s="15">
        <v>7</v>
      </c>
      <c r="B11" s="16" t="s">
        <v>93</v>
      </c>
      <c r="C11" s="17">
        <v>47356.706438955203</v>
      </c>
      <c r="D11" s="14">
        <f t="shared" si="0"/>
        <v>1.9068389799701804E-3</v>
      </c>
    </row>
    <row r="12" spans="1:6" ht="16.5" thickTop="1" thickBot="1" x14ac:dyDescent="0.3">
      <c r="A12" s="15">
        <v>8</v>
      </c>
      <c r="B12" s="16" t="s">
        <v>94</v>
      </c>
      <c r="C12" s="17">
        <v>1398.5361800865039</v>
      </c>
      <c r="D12" s="14">
        <f t="shared" si="0"/>
        <v>5.6312685227067855E-5</v>
      </c>
    </row>
    <row r="13" spans="1:6" ht="16.5" thickTop="1" thickBot="1" x14ac:dyDescent="0.3">
      <c r="A13" s="15">
        <v>9</v>
      </c>
      <c r="B13" s="16" t="s">
        <v>95</v>
      </c>
      <c r="C13" s="17">
        <v>10533.118261468893</v>
      </c>
      <c r="D13" s="14">
        <f t="shared" si="0"/>
        <v>4.2412072105341592E-4</v>
      </c>
    </row>
    <row r="14" spans="1:6" ht="16.5" thickTop="1" thickBot="1" x14ac:dyDescent="0.3">
      <c r="A14" s="15">
        <v>10</v>
      </c>
      <c r="B14" s="16" t="s">
        <v>96</v>
      </c>
      <c r="C14" s="17">
        <v>1619341.966318127</v>
      </c>
      <c r="D14" s="14">
        <f t="shared" si="0"/>
        <v>6.5203529034632085E-2</v>
      </c>
    </row>
    <row r="15" spans="1:6" ht="16.5" thickTop="1" thickBot="1" x14ac:dyDescent="0.3">
      <c r="A15" s="15">
        <v>11</v>
      </c>
      <c r="B15" s="16" t="s">
        <v>97</v>
      </c>
      <c r="C15" s="17">
        <v>539764.84964513907</v>
      </c>
      <c r="D15" s="14">
        <f t="shared" si="0"/>
        <v>2.1733873250831637E-2</v>
      </c>
    </row>
    <row r="16" spans="1:6" ht="16.5" thickTop="1" thickBot="1" x14ac:dyDescent="0.3">
      <c r="A16" s="15">
        <v>12</v>
      </c>
      <c r="B16" s="16" t="s">
        <v>98</v>
      </c>
      <c r="C16" s="17">
        <v>5427241.5526455063</v>
      </c>
      <c r="D16" s="14">
        <f t="shared" si="0"/>
        <v>0.21853031016078944</v>
      </c>
    </row>
    <row r="17" spans="1:4" ht="16.5" thickTop="1" thickBot="1" x14ac:dyDescent="0.3">
      <c r="A17" s="15">
        <v>13</v>
      </c>
      <c r="B17" s="16" t="s">
        <v>99</v>
      </c>
      <c r="C17" s="17">
        <v>523988.42216876184</v>
      </c>
      <c r="D17" s="14">
        <f t="shared" si="0"/>
        <v>2.1098628337518101E-2</v>
      </c>
    </row>
    <row r="18" spans="1:4" ht="16.5" thickTop="1" thickBot="1" x14ac:dyDescent="0.3">
      <c r="A18" s="15">
        <v>14</v>
      </c>
      <c r="B18" s="16" t="s">
        <v>100</v>
      </c>
      <c r="C18" s="17">
        <v>6105652.2735094838</v>
      </c>
      <c r="D18" s="14">
        <f t="shared" si="0"/>
        <v>0.24584682146929088</v>
      </c>
    </row>
    <row r="19" spans="1:4" ht="16.5" thickTop="1" thickBot="1" x14ac:dyDescent="0.3">
      <c r="A19" s="15">
        <v>15</v>
      </c>
      <c r="B19" s="16" t="s">
        <v>101</v>
      </c>
      <c r="C19" s="17">
        <v>46914.479942661812</v>
      </c>
      <c r="D19" s="14">
        <f t="shared" si="0"/>
        <v>1.8890325321718128E-3</v>
      </c>
    </row>
    <row r="20" spans="1:4" ht="16.5" thickTop="1" thickBot="1" x14ac:dyDescent="0.3">
      <c r="A20" s="15">
        <v>16</v>
      </c>
      <c r="B20" s="16" t="s">
        <v>102</v>
      </c>
      <c r="C20" s="17">
        <v>2743168.4493067004</v>
      </c>
      <c r="D20" s="14">
        <f t="shared" si="0"/>
        <v>0.11045490535759846</v>
      </c>
    </row>
    <row r="21" spans="1:4" ht="16.5" thickTop="1" thickBot="1" x14ac:dyDescent="0.3">
      <c r="A21" s="15">
        <v>17</v>
      </c>
      <c r="B21" s="16" t="s">
        <v>103</v>
      </c>
      <c r="C21" s="17">
        <v>3407650.8511025049</v>
      </c>
      <c r="D21" s="14">
        <f t="shared" si="0"/>
        <v>0.13721058666499136</v>
      </c>
    </row>
    <row r="22" spans="1:4" ht="16.5" thickTop="1" thickBot="1" x14ac:dyDescent="0.3">
      <c r="A22" s="15">
        <v>18</v>
      </c>
      <c r="B22" s="16" t="s">
        <v>104</v>
      </c>
      <c r="C22" s="17">
        <v>2712979.3202150431</v>
      </c>
      <c r="D22" s="14">
        <f t="shared" si="0"/>
        <v>0.10923932656312446</v>
      </c>
    </row>
    <row r="23" spans="1:4" ht="16.5" thickTop="1" thickBot="1" x14ac:dyDescent="0.3">
      <c r="A23" s="31"/>
      <c r="B23" s="18" t="s">
        <v>105</v>
      </c>
      <c r="C23" s="19">
        <f>SUM(C5:C22)</f>
        <v>24835188.9888971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8C8515A-7683-4B03-85F6-EDF16E97AA3B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55719.953488056555</v>
      </c>
      <c r="D5" s="14">
        <f>C5/C$23</f>
        <v>8.9204542308688618E-3</v>
      </c>
    </row>
    <row r="6" spans="1:6" ht="16.5" thickTop="1" thickBot="1" x14ac:dyDescent="0.3">
      <c r="A6" s="15">
        <v>2</v>
      </c>
      <c r="B6" s="16" t="s">
        <v>88</v>
      </c>
      <c r="C6" s="17">
        <v>70093.439986670768</v>
      </c>
      <c r="D6" s="14">
        <f t="shared" ref="D6:D23" si="0">C6/C$23</f>
        <v>1.1221569368669235E-2</v>
      </c>
    </row>
    <row r="7" spans="1:6" ht="16.5" thickTop="1" thickBot="1" x14ac:dyDescent="0.3">
      <c r="A7" s="15">
        <v>3</v>
      </c>
      <c r="B7" s="16" t="s">
        <v>89</v>
      </c>
      <c r="C7" s="17">
        <v>145189.14364942312</v>
      </c>
      <c r="D7" s="14">
        <f t="shared" si="0"/>
        <v>2.324397329264348E-2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8069.1153463325145</v>
      </c>
      <c r="D9" s="14">
        <f t="shared" si="0"/>
        <v>1.2918204274163568E-3</v>
      </c>
    </row>
    <row r="10" spans="1:6" ht="16.5" thickTop="1" thickBot="1" x14ac:dyDescent="0.3">
      <c r="A10" s="15">
        <v>6</v>
      </c>
      <c r="B10" s="16" t="s">
        <v>92</v>
      </c>
      <c r="C10" s="17">
        <v>101212.18091541038</v>
      </c>
      <c r="D10" s="14">
        <f t="shared" si="0"/>
        <v>1.6203506480956826E-2</v>
      </c>
    </row>
    <row r="11" spans="1:6" ht="16.5" thickTop="1" thickBot="1" x14ac:dyDescent="0.3">
      <c r="A11" s="15">
        <v>7</v>
      </c>
      <c r="B11" s="16" t="s">
        <v>93</v>
      </c>
      <c r="C11" s="17">
        <v>28341.957764310235</v>
      </c>
      <c r="D11" s="14">
        <f t="shared" si="0"/>
        <v>4.5373895924722893E-3</v>
      </c>
    </row>
    <row r="12" spans="1:6" ht="16.5" thickTop="1" thickBot="1" x14ac:dyDescent="0.3">
      <c r="A12" s="15">
        <v>8</v>
      </c>
      <c r="B12" s="16" t="s">
        <v>94</v>
      </c>
      <c r="C12" s="17">
        <v>2028.1019456919385</v>
      </c>
      <c r="D12" s="14">
        <f t="shared" si="0"/>
        <v>3.2468782634498998E-4</v>
      </c>
    </row>
    <row r="13" spans="1:6" ht="16.5" thickTop="1" thickBot="1" x14ac:dyDescent="0.3">
      <c r="A13" s="15">
        <v>9</v>
      </c>
      <c r="B13" s="16" t="s">
        <v>95</v>
      </c>
      <c r="C13" s="17">
        <v>5338.2060020716353</v>
      </c>
      <c r="D13" s="14">
        <f t="shared" si="0"/>
        <v>8.5461705072378694E-4</v>
      </c>
    </row>
    <row r="14" spans="1:6" ht="16.5" thickTop="1" thickBot="1" x14ac:dyDescent="0.3">
      <c r="A14" s="15">
        <v>10</v>
      </c>
      <c r="B14" s="16" t="s">
        <v>96</v>
      </c>
      <c r="C14" s="17">
        <v>582127.02531103604</v>
      </c>
      <c r="D14" s="14">
        <f t="shared" si="0"/>
        <v>9.3195294697293846E-2</v>
      </c>
    </row>
    <row r="15" spans="1:6" ht="16.5" thickTop="1" thickBot="1" x14ac:dyDescent="0.3">
      <c r="A15" s="15">
        <v>11</v>
      </c>
      <c r="B15" s="16" t="s">
        <v>97</v>
      </c>
      <c r="C15" s="17">
        <v>48262.886804611997</v>
      </c>
      <c r="D15" s="14">
        <f t="shared" si="0"/>
        <v>7.7266193856825195E-3</v>
      </c>
    </row>
    <row r="16" spans="1:6" ht="16.5" thickTop="1" thickBot="1" x14ac:dyDescent="0.3">
      <c r="A16" s="15">
        <v>12</v>
      </c>
      <c r="B16" s="16" t="s">
        <v>98</v>
      </c>
      <c r="C16" s="17">
        <v>1854.9314060280465</v>
      </c>
      <c r="D16" s="14">
        <f t="shared" si="0"/>
        <v>2.96964187387938E-4</v>
      </c>
    </row>
    <row r="17" spans="1:4" ht="16.5" thickTop="1" thickBot="1" x14ac:dyDescent="0.3">
      <c r="A17" s="15">
        <v>13</v>
      </c>
      <c r="B17" s="16" t="s">
        <v>99</v>
      </c>
      <c r="C17" s="17">
        <v>324757.31476430653</v>
      </c>
      <c r="D17" s="14">
        <f t="shared" si="0"/>
        <v>5.1991837414505929E-2</v>
      </c>
    </row>
    <row r="18" spans="1:4" ht="16.5" thickTop="1" thickBot="1" x14ac:dyDescent="0.3">
      <c r="A18" s="15">
        <v>14</v>
      </c>
      <c r="B18" s="16" t="s">
        <v>100</v>
      </c>
      <c r="C18" s="17">
        <v>3237046.0716569787</v>
      </c>
      <c r="D18" s="14">
        <f t="shared" si="0"/>
        <v>0.51823304790840174</v>
      </c>
    </row>
    <row r="19" spans="1:4" ht="16.5" thickTop="1" thickBot="1" x14ac:dyDescent="0.3">
      <c r="A19" s="15">
        <v>15</v>
      </c>
      <c r="B19" s="16" t="s">
        <v>101</v>
      </c>
      <c r="C19" s="17">
        <v>61165.065967466675</v>
      </c>
      <c r="D19" s="14">
        <f t="shared" si="0"/>
        <v>9.7921864132175483E-3</v>
      </c>
    </row>
    <row r="20" spans="1:4" ht="16.5" thickTop="1" thickBot="1" x14ac:dyDescent="0.3">
      <c r="A20" s="15">
        <v>16</v>
      </c>
      <c r="B20" s="16" t="s">
        <v>102</v>
      </c>
      <c r="C20" s="17">
        <v>850528.66822253261</v>
      </c>
      <c r="D20" s="14">
        <f t="shared" si="0"/>
        <v>0.13616490291125652</v>
      </c>
    </row>
    <row r="21" spans="1:4" ht="16.5" thickTop="1" thickBot="1" x14ac:dyDescent="0.3">
      <c r="A21" s="15">
        <v>17</v>
      </c>
      <c r="B21" s="16" t="s">
        <v>103</v>
      </c>
      <c r="C21" s="17">
        <v>290580.73432444356</v>
      </c>
      <c r="D21" s="14">
        <f t="shared" si="0"/>
        <v>4.6520357226591667E-2</v>
      </c>
    </row>
    <row r="22" spans="1:4" ht="16.5" thickTop="1" thickBot="1" x14ac:dyDescent="0.3">
      <c r="A22" s="15">
        <v>18</v>
      </c>
      <c r="B22" s="16" t="s">
        <v>104</v>
      </c>
      <c r="C22" s="17">
        <v>433998.67998481524</v>
      </c>
      <c r="D22" s="14">
        <f t="shared" si="0"/>
        <v>6.9480771585566495E-2</v>
      </c>
    </row>
    <row r="23" spans="1:4" ht="16.5" thickTop="1" thickBot="1" x14ac:dyDescent="0.3">
      <c r="A23" s="31"/>
      <c r="B23" s="18" t="s">
        <v>105</v>
      </c>
      <c r="C23" s="19">
        <f>SUM(C5:C22)</f>
        <v>6246313.4775401866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ACE9CDB-F5AC-4C04-B0E2-FB4777E7F723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169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67967.07909149045</v>
      </c>
      <c r="D5" s="14">
        <f>C5/C$23</f>
        <v>6.249328643876428E-3</v>
      </c>
    </row>
    <row r="6" spans="1:6" ht="16.5" thickTop="1" thickBot="1" x14ac:dyDescent="0.3">
      <c r="A6" s="15">
        <v>2</v>
      </c>
      <c r="B6" s="16" t="s">
        <v>88</v>
      </c>
      <c r="C6" s="17">
        <v>18695.148580143337</v>
      </c>
      <c r="D6" s="14">
        <f t="shared" ref="D6:D23" si="0">C6/C$23</f>
        <v>1.7189517202313171E-3</v>
      </c>
    </row>
    <row r="7" spans="1:6" ht="16.5" thickTop="1" thickBot="1" x14ac:dyDescent="0.3">
      <c r="A7" s="15">
        <v>3</v>
      </c>
      <c r="B7" s="16" t="s">
        <v>89</v>
      </c>
      <c r="C7" s="17">
        <v>248374.06922362602</v>
      </c>
      <c r="D7" s="14">
        <f t="shared" si="0"/>
        <v>2.2837102990787291E-2</v>
      </c>
    </row>
    <row r="8" spans="1:6" ht="16.5" thickTop="1" thickBot="1" x14ac:dyDescent="0.3">
      <c r="A8" s="15">
        <v>4</v>
      </c>
      <c r="B8" s="16" t="s">
        <v>90</v>
      </c>
      <c r="C8" s="17">
        <v>66122.755030392131</v>
      </c>
      <c r="D8" s="14">
        <f t="shared" si="0"/>
        <v>6.0797496750921824E-3</v>
      </c>
    </row>
    <row r="9" spans="1:6" ht="16.5" thickTop="1" thickBot="1" x14ac:dyDescent="0.3">
      <c r="A9" s="15">
        <v>5</v>
      </c>
      <c r="B9" s="16" t="s">
        <v>91</v>
      </c>
      <c r="C9" s="17">
        <v>446986.10756688146</v>
      </c>
      <c r="D9" s="14">
        <f t="shared" si="0"/>
        <v>4.1098766090453848E-2</v>
      </c>
    </row>
    <row r="10" spans="1:6" ht="16.5" thickTop="1" thickBot="1" x14ac:dyDescent="0.3">
      <c r="A10" s="15">
        <v>6</v>
      </c>
      <c r="B10" s="16" t="s">
        <v>92</v>
      </c>
      <c r="C10" s="17">
        <v>162679.47670813557</v>
      </c>
      <c r="D10" s="14">
        <f t="shared" si="0"/>
        <v>1.4957793201536359E-2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11954.163516324714</v>
      </c>
      <c r="D12" s="14">
        <f t="shared" si="0"/>
        <v>1.0991423711998801E-3</v>
      </c>
    </row>
    <row r="13" spans="1:6" ht="16.5" thickTop="1" thickBot="1" x14ac:dyDescent="0.3">
      <c r="A13" s="15">
        <v>9</v>
      </c>
      <c r="B13" s="16" t="s">
        <v>95</v>
      </c>
      <c r="C13" s="17">
        <v>27185.438974637407</v>
      </c>
      <c r="D13" s="14">
        <f t="shared" si="0"/>
        <v>2.4996034072887895E-3</v>
      </c>
    </row>
    <row r="14" spans="1:6" ht="16.5" thickTop="1" thickBot="1" x14ac:dyDescent="0.3">
      <c r="A14" s="15">
        <v>10</v>
      </c>
      <c r="B14" s="16" t="s">
        <v>96</v>
      </c>
      <c r="C14" s="17">
        <v>788496.86294051551</v>
      </c>
      <c r="D14" s="14">
        <f t="shared" si="0"/>
        <v>7.2499452632764486E-2</v>
      </c>
    </row>
    <row r="15" spans="1:6" ht="16.5" thickTop="1" thickBot="1" x14ac:dyDescent="0.3">
      <c r="A15" s="15">
        <v>11</v>
      </c>
      <c r="B15" s="16" t="s">
        <v>97</v>
      </c>
      <c r="C15" s="17">
        <v>96080.480828202024</v>
      </c>
      <c r="D15" s="14">
        <f t="shared" si="0"/>
        <v>8.8342548919728182E-3</v>
      </c>
    </row>
    <row r="16" spans="1:6" ht="16.5" thickTop="1" thickBot="1" x14ac:dyDescent="0.3">
      <c r="A16" s="15">
        <v>12</v>
      </c>
      <c r="B16" s="16" t="s">
        <v>98</v>
      </c>
      <c r="C16" s="17">
        <v>336250.37679580372</v>
      </c>
      <c r="D16" s="14">
        <f t="shared" si="0"/>
        <v>3.0917013638259289E-2</v>
      </c>
    </row>
    <row r="17" spans="1:4" ht="16.5" thickTop="1" thickBot="1" x14ac:dyDescent="0.3">
      <c r="A17" s="15">
        <v>13</v>
      </c>
      <c r="B17" s="16" t="s">
        <v>99</v>
      </c>
      <c r="C17" s="17">
        <v>336949.5654501181</v>
      </c>
      <c r="D17" s="14">
        <f t="shared" si="0"/>
        <v>3.0981301522089028E-2</v>
      </c>
    </row>
    <row r="18" spans="1:4" ht="16.5" thickTop="1" thickBot="1" x14ac:dyDescent="0.3">
      <c r="A18" s="15">
        <v>14</v>
      </c>
      <c r="B18" s="16" t="s">
        <v>100</v>
      </c>
      <c r="C18" s="17">
        <v>3574242.6847667969</v>
      </c>
      <c r="D18" s="14">
        <f t="shared" si="0"/>
        <v>0.32863876877821424</v>
      </c>
    </row>
    <row r="19" spans="1:4" ht="16.5" thickTop="1" thickBot="1" x14ac:dyDescent="0.3">
      <c r="A19" s="15">
        <v>15</v>
      </c>
      <c r="B19" s="16" t="s">
        <v>101</v>
      </c>
      <c r="C19" s="17">
        <v>23101.732009947969</v>
      </c>
      <c r="D19" s="14">
        <f t="shared" si="0"/>
        <v>2.1241212290230688E-3</v>
      </c>
    </row>
    <row r="20" spans="1:4" ht="16.5" thickTop="1" thickBot="1" x14ac:dyDescent="0.3">
      <c r="A20" s="15">
        <v>16</v>
      </c>
      <c r="B20" s="16" t="s">
        <v>102</v>
      </c>
      <c r="C20" s="17">
        <v>1841831.8271925186</v>
      </c>
      <c r="D20" s="14">
        <f t="shared" si="0"/>
        <v>0.16934981683387593</v>
      </c>
    </row>
    <row r="21" spans="1:4" ht="16.5" thickTop="1" thickBot="1" x14ac:dyDescent="0.3">
      <c r="A21" s="15">
        <v>17</v>
      </c>
      <c r="B21" s="16" t="s">
        <v>103</v>
      </c>
      <c r="C21" s="17">
        <v>1301983.1546372196</v>
      </c>
      <c r="D21" s="14">
        <f t="shared" si="0"/>
        <v>0.11971267164749574</v>
      </c>
    </row>
    <row r="22" spans="1:4" ht="16.5" thickTop="1" thickBot="1" x14ac:dyDescent="0.3">
      <c r="A22" s="15">
        <v>18</v>
      </c>
      <c r="B22" s="16" t="s">
        <v>104</v>
      </c>
      <c r="C22" s="17">
        <v>1526999.9877538776</v>
      </c>
      <c r="D22" s="14">
        <f t="shared" si="0"/>
        <v>0.14040216072583914</v>
      </c>
    </row>
    <row r="23" spans="1:4" ht="16.5" thickTop="1" thickBot="1" x14ac:dyDescent="0.3">
      <c r="A23" s="31"/>
      <c r="B23" s="18" t="s">
        <v>105</v>
      </c>
      <c r="C23" s="19">
        <f>SUM(C5:C22)</f>
        <v>10875900.911066633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FF5A87F-EFC2-4B92-A8EE-9C095D12C2D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252869.98841011815</v>
      </c>
      <c r="D5" s="14">
        <f>C5/C$23</f>
        <v>1.5466066326636104E-2</v>
      </c>
    </row>
    <row r="6" spans="1:6" ht="16.5" thickTop="1" thickBot="1" x14ac:dyDescent="0.3">
      <c r="A6" s="15">
        <v>2</v>
      </c>
      <c r="B6" s="16" t="s">
        <v>88</v>
      </c>
      <c r="C6" s="17">
        <v>937693.49252867373</v>
      </c>
      <c r="D6" s="14">
        <f t="shared" ref="D6:D23" si="0">C6/C$23</f>
        <v>5.7351328406685817E-2</v>
      </c>
    </row>
    <row r="7" spans="1:6" ht="16.5" thickTop="1" thickBot="1" x14ac:dyDescent="0.3">
      <c r="A7" s="15">
        <v>3</v>
      </c>
      <c r="B7" s="16" t="s">
        <v>89</v>
      </c>
      <c r="C7" s="17">
        <v>700087.59391994763</v>
      </c>
      <c r="D7" s="14">
        <f t="shared" si="0"/>
        <v>4.2818846277875439E-2</v>
      </c>
    </row>
    <row r="8" spans="1:6" ht="16.5" thickTop="1" thickBot="1" x14ac:dyDescent="0.3">
      <c r="A8" s="15">
        <v>4</v>
      </c>
      <c r="B8" s="16" t="s">
        <v>90</v>
      </c>
      <c r="C8" s="17">
        <v>26798.382188660773</v>
      </c>
      <c r="D8" s="14">
        <f t="shared" si="0"/>
        <v>1.639046052804687E-3</v>
      </c>
    </row>
    <row r="9" spans="1:6" ht="16.5" thickTop="1" thickBot="1" x14ac:dyDescent="0.3">
      <c r="A9" s="15">
        <v>5</v>
      </c>
      <c r="B9" s="16" t="s">
        <v>91</v>
      </c>
      <c r="C9" s="17">
        <v>188391.47122857443</v>
      </c>
      <c r="D9" s="14">
        <f t="shared" si="0"/>
        <v>1.1522423074849571E-2</v>
      </c>
    </row>
    <row r="10" spans="1:6" ht="16.5" thickTop="1" thickBot="1" x14ac:dyDescent="0.3">
      <c r="A10" s="15">
        <v>6</v>
      </c>
      <c r="B10" s="16" t="s">
        <v>92</v>
      </c>
      <c r="C10" s="17">
        <v>518373.0665772853</v>
      </c>
      <c r="D10" s="14">
        <f t="shared" si="0"/>
        <v>3.1704799292446413E-2</v>
      </c>
    </row>
    <row r="11" spans="1:6" ht="16.5" thickTop="1" thickBot="1" x14ac:dyDescent="0.3">
      <c r="A11" s="15">
        <v>7</v>
      </c>
      <c r="B11" s="16" t="s">
        <v>93</v>
      </c>
      <c r="C11" s="17">
        <v>68887.795662871897</v>
      </c>
      <c r="D11" s="14">
        <f t="shared" si="0"/>
        <v>4.213324101908728E-3</v>
      </c>
    </row>
    <row r="12" spans="1:6" ht="16.5" thickTop="1" thickBot="1" x14ac:dyDescent="0.3">
      <c r="A12" s="15">
        <v>8</v>
      </c>
      <c r="B12" s="16" t="s">
        <v>94</v>
      </c>
      <c r="C12" s="17">
        <v>183.64492480074409</v>
      </c>
      <c r="D12" s="14">
        <f t="shared" si="0"/>
        <v>1.1232114199775711E-5</v>
      </c>
    </row>
    <row r="13" spans="1:6" ht="16.5" thickTop="1" thickBot="1" x14ac:dyDescent="0.3">
      <c r="A13" s="15">
        <v>9</v>
      </c>
      <c r="B13" s="16" t="s">
        <v>95</v>
      </c>
      <c r="C13" s="17">
        <v>43112.8052777743</v>
      </c>
      <c r="D13" s="14">
        <f t="shared" si="0"/>
        <v>2.6368708684874685E-3</v>
      </c>
    </row>
    <row r="14" spans="1:6" ht="16.5" thickTop="1" thickBot="1" x14ac:dyDescent="0.3">
      <c r="A14" s="15">
        <v>10</v>
      </c>
      <c r="B14" s="16" t="s">
        <v>96</v>
      </c>
      <c r="C14" s="17">
        <v>1281178.6641173807</v>
      </c>
      <c r="D14" s="14">
        <f t="shared" si="0"/>
        <v>7.8359612068213291E-2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1310649.5295844884</v>
      </c>
      <c r="D16" s="14">
        <f t="shared" si="0"/>
        <v>8.0162112882498998E-2</v>
      </c>
    </row>
    <row r="17" spans="1:4" ht="16.5" thickTop="1" thickBot="1" x14ac:dyDescent="0.3">
      <c r="A17" s="15">
        <v>13</v>
      </c>
      <c r="B17" s="16" t="s">
        <v>99</v>
      </c>
      <c r="C17" s="17">
        <v>520340.49566305801</v>
      </c>
      <c r="D17" s="14">
        <f t="shared" si="0"/>
        <v>3.1825131439906174E-2</v>
      </c>
    </row>
    <row r="18" spans="1:4" ht="16.5" thickTop="1" thickBot="1" x14ac:dyDescent="0.3">
      <c r="A18" s="15">
        <v>14</v>
      </c>
      <c r="B18" s="16" t="s">
        <v>100</v>
      </c>
      <c r="C18" s="17">
        <v>5320528.3429145543</v>
      </c>
      <c r="D18" s="14">
        <f t="shared" si="0"/>
        <v>0.32541482981683556</v>
      </c>
    </row>
    <row r="19" spans="1:4" ht="16.5" thickTop="1" thickBot="1" x14ac:dyDescent="0.3">
      <c r="A19" s="15">
        <v>15</v>
      </c>
      <c r="B19" s="16" t="s">
        <v>101</v>
      </c>
      <c r="C19" s="17">
        <v>114819.1961722243</v>
      </c>
      <c r="D19" s="14">
        <f t="shared" si="0"/>
        <v>7.0225862496998779E-3</v>
      </c>
    </row>
    <row r="20" spans="1:4" ht="16.5" thickTop="1" thickBot="1" x14ac:dyDescent="0.3">
      <c r="A20" s="15">
        <v>16</v>
      </c>
      <c r="B20" s="16" t="s">
        <v>102</v>
      </c>
      <c r="C20" s="17">
        <v>2145710.6825897712</v>
      </c>
      <c r="D20" s="14">
        <f t="shared" si="0"/>
        <v>0.13123622911265637</v>
      </c>
    </row>
    <row r="21" spans="1:4" ht="16.5" thickTop="1" thickBot="1" x14ac:dyDescent="0.3">
      <c r="A21" s="15">
        <v>17</v>
      </c>
      <c r="B21" s="16" t="s">
        <v>103</v>
      </c>
      <c r="C21" s="17">
        <v>1175706.3423900579</v>
      </c>
      <c r="D21" s="14">
        <f t="shared" si="0"/>
        <v>7.1908700539663514E-2</v>
      </c>
    </row>
    <row r="22" spans="1:4" ht="16.5" thickTop="1" thickBot="1" x14ac:dyDescent="0.3">
      <c r="A22" s="15">
        <v>18</v>
      </c>
      <c r="B22" s="16" t="s">
        <v>104</v>
      </c>
      <c r="C22" s="17">
        <v>1744655.8309796273</v>
      </c>
      <c r="D22" s="14">
        <f t="shared" si="0"/>
        <v>0.10670686137463226</v>
      </c>
    </row>
    <row r="23" spans="1:4" ht="16.5" thickTop="1" thickBot="1" x14ac:dyDescent="0.3">
      <c r="A23" s="31"/>
      <c r="B23" s="18" t="s">
        <v>105</v>
      </c>
      <c r="C23" s="19">
        <f>SUM(C5:C22)</f>
        <v>16349987.325129868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7AA5262-1050-42C7-AF6E-AB20465FE742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15521649.856002672</v>
      </c>
      <c r="D5" s="14">
        <f>C5/C$23</f>
        <v>2.0727095897602521E-2</v>
      </c>
    </row>
    <row r="6" spans="1:6" ht="16.5" thickTop="1" thickBot="1" x14ac:dyDescent="0.3">
      <c r="A6" s="15">
        <v>2</v>
      </c>
      <c r="B6" s="16" t="s">
        <v>88</v>
      </c>
      <c r="C6" s="17">
        <v>75460696.610658705</v>
      </c>
      <c r="D6" s="14">
        <f t="shared" ref="D6:D23" si="0">C6/C$23</f>
        <v>0.10076770895228879</v>
      </c>
    </row>
    <row r="7" spans="1:6" ht="16.5" thickTop="1" thickBot="1" x14ac:dyDescent="0.3">
      <c r="A7" s="15">
        <v>3</v>
      </c>
      <c r="B7" s="16" t="s">
        <v>89</v>
      </c>
      <c r="C7" s="17">
        <v>5466238.4827491427</v>
      </c>
      <c r="D7" s="14">
        <f t="shared" si="0"/>
        <v>7.299433390277818E-3</v>
      </c>
    </row>
    <row r="8" spans="1:6" ht="16.5" thickTop="1" thickBot="1" x14ac:dyDescent="0.3">
      <c r="A8" s="15">
        <v>4</v>
      </c>
      <c r="B8" s="16" t="s">
        <v>90</v>
      </c>
      <c r="C8" s="17">
        <v>682915.99012166576</v>
      </c>
      <c r="D8" s="14">
        <f t="shared" si="0"/>
        <v>9.119433403391615E-4</v>
      </c>
    </row>
    <row r="9" spans="1:6" ht="16.5" thickTop="1" thickBot="1" x14ac:dyDescent="0.3">
      <c r="A9" s="15">
        <v>5</v>
      </c>
      <c r="B9" s="16" t="s">
        <v>91</v>
      </c>
      <c r="C9" s="17">
        <v>3162541.3429673538</v>
      </c>
      <c r="D9" s="14">
        <f t="shared" si="0"/>
        <v>4.2231527127553911E-3</v>
      </c>
    </row>
    <row r="10" spans="1:6" ht="16.5" thickTop="1" thickBot="1" x14ac:dyDescent="0.3">
      <c r="A10" s="15">
        <v>6</v>
      </c>
      <c r="B10" s="16" t="s">
        <v>92</v>
      </c>
      <c r="C10" s="17">
        <v>30690121.810781892</v>
      </c>
      <c r="D10" s="14">
        <f t="shared" si="0"/>
        <v>4.0982569751447789E-2</v>
      </c>
    </row>
    <row r="11" spans="1:6" ht="16.5" thickTop="1" thickBot="1" x14ac:dyDescent="0.3">
      <c r="A11" s="15">
        <v>7</v>
      </c>
      <c r="B11" s="16" t="s">
        <v>93</v>
      </c>
      <c r="C11" s="17">
        <v>12201348.968066568</v>
      </c>
      <c r="D11" s="14">
        <f t="shared" si="0"/>
        <v>1.6293276326126253E-2</v>
      </c>
    </row>
    <row r="12" spans="1:6" ht="16.5" thickTop="1" thickBot="1" x14ac:dyDescent="0.3">
      <c r="A12" s="15">
        <v>8</v>
      </c>
      <c r="B12" s="16" t="s">
        <v>94</v>
      </c>
      <c r="C12" s="17">
        <v>7398693.3768238705</v>
      </c>
      <c r="D12" s="14">
        <f t="shared" si="0"/>
        <v>9.8799694981573614E-3</v>
      </c>
    </row>
    <row r="13" spans="1:6" ht="16.5" thickTop="1" thickBot="1" x14ac:dyDescent="0.3">
      <c r="A13" s="15">
        <v>9</v>
      </c>
      <c r="B13" s="16" t="s">
        <v>95</v>
      </c>
      <c r="C13" s="17">
        <v>7788467.857934026</v>
      </c>
      <c r="D13" s="14">
        <f t="shared" si="0"/>
        <v>1.0400461399685736E-2</v>
      </c>
    </row>
    <row r="14" spans="1:6" ht="16.5" thickTop="1" thickBot="1" x14ac:dyDescent="0.3">
      <c r="A14" s="15">
        <v>10</v>
      </c>
      <c r="B14" s="16" t="s">
        <v>96</v>
      </c>
      <c r="C14" s="17">
        <v>107261000.11233145</v>
      </c>
      <c r="D14" s="14">
        <f t="shared" si="0"/>
        <v>0.1432327784756251</v>
      </c>
    </row>
    <row r="15" spans="1:6" ht="16.5" thickTop="1" thickBot="1" x14ac:dyDescent="0.3">
      <c r="A15" s="15">
        <v>11</v>
      </c>
      <c r="B15" s="16" t="s">
        <v>97</v>
      </c>
      <c r="C15" s="17">
        <v>1573900.3263060392</v>
      </c>
      <c r="D15" s="14">
        <f t="shared" si="0"/>
        <v>2.1017342421235687E-3</v>
      </c>
    </row>
    <row r="16" spans="1:6" ht="16.5" thickTop="1" thickBot="1" x14ac:dyDescent="0.3">
      <c r="A16" s="15">
        <v>12</v>
      </c>
      <c r="B16" s="16" t="s">
        <v>98</v>
      </c>
      <c r="C16" s="17">
        <v>122148836.1688332</v>
      </c>
      <c r="D16" s="14">
        <f t="shared" si="0"/>
        <v>0.16311350046804646</v>
      </c>
    </row>
    <row r="17" spans="1:4" ht="16.5" thickTop="1" thickBot="1" x14ac:dyDescent="0.3">
      <c r="A17" s="15">
        <v>13</v>
      </c>
      <c r="B17" s="16" t="s">
        <v>99</v>
      </c>
      <c r="C17" s="17">
        <v>16307126.35683598</v>
      </c>
      <c r="D17" s="14">
        <f t="shared" si="0"/>
        <v>2.1775995138928278E-2</v>
      </c>
    </row>
    <row r="18" spans="1:4" ht="16.5" thickTop="1" thickBot="1" x14ac:dyDescent="0.3">
      <c r="A18" s="15">
        <v>14</v>
      </c>
      <c r="B18" s="16" t="s">
        <v>100</v>
      </c>
      <c r="C18" s="17">
        <v>50207624.643824451</v>
      </c>
      <c r="D18" s="14">
        <f t="shared" si="0"/>
        <v>6.70455950519286E-2</v>
      </c>
    </row>
    <row r="19" spans="1:4" ht="16.5" thickTop="1" thickBot="1" x14ac:dyDescent="0.3">
      <c r="A19" s="15">
        <v>15</v>
      </c>
      <c r="B19" s="16" t="s">
        <v>101</v>
      </c>
      <c r="C19" s="17">
        <v>5242060.4746799292</v>
      </c>
      <c r="D19" s="14">
        <f t="shared" si="0"/>
        <v>7.0000735210312415E-3</v>
      </c>
    </row>
    <row r="20" spans="1:4" ht="16.5" thickTop="1" thickBot="1" x14ac:dyDescent="0.3">
      <c r="A20" s="15">
        <v>16</v>
      </c>
      <c r="B20" s="16" t="s">
        <v>102</v>
      </c>
      <c r="C20" s="17">
        <v>20073671.531531237</v>
      </c>
      <c r="D20" s="14">
        <f t="shared" si="0"/>
        <v>2.6805714515594211E-2</v>
      </c>
    </row>
    <row r="21" spans="1:4" ht="16.5" thickTop="1" thickBot="1" x14ac:dyDescent="0.3">
      <c r="A21" s="15">
        <v>17</v>
      </c>
      <c r="B21" s="16" t="s">
        <v>103</v>
      </c>
      <c r="C21" s="17">
        <v>209643312.61294797</v>
      </c>
      <c r="D21" s="14">
        <f t="shared" si="0"/>
        <v>0.27995071948741224</v>
      </c>
    </row>
    <row r="22" spans="1:4" ht="16.5" thickTop="1" thickBot="1" x14ac:dyDescent="0.3">
      <c r="A22" s="15">
        <v>18</v>
      </c>
      <c r="B22" s="16" t="s">
        <v>104</v>
      </c>
      <c r="C22" s="17">
        <v>58027710.315693818</v>
      </c>
      <c r="D22" s="14">
        <f t="shared" si="0"/>
        <v>7.7488277830629462E-2</v>
      </c>
    </row>
    <row r="23" spans="1:4" ht="16.5" thickTop="1" thickBot="1" x14ac:dyDescent="0.3">
      <c r="A23" s="31"/>
      <c r="B23" s="18" t="s">
        <v>105</v>
      </c>
      <c r="C23" s="19">
        <f>SUM(C5:C22)</f>
        <v>748857916.83908999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59C14D-DC64-4CFD-B865-714A81D5BE94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172</v>
      </c>
      <c r="B3" s="55"/>
      <c r="C3" s="55"/>
      <c r="D3" s="56"/>
    </row>
    <row r="4" spans="1:6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300965.40997368487</v>
      </c>
      <c r="D6" s="14">
        <f t="shared" ref="D6:D23" si="0">C6/C$23</f>
        <v>2.4347690982846892E-2</v>
      </c>
    </row>
    <row r="7" spans="1:6" ht="16.5" thickTop="1" thickBot="1" x14ac:dyDescent="0.3">
      <c r="A7" s="15">
        <v>3</v>
      </c>
      <c r="B7" s="16" t="s">
        <v>89</v>
      </c>
      <c r="C7" s="17">
        <v>689418.6139802736</v>
      </c>
      <c r="D7" s="14">
        <f t="shared" si="0"/>
        <v>5.5773025120999728E-2</v>
      </c>
    </row>
    <row r="8" spans="1:6" ht="16.5" thickTop="1" thickBot="1" x14ac:dyDescent="0.3">
      <c r="A8" s="15">
        <v>4</v>
      </c>
      <c r="B8" s="16" t="s">
        <v>90</v>
      </c>
      <c r="C8" s="17">
        <v>79323.939896092415</v>
      </c>
      <c r="D8" s="14">
        <f t="shared" si="0"/>
        <v>6.4171984956704741E-3</v>
      </c>
    </row>
    <row r="9" spans="1:6" ht="16.5" thickTop="1" thickBot="1" x14ac:dyDescent="0.3">
      <c r="A9" s="15">
        <v>5</v>
      </c>
      <c r="B9" s="16" t="s">
        <v>91</v>
      </c>
      <c r="C9" s="17">
        <v>180007.05412925407</v>
      </c>
      <c r="D9" s="14">
        <f t="shared" si="0"/>
        <v>1.4562325049429704E-2</v>
      </c>
    </row>
    <row r="10" spans="1:6" ht="16.5" thickTop="1" thickBot="1" x14ac:dyDescent="0.3">
      <c r="A10" s="15">
        <v>6</v>
      </c>
      <c r="B10" s="16" t="s">
        <v>92</v>
      </c>
      <c r="C10" s="17">
        <v>248521.02578029435</v>
      </c>
      <c r="D10" s="14">
        <f t="shared" si="0"/>
        <v>2.0105011864877755E-2</v>
      </c>
    </row>
    <row r="11" spans="1:6" ht="16.5" thickTop="1" thickBot="1" x14ac:dyDescent="0.3">
      <c r="A11" s="15">
        <v>7</v>
      </c>
      <c r="B11" s="16" t="s">
        <v>93</v>
      </c>
      <c r="C11" s="17">
        <v>37342.505128178869</v>
      </c>
      <c r="D11" s="14">
        <f t="shared" si="0"/>
        <v>3.0209577089465906E-3</v>
      </c>
    </row>
    <row r="12" spans="1:6" ht="16.5" thickTop="1" thickBot="1" x14ac:dyDescent="0.3">
      <c r="A12" s="15">
        <v>8</v>
      </c>
      <c r="B12" s="16" t="s">
        <v>94</v>
      </c>
      <c r="C12" s="17">
        <v>3823.9784777550285</v>
      </c>
      <c r="D12" s="14">
        <f t="shared" si="0"/>
        <v>3.093546408192802E-4</v>
      </c>
    </row>
    <row r="13" spans="1:6" ht="16.5" thickTop="1" thickBot="1" x14ac:dyDescent="0.3">
      <c r="A13" s="15">
        <v>9</v>
      </c>
      <c r="B13" s="16" t="s">
        <v>95</v>
      </c>
      <c r="C13" s="17">
        <v>38780.40161245277</v>
      </c>
      <c r="D13" s="14">
        <f t="shared" si="0"/>
        <v>3.1372815724347038E-3</v>
      </c>
    </row>
    <row r="14" spans="1:6" ht="16.5" thickTop="1" thickBot="1" x14ac:dyDescent="0.3">
      <c r="A14" s="15">
        <v>10</v>
      </c>
      <c r="B14" s="16" t="s">
        <v>96</v>
      </c>
      <c r="C14" s="17">
        <v>1004410.5921593591</v>
      </c>
      <c r="D14" s="14">
        <f t="shared" si="0"/>
        <v>8.125544633163187E-2</v>
      </c>
    </row>
    <row r="15" spans="1:6" ht="16.5" thickTop="1" thickBot="1" x14ac:dyDescent="0.3">
      <c r="A15" s="15">
        <v>11</v>
      </c>
      <c r="B15" s="16" t="s">
        <v>97</v>
      </c>
      <c r="C15" s="17">
        <v>38926.418384942561</v>
      </c>
      <c r="D15" s="14">
        <f t="shared" si="0"/>
        <v>3.1490941300811289E-3</v>
      </c>
    </row>
    <row r="16" spans="1:6" ht="16.5" thickTop="1" thickBot="1" x14ac:dyDescent="0.3">
      <c r="A16" s="15">
        <v>12</v>
      </c>
      <c r="B16" s="16" t="s">
        <v>98</v>
      </c>
      <c r="C16" s="17">
        <v>827.49654076823629</v>
      </c>
      <c r="D16" s="14">
        <f t="shared" si="0"/>
        <v>6.6943340983142898E-5</v>
      </c>
    </row>
    <row r="17" spans="1:4" ht="16.5" thickTop="1" thickBot="1" x14ac:dyDescent="0.3">
      <c r="A17" s="15">
        <v>13</v>
      </c>
      <c r="B17" s="16" t="s">
        <v>99</v>
      </c>
      <c r="C17" s="17">
        <v>568368.98133252654</v>
      </c>
      <c r="D17" s="14">
        <f t="shared" si="0"/>
        <v>4.5980275018746526E-2</v>
      </c>
    </row>
    <row r="18" spans="1:4" ht="16.5" thickTop="1" thickBot="1" x14ac:dyDescent="0.3">
      <c r="A18" s="15">
        <v>14</v>
      </c>
      <c r="B18" s="16" t="s">
        <v>100</v>
      </c>
      <c r="C18" s="17">
        <v>5593647.4691778049</v>
      </c>
      <c r="D18" s="14">
        <f t="shared" si="0"/>
        <v>0.45251844741371727</v>
      </c>
    </row>
    <row r="19" spans="1:4" ht="16.5" thickTop="1" thickBot="1" x14ac:dyDescent="0.3">
      <c r="A19" s="15">
        <v>15</v>
      </c>
      <c r="B19" s="16" t="s">
        <v>101</v>
      </c>
      <c r="C19" s="17">
        <v>20438.313876312153</v>
      </c>
      <c r="D19" s="14">
        <f t="shared" si="0"/>
        <v>1.6534317033787709E-3</v>
      </c>
    </row>
    <row r="20" spans="1:4" ht="16.5" thickTop="1" thickBot="1" x14ac:dyDescent="0.3">
      <c r="A20" s="15">
        <v>16</v>
      </c>
      <c r="B20" s="16" t="s">
        <v>102</v>
      </c>
      <c r="C20" s="17">
        <v>1650180.1247125985</v>
      </c>
      <c r="D20" s="14">
        <f t="shared" si="0"/>
        <v>0.13349732032678138</v>
      </c>
    </row>
    <row r="21" spans="1:4" ht="16.5" thickTop="1" thickBot="1" x14ac:dyDescent="0.3">
      <c r="A21" s="15">
        <v>17</v>
      </c>
      <c r="B21" s="16" t="s">
        <v>103</v>
      </c>
      <c r="C21" s="17">
        <v>757833.34463211265</v>
      </c>
      <c r="D21" s="14">
        <f t="shared" si="0"/>
        <v>6.1307683475032258E-2</v>
      </c>
    </row>
    <row r="22" spans="1:4" ht="16.5" thickTop="1" thickBot="1" x14ac:dyDescent="0.3">
      <c r="A22" s="15">
        <v>18</v>
      </c>
      <c r="B22" s="16" t="s">
        <v>104</v>
      </c>
      <c r="C22" s="17">
        <v>1148332.2594164929</v>
      </c>
      <c r="D22" s="14">
        <f t="shared" si="0"/>
        <v>9.2898512823622409E-2</v>
      </c>
    </row>
    <row r="23" spans="1:4" ht="16.5" thickTop="1" thickBot="1" x14ac:dyDescent="0.3">
      <c r="A23" s="32"/>
      <c r="B23" s="33" t="s">
        <v>105</v>
      </c>
      <c r="C23" s="34">
        <f>SUM(C5:C22)</f>
        <v>12361147.929210905</v>
      </c>
      <c r="D23" s="35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B09B3C0-1F72-4EDF-83C2-C766FFC691FB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371404.70423110505</v>
      </c>
      <c r="D5" s="14">
        <f>C5/C$23</f>
        <v>1.6069164481681976E-2</v>
      </c>
    </row>
    <row r="6" spans="1:6" ht="16.5" thickTop="1" thickBot="1" x14ac:dyDescent="0.3">
      <c r="A6" s="15">
        <v>2</v>
      </c>
      <c r="B6" s="16" t="s">
        <v>88</v>
      </c>
      <c r="C6" s="17">
        <v>811091.24649221869</v>
      </c>
      <c r="D6" s="14">
        <f t="shared" ref="D6:D23" si="0">C6/C$23</f>
        <v>3.5092605185274781E-2</v>
      </c>
    </row>
    <row r="7" spans="1:6" ht="16.5" thickTop="1" thickBot="1" x14ac:dyDescent="0.3">
      <c r="A7" s="15">
        <v>3</v>
      </c>
      <c r="B7" s="16" t="s">
        <v>89</v>
      </c>
      <c r="C7" s="17">
        <v>584945.42626299756</v>
      </c>
      <c r="D7" s="14">
        <f t="shared" si="0"/>
        <v>2.5308199277892917E-2</v>
      </c>
    </row>
    <row r="8" spans="1:6" ht="16.5" thickTop="1" thickBot="1" x14ac:dyDescent="0.3">
      <c r="A8" s="15">
        <v>4</v>
      </c>
      <c r="B8" s="16" t="s">
        <v>90</v>
      </c>
      <c r="C8" s="17">
        <v>88732.306645819539</v>
      </c>
      <c r="D8" s="14">
        <f t="shared" si="0"/>
        <v>3.8390844652400665E-3</v>
      </c>
    </row>
    <row r="9" spans="1:6" ht="16.5" thickTop="1" thickBot="1" x14ac:dyDescent="0.3">
      <c r="A9" s="15">
        <v>5</v>
      </c>
      <c r="B9" s="16" t="s">
        <v>91</v>
      </c>
      <c r="C9" s="17">
        <v>284319.92498247209</v>
      </c>
      <c r="D9" s="14">
        <f t="shared" si="0"/>
        <v>1.2301361797291395E-2</v>
      </c>
    </row>
    <row r="10" spans="1:6" ht="16.5" thickTop="1" thickBot="1" x14ac:dyDescent="0.3">
      <c r="A10" s="15">
        <v>6</v>
      </c>
      <c r="B10" s="16" t="s">
        <v>92</v>
      </c>
      <c r="C10" s="17">
        <v>559719.18250668899</v>
      </c>
      <c r="D10" s="14">
        <f t="shared" si="0"/>
        <v>2.4216762751760795E-2</v>
      </c>
    </row>
    <row r="11" spans="1:6" ht="16.5" thickTop="1" thickBot="1" x14ac:dyDescent="0.3">
      <c r="A11" s="15">
        <v>7</v>
      </c>
      <c r="B11" s="16" t="s">
        <v>93</v>
      </c>
      <c r="C11" s="17">
        <v>95342.044713421201</v>
      </c>
      <c r="D11" s="14">
        <f t="shared" si="0"/>
        <v>4.1250608327419586E-3</v>
      </c>
    </row>
    <row r="12" spans="1:6" ht="16.5" thickTop="1" thickBot="1" x14ac:dyDescent="0.3">
      <c r="A12" s="15">
        <v>8</v>
      </c>
      <c r="B12" s="16" t="s">
        <v>94</v>
      </c>
      <c r="C12" s="17">
        <v>35010.826533180181</v>
      </c>
      <c r="D12" s="14">
        <f t="shared" si="0"/>
        <v>1.5147754559706268E-3</v>
      </c>
    </row>
    <row r="13" spans="1:6" ht="16.5" thickTop="1" thickBot="1" x14ac:dyDescent="0.3">
      <c r="A13" s="15">
        <v>9</v>
      </c>
      <c r="B13" s="16" t="s">
        <v>95</v>
      </c>
      <c r="C13" s="17">
        <v>210102.23116060221</v>
      </c>
      <c r="D13" s="14">
        <f t="shared" si="0"/>
        <v>9.0902653413546409E-3</v>
      </c>
    </row>
    <row r="14" spans="1:6" ht="16.5" thickTop="1" thickBot="1" x14ac:dyDescent="0.3">
      <c r="A14" s="15">
        <v>10</v>
      </c>
      <c r="B14" s="16" t="s">
        <v>96</v>
      </c>
      <c r="C14" s="17">
        <v>1460756.851244875</v>
      </c>
      <c r="D14" s="14">
        <f t="shared" si="0"/>
        <v>6.3200982225016952E-2</v>
      </c>
    </row>
    <row r="15" spans="1:6" ht="16.5" thickTop="1" thickBot="1" x14ac:dyDescent="0.3">
      <c r="A15" s="15">
        <v>11</v>
      </c>
      <c r="B15" s="16" t="s">
        <v>97</v>
      </c>
      <c r="C15" s="17">
        <v>787812.20838379639</v>
      </c>
      <c r="D15" s="14">
        <f t="shared" si="0"/>
        <v>3.4085416293809324E-2</v>
      </c>
    </row>
    <row r="16" spans="1:6" ht="16.5" thickTop="1" thickBot="1" x14ac:dyDescent="0.3">
      <c r="A16" s="15">
        <v>12</v>
      </c>
      <c r="B16" s="16" t="s">
        <v>98</v>
      </c>
      <c r="C16" s="17">
        <v>3113745.5795166199</v>
      </c>
      <c r="D16" s="14">
        <f t="shared" si="0"/>
        <v>0.13471905256274966</v>
      </c>
    </row>
    <row r="17" spans="1:4" ht="16.5" thickTop="1" thickBot="1" x14ac:dyDescent="0.3">
      <c r="A17" s="15">
        <v>13</v>
      </c>
      <c r="B17" s="16" t="s">
        <v>99</v>
      </c>
      <c r="C17" s="17">
        <v>1073610.0839499517</v>
      </c>
      <c r="D17" s="14">
        <f t="shared" si="0"/>
        <v>4.6450722975897404E-2</v>
      </c>
    </row>
    <row r="18" spans="1:4" ht="16.5" thickTop="1" thickBot="1" x14ac:dyDescent="0.3">
      <c r="A18" s="15">
        <v>14</v>
      </c>
      <c r="B18" s="16" t="s">
        <v>100</v>
      </c>
      <c r="C18" s="17">
        <v>6374323.7242648946</v>
      </c>
      <c r="D18" s="14">
        <f t="shared" si="0"/>
        <v>0.27579095045862301</v>
      </c>
    </row>
    <row r="19" spans="1:4" ht="16.5" thickTop="1" thickBot="1" x14ac:dyDescent="0.3">
      <c r="A19" s="15">
        <v>15</v>
      </c>
      <c r="B19" s="16" t="s">
        <v>101</v>
      </c>
      <c r="C19" s="17">
        <v>80650.485726708735</v>
      </c>
      <c r="D19" s="14">
        <f t="shared" si="0"/>
        <v>3.4894170857448412E-3</v>
      </c>
    </row>
    <row r="20" spans="1:4" ht="16.5" thickTop="1" thickBot="1" x14ac:dyDescent="0.3">
      <c r="A20" s="15">
        <v>16</v>
      </c>
      <c r="B20" s="16" t="s">
        <v>102</v>
      </c>
      <c r="C20" s="17">
        <v>2317042.0165834674</v>
      </c>
      <c r="D20" s="14">
        <f t="shared" si="0"/>
        <v>0.10024894367595248</v>
      </c>
    </row>
    <row r="21" spans="1:4" ht="16.5" thickTop="1" thickBot="1" x14ac:dyDescent="0.3">
      <c r="A21" s="15">
        <v>17</v>
      </c>
      <c r="B21" s="16" t="s">
        <v>103</v>
      </c>
      <c r="C21" s="17">
        <v>3273699.7471868172</v>
      </c>
      <c r="D21" s="14">
        <f t="shared" si="0"/>
        <v>0.14163961603580563</v>
      </c>
    </row>
    <row r="22" spans="1:4" ht="16.5" thickTop="1" thickBot="1" x14ac:dyDescent="0.3">
      <c r="A22" s="15">
        <v>18</v>
      </c>
      <c r="B22" s="16" t="s">
        <v>104</v>
      </c>
      <c r="C22" s="17">
        <v>1590573.5171120735</v>
      </c>
      <c r="D22" s="14">
        <f t="shared" si="0"/>
        <v>6.8817619097191654E-2</v>
      </c>
    </row>
    <row r="23" spans="1:4" ht="16.5" thickTop="1" thickBot="1" x14ac:dyDescent="0.3">
      <c r="A23" s="31"/>
      <c r="B23" s="18" t="s">
        <v>105</v>
      </c>
      <c r="C23" s="19">
        <f>SUM(C5:C22)</f>
        <v>23112882.107497707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9C6508F-55BA-45DE-A377-B7A27730C6A5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73657.054312307926</v>
      </c>
      <c r="D5" s="14">
        <f>C5/C$23</f>
        <v>2.3571576997510929E-3</v>
      </c>
    </row>
    <row r="6" spans="1:6" ht="16.5" thickTop="1" thickBot="1" x14ac:dyDescent="0.3">
      <c r="A6" s="15">
        <v>2</v>
      </c>
      <c r="B6" s="16" t="s">
        <v>88</v>
      </c>
      <c r="C6" s="17">
        <v>1150122.2478241923</v>
      </c>
      <c r="D6" s="14">
        <f t="shared" ref="D6:D23" si="0">C6/C$23</f>
        <v>3.6805972454709263E-2</v>
      </c>
    </row>
    <row r="7" spans="1:6" ht="16.5" thickTop="1" thickBot="1" x14ac:dyDescent="0.3">
      <c r="A7" s="15">
        <v>3</v>
      </c>
      <c r="B7" s="16" t="s">
        <v>89</v>
      </c>
      <c r="C7" s="17">
        <v>372329.39064517047</v>
      </c>
      <c r="D7" s="14">
        <f t="shared" si="0"/>
        <v>1.1915207554753445E-2</v>
      </c>
    </row>
    <row r="8" spans="1:6" ht="16.5" thickTop="1" thickBot="1" x14ac:dyDescent="0.3">
      <c r="A8" s="15">
        <v>4</v>
      </c>
      <c r="B8" s="16" t="s">
        <v>90</v>
      </c>
      <c r="C8" s="17">
        <v>234057.98204896611</v>
      </c>
      <c r="D8" s="14">
        <f t="shared" si="0"/>
        <v>7.4902747567890974E-3</v>
      </c>
    </row>
    <row r="9" spans="1:6" ht="16.5" thickTop="1" thickBot="1" x14ac:dyDescent="0.3">
      <c r="A9" s="15">
        <v>5</v>
      </c>
      <c r="B9" s="16" t="s">
        <v>91</v>
      </c>
      <c r="C9" s="17">
        <v>118545.37023892436</v>
      </c>
      <c r="D9" s="14">
        <f t="shared" si="0"/>
        <v>3.7936642299559419E-3</v>
      </c>
    </row>
    <row r="10" spans="1:6" ht="16.5" thickTop="1" thickBot="1" x14ac:dyDescent="0.3">
      <c r="A10" s="15">
        <v>6</v>
      </c>
      <c r="B10" s="16" t="s">
        <v>92</v>
      </c>
      <c r="C10" s="17">
        <v>254182.7755479289</v>
      </c>
      <c r="D10" s="14">
        <f t="shared" si="0"/>
        <v>8.134304203729039E-3</v>
      </c>
    </row>
    <row r="11" spans="1:6" ht="16.5" thickTop="1" thickBot="1" x14ac:dyDescent="0.3">
      <c r="A11" s="15">
        <v>7</v>
      </c>
      <c r="B11" s="16" t="s">
        <v>93</v>
      </c>
      <c r="C11" s="17">
        <v>418783.24782408733</v>
      </c>
      <c r="D11" s="14">
        <f t="shared" si="0"/>
        <v>1.3401814209808403E-2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106541.91712874611</v>
      </c>
      <c r="D13" s="14">
        <f t="shared" si="0"/>
        <v>3.4095322254056324E-3</v>
      </c>
    </row>
    <row r="14" spans="1:6" ht="16.5" thickTop="1" thickBot="1" x14ac:dyDescent="0.3">
      <c r="A14" s="15">
        <v>10</v>
      </c>
      <c r="B14" s="16" t="s">
        <v>96</v>
      </c>
      <c r="C14" s="17">
        <v>569496.15360340255</v>
      </c>
      <c r="D14" s="14">
        <f t="shared" si="0"/>
        <v>1.8224897207443455E-2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2329191.2895206623</v>
      </c>
      <c r="D16" s="14">
        <f t="shared" si="0"/>
        <v>7.4538294173534372E-2</v>
      </c>
    </row>
    <row r="17" spans="1:4" ht="16.5" thickTop="1" thickBot="1" x14ac:dyDescent="0.3">
      <c r="A17" s="15">
        <v>13</v>
      </c>
      <c r="B17" s="16" t="s">
        <v>99</v>
      </c>
      <c r="C17" s="17">
        <v>228605.90786582188</v>
      </c>
      <c r="D17" s="14">
        <f t="shared" si="0"/>
        <v>7.3157986151567928E-3</v>
      </c>
    </row>
    <row r="18" spans="1:4" ht="16.5" thickTop="1" thickBot="1" x14ac:dyDescent="0.3">
      <c r="A18" s="15">
        <v>14</v>
      </c>
      <c r="B18" s="16" t="s">
        <v>100</v>
      </c>
      <c r="C18" s="17">
        <v>1371248.5987416999</v>
      </c>
      <c r="D18" s="14">
        <f t="shared" si="0"/>
        <v>4.3882411847371336E-2</v>
      </c>
    </row>
    <row r="19" spans="1:4" ht="16.5" thickTop="1" thickBot="1" x14ac:dyDescent="0.3">
      <c r="A19" s="15">
        <v>15</v>
      </c>
      <c r="B19" s="16" t="s">
        <v>101</v>
      </c>
      <c r="C19" s="17">
        <v>44768.534862249595</v>
      </c>
      <c r="D19" s="14">
        <f t="shared" si="0"/>
        <v>1.4326733215489673E-3</v>
      </c>
    </row>
    <row r="20" spans="1:4" ht="16.5" thickTop="1" thickBot="1" x14ac:dyDescent="0.3">
      <c r="A20" s="15">
        <v>16</v>
      </c>
      <c r="B20" s="16" t="s">
        <v>102</v>
      </c>
      <c r="C20" s="17">
        <v>1175846.1927432767</v>
      </c>
      <c r="D20" s="14">
        <f t="shared" si="0"/>
        <v>3.7629184778363932E-2</v>
      </c>
    </row>
    <row r="21" spans="1:4" ht="16.5" thickTop="1" thickBot="1" x14ac:dyDescent="0.3">
      <c r="A21" s="15">
        <v>17</v>
      </c>
      <c r="B21" s="16" t="s">
        <v>103</v>
      </c>
      <c r="C21" s="17">
        <v>20504932.00942374</v>
      </c>
      <c r="D21" s="14">
        <f t="shared" si="0"/>
        <v>0.65619456031938317</v>
      </c>
    </row>
    <row r="22" spans="1:4" ht="16.5" thickTop="1" thickBot="1" x14ac:dyDescent="0.3">
      <c r="A22" s="15">
        <v>18</v>
      </c>
      <c r="B22" s="16" t="s">
        <v>104</v>
      </c>
      <c r="C22" s="17">
        <v>2295941.8456913675</v>
      </c>
      <c r="D22" s="14">
        <f t="shared" si="0"/>
        <v>7.3474252402296075E-2</v>
      </c>
    </row>
    <row r="23" spans="1:4" ht="16.5" thickTop="1" thickBot="1" x14ac:dyDescent="0.3">
      <c r="A23" s="31"/>
      <c r="B23" s="18" t="s">
        <v>105</v>
      </c>
      <c r="C23" s="19">
        <f>SUM(C5:C22)</f>
        <v>31248250.518022545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62FCE4D-0279-4933-B8B1-BABA057AE5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110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236216.46498165681</v>
      </c>
      <c r="D5" s="14">
        <f>C5/C$23</f>
        <v>2.4384940044219278E-2</v>
      </c>
    </row>
    <row r="6" spans="1:6" ht="16.5" thickTop="1" thickBot="1" x14ac:dyDescent="0.3">
      <c r="A6" s="15">
        <v>2</v>
      </c>
      <c r="B6" s="16" t="s">
        <v>88</v>
      </c>
      <c r="C6" s="17">
        <v>600702.43477030261</v>
      </c>
      <c r="D6" s="14">
        <f t="shared" ref="D6:D23" si="0">C6/C$23</f>
        <v>6.2011311774680292E-2</v>
      </c>
    </row>
    <row r="7" spans="1:6" ht="16.5" thickTop="1" thickBot="1" x14ac:dyDescent="0.3">
      <c r="A7" s="15">
        <v>3</v>
      </c>
      <c r="B7" s="16" t="s">
        <v>89</v>
      </c>
      <c r="C7" s="17">
        <v>152322.47003436292</v>
      </c>
      <c r="D7" s="14">
        <f t="shared" si="0"/>
        <v>1.5724451297092115E-2</v>
      </c>
    </row>
    <row r="8" spans="1:6" ht="16.5" thickTop="1" thickBot="1" x14ac:dyDescent="0.3">
      <c r="A8" s="15">
        <v>4</v>
      </c>
      <c r="B8" s="16" t="s">
        <v>90</v>
      </c>
      <c r="C8" s="17">
        <v>52395.138432262145</v>
      </c>
      <c r="D8" s="14">
        <f t="shared" si="0"/>
        <v>5.4088198694299174E-3</v>
      </c>
    </row>
    <row r="9" spans="1:6" ht="16.5" thickTop="1" thickBot="1" x14ac:dyDescent="0.3">
      <c r="A9" s="15">
        <v>5</v>
      </c>
      <c r="B9" s="16" t="s">
        <v>91</v>
      </c>
      <c r="C9" s="17">
        <v>27989.533810182449</v>
      </c>
      <c r="D9" s="14">
        <f t="shared" si="0"/>
        <v>2.8893968245606761E-3</v>
      </c>
    </row>
    <row r="10" spans="1:6" ht="16.5" thickTop="1" thickBot="1" x14ac:dyDescent="0.3">
      <c r="A10" s="15">
        <v>6</v>
      </c>
      <c r="B10" s="16" t="s">
        <v>92</v>
      </c>
      <c r="C10" s="17">
        <v>220183.15157247943</v>
      </c>
      <c r="D10" s="14">
        <f t="shared" si="0"/>
        <v>2.2729799763361515E-2</v>
      </c>
    </row>
    <row r="11" spans="1:6" ht="16.5" thickTop="1" thickBot="1" x14ac:dyDescent="0.3">
      <c r="A11" s="15">
        <v>7</v>
      </c>
      <c r="B11" s="16" t="s">
        <v>93</v>
      </c>
      <c r="C11" s="17">
        <v>47688.861116061766</v>
      </c>
      <c r="D11" s="14">
        <f t="shared" si="0"/>
        <v>4.9229845988194316E-3</v>
      </c>
    </row>
    <row r="12" spans="1:6" ht="16.5" thickTop="1" thickBot="1" x14ac:dyDescent="0.3">
      <c r="A12" s="15">
        <v>8</v>
      </c>
      <c r="B12" s="16" t="s">
        <v>94</v>
      </c>
      <c r="C12" s="17">
        <v>11808.544835691288</v>
      </c>
      <c r="D12" s="14">
        <f t="shared" si="0"/>
        <v>1.219011798564371E-3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960335.61122434097</v>
      </c>
      <c r="D14" s="14">
        <f t="shared" si="0"/>
        <v>9.9136723190962631E-2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413966.19886241201</v>
      </c>
      <c r="D16" s="14">
        <f t="shared" si="0"/>
        <v>4.273428162756205E-2</v>
      </c>
    </row>
    <row r="17" spans="1:4" ht="16.5" thickTop="1" thickBot="1" x14ac:dyDescent="0.3">
      <c r="A17" s="15">
        <v>13</v>
      </c>
      <c r="B17" s="16" t="s">
        <v>99</v>
      </c>
      <c r="C17" s="17">
        <v>461376.98134967766</v>
      </c>
      <c r="D17" s="14">
        <f t="shared" si="0"/>
        <v>4.7628559799455239E-2</v>
      </c>
    </row>
    <row r="18" spans="1:4" ht="16.5" thickTop="1" thickBot="1" x14ac:dyDescent="0.3">
      <c r="A18" s="15">
        <v>14</v>
      </c>
      <c r="B18" s="16" t="s">
        <v>100</v>
      </c>
      <c r="C18" s="17">
        <v>3455573.4583735019</v>
      </c>
      <c r="D18" s="14">
        <f t="shared" si="0"/>
        <v>0.35672344689171748</v>
      </c>
    </row>
    <row r="19" spans="1:4" ht="16.5" thickTop="1" thickBot="1" x14ac:dyDescent="0.3">
      <c r="A19" s="15">
        <v>15</v>
      </c>
      <c r="B19" s="16" t="s">
        <v>101</v>
      </c>
      <c r="C19" s="17">
        <v>83522.452533364238</v>
      </c>
      <c r="D19" s="14">
        <f t="shared" si="0"/>
        <v>8.6221339292770934E-3</v>
      </c>
    </row>
    <row r="20" spans="1:4" ht="16.5" thickTop="1" thickBot="1" x14ac:dyDescent="0.3">
      <c r="A20" s="15">
        <v>16</v>
      </c>
      <c r="B20" s="16" t="s">
        <v>102</v>
      </c>
      <c r="C20" s="17">
        <v>1065535.3330784666</v>
      </c>
      <c r="D20" s="14">
        <f t="shared" si="0"/>
        <v>0.10999663048100103</v>
      </c>
    </row>
    <row r="21" spans="1:4" ht="16.5" thickTop="1" thickBot="1" x14ac:dyDescent="0.3">
      <c r="A21" s="15">
        <v>17</v>
      </c>
      <c r="B21" s="16" t="s">
        <v>103</v>
      </c>
      <c r="C21" s="17">
        <v>692387.6271142984</v>
      </c>
      <c r="D21" s="14">
        <f t="shared" si="0"/>
        <v>7.1476096197834973E-2</v>
      </c>
    </row>
    <row r="22" spans="1:4" ht="16.5" thickTop="1" thickBot="1" x14ac:dyDescent="0.3">
      <c r="A22" s="15">
        <v>18</v>
      </c>
      <c r="B22" s="16" t="s">
        <v>104</v>
      </c>
      <c r="C22" s="17">
        <v>1204977.3156103506</v>
      </c>
      <c r="D22" s="14">
        <f t="shared" si="0"/>
        <v>0.1243914119114619</v>
      </c>
    </row>
    <row r="23" spans="1:4" ht="16.5" thickTop="1" thickBot="1" x14ac:dyDescent="0.3">
      <c r="A23" s="31"/>
      <c r="B23" s="18" t="s">
        <v>105</v>
      </c>
      <c r="C23" s="19">
        <f>SUM(C5:C22)</f>
        <v>9686981.5776994117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E2B77F-EE99-47E4-91A8-6F898B1739C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175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917.70848262318088</v>
      </c>
      <c r="D5" s="14">
        <f>C5/C$23</f>
        <v>5.1850803217269104E-5</v>
      </c>
    </row>
    <row r="6" spans="1:6" ht="16.5" thickTop="1" thickBot="1" x14ac:dyDescent="0.3">
      <c r="A6" s="15">
        <v>2</v>
      </c>
      <c r="B6" s="16" t="s">
        <v>88</v>
      </c>
      <c r="C6" s="17">
        <v>209790.04257841702</v>
      </c>
      <c r="D6" s="14">
        <f t="shared" ref="D6:D23" si="0">C6/C$23</f>
        <v>1.1853200030997773E-2</v>
      </c>
    </row>
    <row r="7" spans="1:6" ht="16.5" thickTop="1" thickBot="1" x14ac:dyDescent="0.3">
      <c r="A7" s="15">
        <v>3</v>
      </c>
      <c r="B7" s="16" t="s">
        <v>89</v>
      </c>
      <c r="C7" s="17">
        <v>300634.490163034</v>
      </c>
      <c r="D7" s="14">
        <f t="shared" si="0"/>
        <v>1.6985938437890768E-2</v>
      </c>
    </row>
    <row r="8" spans="1:6" ht="16.5" thickTop="1" thickBot="1" x14ac:dyDescent="0.3">
      <c r="A8" s="15">
        <v>4</v>
      </c>
      <c r="B8" s="16" t="s">
        <v>90</v>
      </c>
      <c r="C8" s="17">
        <v>31489.853083620113</v>
      </c>
      <c r="D8" s="14">
        <f t="shared" si="0"/>
        <v>1.7791860993944114E-3</v>
      </c>
    </row>
    <row r="9" spans="1:6" ht="16.5" thickTop="1" thickBot="1" x14ac:dyDescent="0.3">
      <c r="A9" s="15">
        <v>5</v>
      </c>
      <c r="B9" s="16" t="s">
        <v>91</v>
      </c>
      <c r="C9" s="17">
        <v>125391.35069573368</v>
      </c>
      <c r="D9" s="14">
        <f t="shared" si="0"/>
        <v>7.0846487454139587E-3</v>
      </c>
    </row>
    <row r="10" spans="1:6" ht="16.5" thickTop="1" thickBot="1" x14ac:dyDescent="0.3">
      <c r="A10" s="15">
        <v>6</v>
      </c>
      <c r="B10" s="16" t="s">
        <v>92</v>
      </c>
      <c r="C10" s="17">
        <v>85363.712889160131</v>
      </c>
      <c r="D10" s="14">
        <f t="shared" si="0"/>
        <v>4.8230752605222752E-3</v>
      </c>
    </row>
    <row r="11" spans="1:6" ht="16.5" thickTop="1" thickBot="1" x14ac:dyDescent="0.3">
      <c r="A11" s="15">
        <v>7</v>
      </c>
      <c r="B11" s="16" t="s">
        <v>93</v>
      </c>
      <c r="C11" s="17">
        <v>22318.696669669072</v>
      </c>
      <c r="D11" s="14">
        <f t="shared" si="0"/>
        <v>1.2610130242852993E-3</v>
      </c>
    </row>
    <row r="12" spans="1:6" ht="16.5" thickTop="1" thickBot="1" x14ac:dyDescent="0.3">
      <c r="A12" s="15">
        <v>8</v>
      </c>
      <c r="B12" s="16" t="s">
        <v>94</v>
      </c>
      <c r="C12" s="17">
        <v>7232.5777604840023</v>
      </c>
      <c r="D12" s="14">
        <f t="shared" si="0"/>
        <v>4.0864280249487168E-4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1788186.3394416459</v>
      </c>
      <c r="D14" s="14">
        <f t="shared" si="0"/>
        <v>0.10103306197755692</v>
      </c>
    </row>
    <row r="15" spans="1:6" ht="16.5" thickTop="1" thickBot="1" x14ac:dyDescent="0.3">
      <c r="A15" s="15">
        <v>11</v>
      </c>
      <c r="B15" s="16" t="s">
        <v>97</v>
      </c>
      <c r="C15" s="17">
        <v>1538035.0266576232</v>
      </c>
      <c r="D15" s="14">
        <f t="shared" si="0"/>
        <v>8.6899438131528131E-2</v>
      </c>
    </row>
    <row r="16" spans="1:6" ht="16.5" thickTop="1" thickBot="1" x14ac:dyDescent="0.3">
      <c r="A16" s="15">
        <v>12</v>
      </c>
      <c r="B16" s="16" t="s">
        <v>98</v>
      </c>
      <c r="C16" s="17">
        <v>154158.02588869448</v>
      </c>
      <c r="D16" s="14">
        <f t="shared" si="0"/>
        <v>8.7099744810787139E-3</v>
      </c>
    </row>
    <row r="17" spans="1:4" ht="16.5" thickTop="1" thickBot="1" x14ac:dyDescent="0.3">
      <c r="A17" s="15">
        <v>13</v>
      </c>
      <c r="B17" s="16" t="s">
        <v>99</v>
      </c>
      <c r="C17" s="17">
        <v>905707.17647086747</v>
      </c>
      <c r="D17" s="14">
        <f t="shared" si="0"/>
        <v>5.1172725837102494E-2</v>
      </c>
    </row>
    <row r="18" spans="1:4" ht="16.5" thickTop="1" thickBot="1" x14ac:dyDescent="0.3">
      <c r="A18" s="15">
        <v>14</v>
      </c>
      <c r="B18" s="16" t="s">
        <v>100</v>
      </c>
      <c r="C18" s="17">
        <v>5367645.3968552593</v>
      </c>
      <c r="D18" s="14">
        <f t="shared" si="0"/>
        <v>0.30327356724096194</v>
      </c>
    </row>
    <row r="19" spans="1:4" ht="16.5" thickTop="1" thickBot="1" x14ac:dyDescent="0.3">
      <c r="A19" s="15">
        <v>15</v>
      </c>
      <c r="B19" s="16" t="s">
        <v>101</v>
      </c>
      <c r="C19" s="17">
        <v>80738.568833261757</v>
      </c>
      <c r="D19" s="14">
        <f t="shared" si="0"/>
        <v>4.5617532406926082E-3</v>
      </c>
    </row>
    <row r="20" spans="1:4" ht="16.5" thickTop="1" thickBot="1" x14ac:dyDescent="0.3">
      <c r="A20" s="15">
        <v>16</v>
      </c>
      <c r="B20" s="16" t="s">
        <v>102</v>
      </c>
      <c r="C20" s="17">
        <v>2265207.356235364</v>
      </c>
      <c r="D20" s="14">
        <f t="shared" si="0"/>
        <v>0.12798489182397305</v>
      </c>
    </row>
    <row r="21" spans="1:4" ht="16.5" thickTop="1" thickBot="1" x14ac:dyDescent="0.3">
      <c r="A21" s="15">
        <v>17</v>
      </c>
      <c r="B21" s="16" t="s">
        <v>103</v>
      </c>
      <c r="C21" s="17">
        <v>2762045.5698491922</v>
      </c>
      <c r="D21" s="14">
        <f t="shared" si="0"/>
        <v>0.15605639920644104</v>
      </c>
    </row>
    <row r="22" spans="1:4" ht="16.5" thickTop="1" thickBot="1" x14ac:dyDescent="0.3">
      <c r="A22" s="15">
        <v>18</v>
      </c>
      <c r="B22" s="16" t="s">
        <v>104</v>
      </c>
      <c r="C22" s="17">
        <v>2054159.6400092787</v>
      </c>
      <c r="D22" s="14">
        <f t="shared" si="0"/>
        <v>0.11606063285644851</v>
      </c>
    </row>
    <row r="23" spans="1:4" ht="16.5" thickTop="1" thickBot="1" x14ac:dyDescent="0.3">
      <c r="A23" s="31"/>
      <c r="B23" s="18" t="s">
        <v>105</v>
      </c>
      <c r="C23" s="19">
        <f>SUM(C5:C22)</f>
        <v>17699021.532563929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C2D80EE-2633-4E9A-A341-2E77E2FEB0DB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176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1439696.5200882573</v>
      </c>
      <c r="D5" s="14">
        <f>C5/C$23</f>
        <v>1.7036813323184633E-2</v>
      </c>
    </row>
    <row r="6" spans="1:6" ht="16.5" thickTop="1" thickBot="1" x14ac:dyDescent="0.3">
      <c r="A6" s="15">
        <v>2</v>
      </c>
      <c r="B6" s="16" t="s">
        <v>88</v>
      </c>
      <c r="C6" s="17">
        <v>1516934.7244017669</v>
      </c>
      <c r="D6" s="14">
        <f t="shared" ref="D6:D23" si="0">C6/C$23</f>
        <v>1.7950820442008946E-2</v>
      </c>
    </row>
    <row r="7" spans="1:6" ht="16.5" thickTop="1" thickBot="1" x14ac:dyDescent="0.3">
      <c r="A7" s="15">
        <v>3</v>
      </c>
      <c r="B7" s="16" t="s">
        <v>89</v>
      </c>
      <c r="C7" s="17">
        <v>1633055.3831328438</v>
      </c>
      <c r="D7" s="14">
        <f t="shared" si="0"/>
        <v>1.9324947529324066E-2</v>
      </c>
    </row>
    <row r="8" spans="1:6" ht="16.5" thickTop="1" thickBot="1" x14ac:dyDescent="0.3">
      <c r="A8" s="15">
        <v>4</v>
      </c>
      <c r="B8" s="16" t="s">
        <v>90</v>
      </c>
      <c r="C8" s="17">
        <v>55284.494381661534</v>
      </c>
      <c r="D8" s="14">
        <f t="shared" si="0"/>
        <v>6.5421538310676613E-4</v>
      </c>
    </row>
    <row r="9" spans="1:6" ht="16.5" thickTop="1" thickBot="1" x14ac:dyDescent="0.3">
      <c r="A9" s="15">
        <v>5</v>
      </c>
      <c r="B9" s="16" t="s">
        <v>91</v>
      </c>
      <c r="C9" s="17">
        <v>135820.06449437299</v>
      </c>
      <c r="D9" s="14">
        <f t="shared" si="0"/>
        <v>1.6072422569943278E-3</v>
      </c>
    </row>
    <row r="10" spans="1:6" ht="16.5" thickTop="1" thickBot="1" x14ac:dyDescent="0.3">
      <c r="A10" s="15">
        <v>6</v>
      </c>
      <c r="B10" s="16" t="s">
        <v>92</v>
      </c>
      <c r="C10" s="17">
        <v>99644.709656031424</v>
      </c>
      <c r="D10" s="14">
        <f t="shared" si="0"/>
        <v>1.1791570607871385E-3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11969.853412661614</v>
      </c>
      <c r="D12" s="14">
        <f t="shared" si="0"/>
        <v>1.4164662847479767E-4</v>
      </c>
    </row>
    <row r="13" spans="1:6" ht="16.5" thickTop="1" thickBot="1" x14ac:dyDescent="0.3">
      <c r="A13" s="15">
        <v>9</v>
      </c>
      <c r="B13" s="16" t="s">
        <v>95</v>
      </c>
      <c r="C13" s="17">
        <v>338003.28451064089</v>
      </c>
      <c r="D13" s="14">
        <f t="shared" si="0"/>
        <v>3.9998004999540057E-3</v>
      </c>
    </row>
    <row r="14" spans="1:6" ht="16.5" thickTop="1" thickBot="1" x14ac:dyDescent="0.3">
      <c r="A14" s="15">
        <v>10</v>
      </c>
      <c r="B14" s="16" t="s">
        <v>96</v>
      </c>
      <c r="C14" s="17">
        <v>2409087.6191882459</v>
      </c>
      <c r="D14" s="14">
        <f t="shared" si="0"/>
        <v>2.8508213692695041E-2</v>
      </c>
    </row>
    <row r="15" spans="1:6" ht="16.5" thickTop="1" thickBot="1" x14ac:dyDescent="0.3">
      <c r="A15" s="15">
        <v>11</v>
      </c>
      <c r="B15" s="16" t="s">
        <v>97</v>
      </c>
      <c r="C15" s="17">
        <v>610220.02765725169</v>
      </c>
      <c r="D15" s="14">
        <f t="shared" si="0"/>
        <v>7.2211084434849132E-3</v>
      </c>
    </row>
    <row r="16" spans="1:6" ht="16.5" thickTop="1" thickBot="1" x14ac:dyDescent="0.3">
      <c r="A16" s="15">
        <v>12</v>
      </c>
      <c r="B16" s="16" t="s">
        <v>98</v>
      </c>
      <c r="C16" s="17">
        <v>25779151.59596001</v>
      </c>
      <c r="D16" s="14">
        <f t="shared" si="0"/>
        <v>0.30506053688559592</v>
      </c>
    </row>
    <row r="17" spans="1:4" ht="16.5" thickTop="1" thickBot="1" x14ac:dyDescent="0.3">
      <c r="A17" s="15">
        <v>13</v>
      </c>
      <c r="B17" s="16" t="s">
        <v>99</v>
      </c>
      <c r="C17" s="17">
        <v>3984980.6611357974</v>
      </c>
      <c r="D17" s="14">
        <f t="shared" si="0"/>
        <v>4.7156724124129676E-2</v>
      </c>
    </row>
    <row r="18" spans="1:4" ht="16.5" thickTop="1" thickBot="1" x14ac:dyDescent="0.3">
      <c r="A18" s="15">
        <v>14</v>
      </c>
      <c r="B18" s="16" t="s">
        <v>100</v>
      </c>
      <c r="C18" s="17">
        <v>11158797.343495324</v>
      </c>
      <c r="D18" s="14">
        <f t="shared" si="0"/>
        <v>0.13204890377919659</v>
      </c>
    </row>
    <row r="19" spans="1:4" ht="16.5" thickTop="1" thickBot="1" x14ac:dyDescent="0.3">
      <c r="A19" s="15">
        <v>15</v>
      </c>
      <c r="B19" s="16" t="s">
        <v>101</v>
      </c>
      <c r="C19" s="17">
        <v>88506.858924906221</v>
      </c>
      <c r="D19" s="14">
        <f t="shared" si="0"/>
        <v>1.0473560311395546E-3</v>
      </c>
    </row>
    <row r="20" spans="1:4" ht="16.5" thickTop="1" thickBot="1" x14ac:dyDescent="0.3">
      <c r="A20" s="15">
        <v>16</v>
      </c>
      <c r="B20" s="16" t="s">
        <v>102</v>
      </c>
      <c r="C20" s="17">
        <v>5591488.0053290343</v>
      </c>
      <c r="D20" s="14">
        <f t="shared" si="0"/>
        <v>6.6167512400305731E-2</v>
      </c>
    </row>
    <row r="21" spans="1:4" ht="16.5" thickTop="1" thickBot="1" x14ac:dyDescent="0.3">
      <c r="A21" s="15">
        <v>17</v>
      </c>
      <c r="B21" s="16" t="s">
        <v>103</v>
      </c>
      <c r="C21" s="17">
        <v>26059971.101994704</v>
      </c>
      <c r="D21" s="14">
        <f t="shared" si="0"/>
        <v>0.30838364660703138</v>
      </c>
    </row>
    <row r="22" spans="1:4" ht="16.5" thickTop="1" thickBot="1" x14ac:dyDescent="0.3">
      <c r="A22" s="15">
        <v>18</v>
      </c>
      <c r="B22" s="16" t="s">
        <v>104</v>
      </c>
      <c r="C22" s="17">
        <v>3592423.5695297862</v>
      </c>
      <c r="D22" s="14">
        <f t="shared" si="0"/>
        <v>4.2511354912586459E-2</v>
      </c>
    </row>
    <row r="23" spans="1:4" ht="16.5" thickTop="1" thickBot="1" x14ac:dyDescent="0.3">
      <c r="A23" s="31"/>
      <c r="B23" s="18" t="s">
        <v>105</v>
      </c>
      <c r="C23" s="19">
        <f>SUM(C5:C22)</f>
        <v>84505035.817293301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5505ECA-39B8-4549-A9EB-355266DF84A9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177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1004531.530712862</v>
      </c>
      <c r="D5" s="14">
        <f t="shared" ref="D5:D22" si="0">C5/C$23</f>
        <v>4.142604101766801E-2</v>
      </c>
    </row>
    <row r="6" spans="1:6" ht="16.5" thickTop="1" thickBot="1" x14ac:dyDescent="0.3">
      <c r="A6" s="15">
        <v>2</v>
      </c>
      <c r="B6" s="16" t="s">
        <v>88</v>
      </c>
      <c r="C6" s="17">
        <v>1152091.0457961068</v>
      </c>
      <c r="D6" s="14">
        <f t="shared" si="0"/>
        <v>4.751127213037163E-2</v>
      </c>
    </row>
    <row r="7" spans="1:6" ht="16.5" thickTop="1" thickBot="1" x14ac:dyDescent="0.3">
      <c r="A7" s="15">
        <v>3</v>
      </c>
      <c r="B7" s="16" t="s">
        <v>89</v>
      </c>
      <c r="C7" s="17">
        <v>808771.93153801817</v>
      </c>
      <c r="D7" s="14">
        <f t="shared" si="0"/>
        <v>3.3353078709292862E-2</v>
      </c>
    </row>
    <row r="8" spans="1:6" ht="16.5" thickTop="1" thickBot="1" x14ac:dyDescent="0.3">
      <c r="A8" s="15">
        <v>4</v>
      </c>
      <c r="B8" s="16" t="s">
        <v>90</v>
      </c>
      <c r="C8" s="17">
        <v>146424.58852600789</v>
      </c>
      <c r="D8" s="14">
        <f t="shared" si="0"/>
        <v>6.0384276897401104E-3</v>
      </c>
    </row>
    <row r="9" spans="1:6" ht="16.5" thickTop="1" thickBot="1" x14ac:dyDescent="0.3">
      <c r="A9" s="15">
        <v>5</v>
      </c>
      <c r="B9" s="16" t="s">
        <v>91</v>
      </c>
      <c r="C9" s="17">
        <v>191344.68836866075</v>
      </c>
      <c r="D9" s="14">
        <f t="shared" si="0"/>
        <v>7.8908950754865044E-3</v>
      </c>
    </row>
    <row r="10" spans="1:6" ht="16.5" thickTop="1" thickBot="1" x14ac:dyDescent="0.3">
      <c r="A10" s="15">
        <v>6</v>
      </c>
      <c r="B10" s="16" t="s">
        <v>92</v>
      </c>
      <c r="C10" s="17">
        <v>533590.03608307382</v>
      </c>
      <c r="D10" s="14">
        <f t="shared" si="0"/>
        <v>2.2004807261460452E-2</v>
      </c>
    </row>
    <row r="11" spans="1:6" ht="16.5" thickTop="1" thickBot="1" x14ac:dyDescent="0.3">
      <c r="A11" s="15">
        <v>7</v>
      </c>
      <c r="B11" s="16" t="s">
        <v>93</v>
      </c>
      <c r="C11" s="17">
        <v>4559.0429279880655</v>
      </c>
      <c r="D11" s="14">
        <f t="shared" si="0"/>
        <v>1.8801112116621852E-4</v>
      </c>
    </row>
    <row r="12" spans="1:6" ht="16.5" thickTop="1" thickBot="1" x14ac:dyDescent="0.3">
      <c r="A12" s="15">
        <v>8</v>
      </c>
      <c r="B12" s="16" t="s">
        <v>94</v>
      </c>
      <c r="C12" s="17">
        <v>2453.7577825854769</v>
      </c>
      <c r="D12" s="14">
        <f t="shared" si="0"/>
        <v>1.0119092078341524E-4</v>
      </c>
    </row>
    <row r="13" spans="1:6" ht="16.5" thickTop="1" thickBot="1" x14ac:dyDescent="0.3">
      <c r="A13" s="15">
        <v>9</v>
      </c>
      <c r="B13" s="16" t="s">
        <v>95</v>
      </c>
      <c r="C13" s="17">
        <v>105257.34924482592</v>
      </c>
      <c r="D13" s="14">
        <f t="shared" si="0"/>
        <v>4.3407251379484601E-3</v>
      </c>
    </row>
    <row r="14" spans="1:6" ht="16.5" thickTop="1" thickBot="1" x14ac:dyDescent="0.3">
      <c r="A14" s="15">
        <v>10</v>
      </c>
      <c r="B14" s="16" t="s">
        <v>96</v>
      </c>
      <c r="C14" s="17">
        <v>1961427.7279689277</v>
      </c>
      <c r="D14" s="14">
        <f t="shared" si="0"/>
        <v>8.0887640683981757E-2</v>
      </c>
    </row>
    <row r="15" spans="1:6" ht="16.5" thickTop="1" thickBot="1" x14ac:dyDescent="0.3">
      <c r="A15" s="15">
        <v>11</v>
      </c>
      <c r="B15" s="16" t="s">
        <v>97</v>
      </c>
      <c r="C15" s="17">
        <v>379784.83027364791</v>
      </c>
      <c r="D15" s="14">
        <f t="shared" si="0"/>
        <v>1.5662009081625711E-2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778251.96412665141</v>
      </c>
      <c r="D17" s="14">
        <f t="shared" si="0"/>
        <v>3.2094460753374694E-2</v>
      </c>
    </row>
    <row r="18" spans="1:4" ht="16.5" thickTop="1" thickBot="1" x14ac:dyDescent="0.3">
      <c r="A18" s="15">
        <v>14</v>
      </c>
      <c r="B18" s="16" t="s">
        <v>100</v>
      </c>
      <c r="C18" s="17">
        <v>10824953.059559936</v>
      </c>
      <c r="D18" s="14">
        <f t="shared" si="0"/>
        <v>0.44641201968188154</v>
      </c>
    </row>
    <row r="19" spans="1:4" ht="16.5" thickTop="1" thickBot="1" x14ac:dyDescent="0.3">
      <c r="A19" s="15">
        <v>15</v>
      </c>
      <c r="B19" s="16" t="s">
        <v>101</v>
      </c>
      <c r="C19" s="17">
        <v>89740.326372156036</v>
      </c>
      <c r="D19" s="14">
        <f t="shared" si="0"/>
        <v>3.70081607950492E-3</v>
      </c>
    </row>
    <row r="20" spans="1:4" ht="16.5" thickTop="1" thickBot="1" x14ac:dyDescent="0.3">
      <c r="A20" s="15">
        <v>16</v>
      </c>
      <c r="B20" s="16" t="s">
        <v>102</v>
      </c>
      <c r="C20" s="17">
        <v>1981887.4312484916</v>
      </c>
      <c r="D20" s="14">
        <f t="shared" si="0"/>
        <v>8.1731381752683768E-2</v>
      </c>
    </row>
    <row r="21" spans="1:4" ht="16.5" thickTop="1" thickBot="1" x14ac:dyDescent="0.3">
      <c r="A21" s="15">
        <v>17</v>
      </c>
      <c r="B21" s="16" t="s">
        <v>103</v>
      </c>
      <c r="C21" s="17">
        <v>2117625.894596199</v>
      </c>
      <c r="D21" s="14">
        <f t="shared" si="0"/>
        <v>8.7329122568571282E-2</v>
      </c>
    </row>
    <row r="22" spans="1:4" ht="16.5" thickTop="1" thickBot="1" x14ac:dyDescent="0.3">
      <c r="A22" s="15">
        <v>18</v>
      </c>
      <c r="B22" s="16" t="s">
        <v>104</v>
      </c>
      <c r="C22" s="17">
        <v>2166098.6944510383</v>
      </c>
      <c r="D22" s="14">
        <f t="shared" si="0"/>
        <v>8.9328100334458621E-2</v>
      </c>
    </row>
    <row r="23" spans="1:4" ht="16.5" thickTop="1" thickBot="1" x14ac:dyDescent="0.3">
      <c r="A23" s="31"/>
      <c r="B23" s="18" t="s">
        <v>105</v>
      </c>
      <c r="C23" s="19">
        <f>SUM(C5:C22)</f>
        <v>24248793.899577178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3449F00-183C-4804-AE42-D8B35BBAA216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178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162716.0420484776</v>
      </c>
      <c r="D5" s="14">
        <f>C5/C$23</f>
        <v>1.913158762238713E-2</v>
      </c>
    </row>
    <row r="6" spans="1:6" ht="16.5" thickTop="1" thickBot="1" x14ac:dyDescent="0.3">
      <c r="A6" s="15">
        <v>2</v>
      </c>
      <c r="B6" s="16" t="s">
        <v>88</v>
      </c>
      <c r="C6" s="17">
        <v>65213.57534660591</v>
      </c>
      <c r="D6" s="14">
        <f t="shared" ref="D6:D23" si="0">C6/C$23</f>
        <v>7.6675859073626566E-3</v>
      </c>
    </row>
    <row r="7" spans="1:6" ht="16.5" thickTop="1" thickBot="1" x14ac:dyDescent="0.3">
      <c r="A7" s="15">
        <v>3</v>
      </c>
      <c r="B7" s="16" t="s">
        <v>89</v>
      </c>
      <c r="C7" s="17">
        <v>217974.33886348267</v>
      </c>
      <c r="D7" s="14">
        <f t="shared" si="0"/>
        <v>2.5628666423413906E-2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254880.84988790198</v>
      </c>
      <c r="D9" s="14">
        <f t="shared" si="0"/>
        <v>2.9968005929287053E-2</v>
      </c>
    </row>
    <row r="10" spans="1:6" ht="16.5" thickTop="1" thickBot="1" x14ac:dyDescent="0.3">
      <c r="A10" s="15">
        <v>6</v>
      </c>
      <c r="B10" s="16" t="s">
        <v>92</v>
      </c>
      <c r="C10" s="17">
        <v>180453.19199947282</v>
      </c>
      <c r="D10" s="14">
        <f t="shared" si="0"/>
        <v>2.1217060168221218E-2</v>
      </c>
    </row>
    <row r="11" spans="1:6" ht="16.5" thickTop="1" thickBot="1" x14ac:dyDescent="0.3">
      <c r="A11" s="15">
        <v>7</v>
      </c>
      <c r="B11" s="16" t="s">
        <v>93</v>
      </c>
      <c r="C11" s="17">
        <v>20094.620238476502</v>
      </c>
      <c r="D11" s="14">
        <f t="shared" si="0"/>
        <v>2.3626557221473657E-3</v>
      </c>
    </row>
    <row r="12" spans="1:6" ht="16.5" thickTop="1" thickBot="1" x14ac:dyDescent="0.3">
      <c r="A12" s="15">
        <v>8</v>
      </c>
      <c r="B12" s="16" t="s">
        <v>94</v>
      </c>
      <c r="C12" s="17">
        <v>4731.3819313351696</v>
      </c>
      <c r="D12" s="14">
        <f t="shared" si="0"/>
        <v>5.5629947025966856E-4</v>
      </c>
    </row>
    <row r="13" spans="1:6" ht="16.5" thickTop="1" thickBot="1" x14ac:dyDescent="0.3">
      <c r="A13" s="15">
        <v>9</v>
      </c>
      <c r="B13" s="16" t="s">
        <v>95</v>
      </c>
      <c r="C13" s="17">
        <v>42467.892331634343</v>
      </c>
      <c r="D13" s="14">
        <f t="shared" si="0"/>
        <v>4.9932274227682191E-3</v>
      </c>
    </row>
    <row r="14" spans="1:6" ht="16.5" thickTop="1" thickBot="1" x14ac:dyDescent="0.3">
      <c r="A14" s="15">
        <v>10</v>
      </c>
      <c r="B14" s="16" t="s">
        <v>96</v>
      </c>
      <c r="C14" s="17">
        <v>871882.5254222959</v>
      </c>
      <c r="D14" s="14">
        <f t="shared" si="0"/>
        <v>0.10251292202999412</v>
      </c>
    </row>
    <row r="15" spans="1:6" ht="16.5" thickTop="1" thickBot="1" x14ac:dyDescent="0.3">
      <c r="A15" s="15">
        <v>11</v>
      </c>
      <c r="B15" s="16" t="s">
        <v>97</v>
      </c>
      <c r="C15" s="17">
        <v>129536.84439783447</v>
      </c>
      <c r="D15" s="14">
        <f t="shared" si="0"/>
        <v>1.5230492689751882E-2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479603.58416894567</v>
      </c>
      <c r="D17" s="14">
        <f t="shared" si="0"/>
        <v>5.6390125269919288E-2</v>
      </c>
    </row>
    <row r="18" spans="1:4" ht="16.5" thickTop="1" thickBot="1" x14ac:dyDescent="0.3">
      <c r="A18" s="15">
        <v>14</v>
      </c>
      <c r="B18" s="16" t="s">
        <v>100</v>
      </c>
      <c r="C18" s="17">
        <v>3394815.3968043802</v>
      </c>
      <c r="D18" s="14">
        <f t="shared" si="0"/>
        <v>0.39915061482654596</v>
      </c>
    </row>
    <row r="19" spans="1:4" ht="16.5" thickTop="1" thickBot="1" x14ac:dyDescent="0.3">
      <c r="A19" s="15">
        <v>15</v>
      </c>
      <c r="B19" s="16" t="s">
        <v>101</v>
      </c>
      <c r="C19" s="17">
        <v>23173.155155156215</v>
      </c>
      <c r="D19" s="14">
        <f t="shared" si="0"/>
        <v>2.7246191755694268E-3</v>
      </c>
    </row>
    <row r="20" spans="1:4" ht="16.5" thickTop="1" thickBot="1" x14ac:dyDescent="0.3">
      <c r="A20" s="15">
        <v>16</v>
      </c>
      <c r="B20" s="16" t="s">
        <v>102</v>
      </c>
      <c r="C20" s="17">
        <v>1184547.8618818491</v>
      </c>
      <c r="D20" s="14">
        <f t="shared" si="0"/>
        <v>0.13927502738637293</v>
      </c>
    </row>
    <row r="21" spans="1:4" ht="16.5" thickTop="1" thickBot="1" x14ac:dyDescent="0.3">
      <c r="A21" s="15">
        <v>17</v>
      </c>
      <c r="B21" s="16" t="s">
        <v>103</v>
      </c>
      <c r="C21" s="17">
        <v>837981.44630899408</v>
      </c>
      <c r="D21" s="14">
        <f t="shared" si="0"/>
        <v>9.8526950779806138E-2</v>
      </c>
    </row>
    <row r="22" spans="1:4" ht="16.5" thickTop="1" thickBot="1" x14ac:dyDescent="0.3">
      <c r="A22" s="15">
        <v>18</v>
      </c>
      <c r="B22" s="16" t="s">
        <v>104</v>
      </c>
      <c r="C22" s="17">
        <v>635026.04717505351</v>
      </c>
      <c r="D22" s="14">
        <f t="shared" si="0"/>
        <v>7.4664159176193221E-2</v>
      </c>
    </row>
    <row r="23" spans="1:4" ht="16.5" thickTop="1" thickBot="1" x14ac:dyDescent="0.3">
      <c r="A23" s="31"/>
      <c r="B23" s="18" t="s">
        <v>105</v>
      </c>
      <c r="C23" s="19">
        <f>SUM(C5:C22)</f>
        <v>8505098.7539618947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D6A0AE7-1A21-48DB-BBE6-683ABC681371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179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651766.3258551812</v>
      </c>
      <c r="D5" s="14">
        <f>C5/C$23</f>
        <v>2.7458135934161545E-2</v>
      </c>
    </row>
    <row r="6" spans="1:6" ht="16.5" thickTop="1" thickBot="1" x14ac:dyDescent="0.3">
      <c r="A6" s="15">
        <v>2</v>
      </c>
      <c r="B6" s="16" t="s">
        <v>88</v>
      </c>
      <c r="C6" s="17">
        <v>725494.1394218771</v>
      </c>
      <c r="D6" s="14">
        <f t="shared" ref="D6:D23" si="0">C6/C$23</f>
        <v>3.0564200556918185E-2</v>
      </c>
    </row>
    <row r="7" spans="1:6" ht="16.5" thickTop="1" thickBot="1" x14ac:dyDescent="0.3">
      <c r="A7" s="15">
        <v>3</v>
      </c>
      <c r="B7" s="16" t="s">
        <v>89</v>
      </c>
      <c r="C7" s="17">
        <v>283195.24185020127</v>
      </c>
      <c r="D7" s="14">
        <f t="shared" si="0"/>
        <v>1.1930676897778802E-2</v>
      </c>
    </row>
    <row r="8" spans="1:6" ht="16.5" thickTop="1" thickBot="1" x14ac:dyDescent="0.3">
      <c r="A8" s="15">
        <v>4</v>
      </c>
      <c r="B8" s="16" t="s">
        <v>90</v>
      </c>
      <c r="C8" s="17">
        <v>9787.1037407571148</v>
      </c>
      <c r="D8" s="14">
        <f t="shared" si="0"/>
        <v>4.1231897730040342E-4</v>
      </c>
    </row>
    <row r="9" spans="1:6" ht="16.5" thickTop="1" thickBot="1" x14ac:dyDescent="0.3">
      <c r="A9" s="15">
        <v>5</v>
      </c>
      <c r="B9" s="16" t="s">
        <v>91</v>
      </c>
      <c r="C9" s="17">
        <v>112301.41036623309</v>
      </c>
      <c r="D9" s="14">
        <f t="shared" si="0"/>
        <v>4.7311241300908241E-3</v>
      </c>
    </row>
    <row r="10" spans="1:6" ht="16.5" thickTop="1" thickBot="1" x14ac:dyDescent="0.3">
      <c r="A10" s="15">
        <v>6</v>
      </c>
      <c r="B10" s="16" t="s">
        <v>92</v>
      </c>
      <c r="C10" s="17">
        <v>410262.33507290506</v>
      </c>
      <c r="D10" s="14">
        <f t="shared" si="0"/>
        <v>1.7283861589991668E-2</v>
      </c>
    </row>
    <row r="11" spans="1:6" ht="16.5" thickTop="1" thickBot="1" x14ac:dyDescent="0.3">
      <c r="A11" s="15">
        <v>7</v>
      </c>
      <c r="B11" s="16" t="s">
        <v>93</v>
      </c>
      <c r="C11" s="17">
        <v>554980.47781048866</v>
      </c>
      <c r="D11" s="14">
        <f t="shared" si="0"/>
        <v>2.3380663891359559E-2</v>
      </c>
    </row>
    <row r="12" spans="1:6" ht="16.5" thickTop="1" thickBot="1" x14ac:dyDescent="0.3">
      <c r="A12" s="15">
        <v>8</v>
      </c>
      <c r="B12" s="16" t="s">
        <v>94</v>
      </c>
      <c r="C12" s="17">
        <v>24153.146003766793</v>
      </c>
      <c r="D12" s="14">
        <f t="shared" si="0"/>
        <v>1.0175431591052139E-3</v>
      </c>
    </row>
    <row r="13" spans="1:6" ht="16.5" thickTop="1" thickBot="1" x14ac:dyDescent="0.3">
      <c r="A13" s="15">
        <v>9</v>
      </c>
      <c r="B13" s="16" t="s">
        <v>95</v>
      </c>
      <c r="C13" s="17">
        <v>21667.601706771788</v>
      </c>
      <c r="D13" s="14">
        <f t="shared" si="0"/>
        <v>9.1283015005596559E-4</v>
      </c>
    </row>
    <row r="14" spans="1:6" ht="16.5" thickTop="1" thickBot="1" x14ac:dyDescent="0.3">
      <c r="A14" s="15">
        <v>10</v>
      </c>
      <c r="B14" s="16" t="s">
        <v>96</v>
      </c>
      <c r="C14" s="17">
        <v>1105556.3740794889</v>
      </c>
      <c r="D14" s="14">
        <f t="shared" si="0"/>
        <v>4.6575768029320376E-2</v>
      </c>
    </row>
    <row r="15" spans="1:6" ht="16.5" thickTop="1" thickBot="1" x14ac:dyDescent="0.3">
      <c r="A15" s="15">
        <v>11</v>
      </c>
      <c r="B15" s="16" t="s">
        <v>97</v>
      </c>
      <c r="C15" s="17">
        <v>64922.219474824051</v>
      </c>
      <c r="D15" s="14">
        <f t="shared" si="0"/>
        <v>2.7350954732866667E-3</v>
      </c>
    </row>
    <row r="16" spans="1:6" ht="16.5" thickTop="1" thickBot="1" x14ac:dyDescent="0.3">
      <c r="A16" s="15">
        <v>12</v>
      </c>
      <c r="B16" s="16" t="s">
        <v>98</v>
      </c>
      <c r="C16" s="17">
        <v>7830076.6674574716</v>
      </c>
      <c r="D16" s="14">
        <f t="shared" si="0"/>
        <v>0.32987176689107672</v>
      </c>
    </row>
    <row r="17" spans="1:4" ht="16.5" thickTop="1" thickBot="1" x14ac:dyDescent="0.3">
      <c r="A17" s="15">
        <v>13</v>
      </c>
      <c r="B17" s="16" t="s">
        <v>99</v>
      </c>
      <c r="C17" s="17">
        <v>538016.35602688906</v>
      </c>
      <c r="D17" s="14">
        <f t="shared" si="0"/>
        <v>2.2665985726103673E-2</v>
      </c>
    </row>
    <row r="18" spans="1:4" ht="16.5" thickTop="1" thickBot="1" x14ac:dyDescent="0.3">
      <c r="A18" s="15">
        <v>14</v>
      </c>
      <c r="B18" s="16" t="s">
        <v>100</v>
      </c>
      <c r="C18" s="17">
        <v>4006593.332668819</v>
      </c>
      <c r="D18" s="14">
        <f t="shared" si="0"/>
        <v>0.16879298607054785</v>
      </c>
    </row>
    <row r="19" spans="1:4" ht="16.5" thickTop="1" thickBot="1" x14ac:dyDescent="0.3">
      <c r="A19" s="15">
        <v>15</v>
      </c>
      <c r="B19" s="16" t="s">
        <v>101</v>
      </c>
      <c r="C19" s="17">
        <v>100367.87153117763</v>
      </c>
      <c r="D19" s="14">
        <f t="shared" si="0"/>
        <v>4.2283784089481892E-3</v>
      </c>
    </row>
    <row r="20" spans="1:4" ht="16.5" thickTop="1" thickBot="1" x14ac:dyDescent="0.3">
      <c r="A20" s="15">
        <v>16</v>
      </c>
      <c r="B20" s="16" t="s">
        <v>102</v>
      </c>
      <c r="C20" s="17">
        <v>1784914.9894526245</v>
      </c>
      <c r="D20" s="14">
        <f t="shared" si="0"/>
        <v>7.5196334126354555E-2</v>
      </c>
    </row>
    <row r="21" spans="1:4" ht="16.5" thickTop="1" thickBot="1" x14ac:dyDescent="0.3">
      <c r="A21" s="15">
        <v>17</v>
      </c>
      <c r="B21" s="16" t="s">
        <v>103</v>
      </c>
      <c r="C21" s="17">
        <v>3776188.0498069734</v>
      </c>
      <c r="D21" s="14">
        <f t="shared" si="0"/>
        <v>0.15908628701936797</v>
      </c>
    </row>
    <row r="22" spans="1:4" ht="16.5" thickTop="1" thickBot="1" x14ac:dyDescent="0.3">
      <c r="A22" s="15">
        <v>18</v>
      </c>
      <c r="B22" s="16" t="s">
        <v>104</v>
      </c>
      <c r="C22" s="17">
        <v>1736485.1515716778</v>
      </c>
      <c r="D22" s="14">
        <f t="shared" si="0"/>
        <v>7.315604296823186E-2</v>
      </c>
    </row>
    <row r="23" spans="1:4" ht="16.5" thickTop="1" thickBot="1" x14ac:dyDescent="0.3">
      <c r="A23" s="31"/>
      <c r="B23" s="18" t="s">
        <v>105</v>
      </c>
      <c r="C23" s="19">
        <f>SUM(C5:C22)</f>
        <v>23736728.793898128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D351A92-9F94-4768-99AE-69FE90A3E57E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180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115551.86191534772</v>
      </c>
      <c r="D5" s="14">
        <f>C5/C$23</f>
        <v>3.7755252600540075E-3</v>
      </c>
    </row>
    <row r="6" spans="1:6" ht="16.5" thickTop="1" thickBot="1" x14ac:dyDescent="0.3">
      <c r="A6" s="15">
        <v>2</v>
      </c>
      <c r="B6" s="16" t="s">
        <v>88</v>
      </c>
      <c r="C6" s="17">
        <v>963544.41593588982</v>
      </c>
      <c r="D6" s="14">
        <f t="shared" ref="D6:D23" si="0">C6/C$23</f>
        <v>3.1482714525318693E-2</v>
      </c>
    </row>
    <row r="7" spans="1:6" ht="16.5" thickTop="1" thickBot="1" x14ac:dyDescent="0.3">
      <c r="A7" s="15">
        <v>3</v>
      </c>
      <c r="B7" s="16" t="s">
        <v>89</v>
      </c>
      <c r="C7" s="17">
        <v>1455267.6901679097</v>
      </c>
      <c r="D7" s="14">
        <f t="shared" si="0"/>
        <v>4.7549211525423463E-2</v>
      </c>
    </row>
    <row r="8" spans="1:6" ht="16.5" thickTop="1" thickBot="1" x14ac:dyDescent="0.3">
      <c r="A8" s="15">
        <v>4</v>
      </c>
      <c r="B8" s="16" t="s">
        <v>90</v>
      </c>
      <c r="C8" s="17">
        <v>59552.291996252519</v>
      </c>
      <c r="D8" s="14">
        <f t="shared" si="0"/>
        <v>1.9458032003904892E-3</v>
      </c>
    </row>
    <row r="9" spans="1:6" ht="16.5" thickTop="1" thickBot="1" x14ac:dyDescent="0.3">
      <c r="A9" s="15">
        <v>5</v>
      </c>
      <c r="B9" s="16" t="s">
        <v>91</v>
      </c>
      <c r="C9" s="17">
        <v>243410.26799466746</v>
      </c>
      <c r="D9" s="14">
        <f t="shared" si="0"/>
        <v>7.9531528106715852E-3</v>
      </c>
    </row>
    <row r="10" spans="1:6" ht="16.5" thickTop="1" thickBot="1" x14ac:dyDescent="0.3">
      <c r="A10" s="15">
        <v>6</v>
      </c>
      <c r="B10" s="16" t="s">
        <v>92</v>
      </c>
      <c r="C10" s="17">
        <v>1413131.7111671299</v>
      </c>
      <c r="D10" s="14">
        <f t="shared" si="0"/>
        <v>4.6172466482655619E-2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28656.979060837224</v>
      </c>
      <c r="D12" s="14">
        <f t="shared" si="0"/>
        <v>9.3633409732759242E-4</v>
      </c>
    </row>
    <row r="13" spans="1:6" ht="16.5" thickTop="1" thickBot="1" x14ac:dyDescent="0.3">
      <c r="A13" s="15">
        <v>9</v>
      </c>
      <c r="B13" s="16" t="s">
        <v>95</v>
      </c>
      <c r="C13" s="17">
        <v>229881.25778056777</v>
      </c>
      <c r="D13" s="14">
        <f t="shared" si="0"/>
        <v>7.5111078365777692E-3</v>
      </c>
    </row>
    <row r="14" spans="1:6" ht="16.5" thickTop="1" thickBot="1" x14ac:dyDescent="0.3">
      <c r="A14" s="15">
        <v>10</v>
      </c>
      <c r="B14" s="16" t="s">
        <v>96</v>
      </c>
      <c r="C14" s="17">
        <v>1908477.4406711445</v>
      </c>
      <c r="D14" s="14">
        <f t="shared" si="0"/>
        <v>6.235732307607314E-2</v>
      </c>
    </row>
    <row r="15" spans="1:6" ht="16.5" thickTop="1" thickBot="1" x14ac:dyDescent="0.3">
      <c r="A15" s="15">
        <v>11</v>
      </c>
      <c r="B15" s="16" t="s">
        <v>97</v>
      </c>
      <c r="C15" s="17">
        <v>71296.071835790834</v>
      </c>
      <c r="D15" s="14">
        <f t="shared" si="0"/>
        <v>2.3295178086862193E-3</v>
      </c>
    </row>
    <row r="16" spans="1:6" ht="16.5" thickTop="1" thickBot="1" x14ac:dyDescent="0.3">
      <c r="A16" s="15">
        <v>12</v>
      </c>
      <c r="B16" s="16" t="s">
        <v>98</v>
      </c>
      <c r="C16" s="17">
        <v>7337082.4328345833</v>
      </c>
      <c r="D16" s="14">
        <f t="shared" si="0"/>
        <v>0.23973079793867139</v>
      </c>
    </row>
    <row r="17" spans="1:4" ht="16.5" thickTop="1" thickBot="1" x14ac:dyDescent="0.3">
      <c r="A17" s="15">
        <v>13</v>
      </c>
      <c r="B17" s="16" t="s">
        <v>99</v>
      </c>
      <c r="C17" s="17">
        <v>2390522.4342766679</v>
      </c>
      <c r="D17" s="14">
        <f t="shared" si="0"/>
        <v>7.8107593298231248E-2</v>
      </c>
    </row>
    <row r="18" spans="1:4" ht="16.5" thickTop="1" thickBot="1" x14ac:dyDescent="0.3">
      <c r="A18" s="15">
        <v>14</v>
      </c>
      <c r="B18" s="16" t="s">
        <v>100</v>
      </c>
      <c r="C18" s="17">
        <v>5853145.7735695774</v>
      </c>
      <c r="D18" s="14">
        <f t="shared" si="0"/>
        <v>0.19124486055516446</v>
      </c>
    </row>
    <row r="19" spans="1:4" ht="16.5" thickTop="1" thickBot="1" x14ac:dyDescent="0.3">
      <c r="A19" s="15">
        <v>15</v>
      </c>
      <c r="B19" s="16" t="s">
        <v>101</v>
      </c>
      <c r="C19" s="17">
        <v>123615.03825265364</v>
      </c>
      <c r="D19" s="14">
        <f t="shared" si="0"/>
        <v>4.0389803479527241E-3</v>
      </c>
    </row>
    <row r="20" spans="1:4" ht="16.5" thickTop="1" thickBot="1" x14ac:dyDescent="0.3">
      <c r="A20" s="15">
        <v>16</v>
      </c>
      <c r="B20" s="16" t="s">
        <v>102</v>
      </c>
      <c r="C20" s="17">
        <v>3607724.8705839319</v>
      </c>
      <c r="D20" s="14">
        <f t="shared" si="0"/>
        <v>0.11787829425192108</v>
      </c>
    </row>
    <row r="21" spans="1:4" ht="16.5" thickTop="1" thickBot="1" x14ac:dyDescent="0.3">
      <c r="A21" s="15">
        <v>17</v>
      </c>
      <c r="B21" s="16" t="s">
        <v>103</v>
      </c>
      <c r="C21" s="17">
        <v>2157294.0655146167</v>
      </c>
      <c r="D21" s="14">
        <f t="shared" si="0"/>
        <v>7.0487122428905008E-2</v>
      </c>
    </row>
    <row r="22" spans="1:4" ht="16.5" thickTop="1" thickBot="1" x14ac:dyDescent="0.3">
      <c r="A22" s="15">
        <v>18</v>
      </c>
      <c r="B22" s="16" t="s">
        <v>104</v>
      </c>
      <c r="C22" s="17">
        <v>2647351.6389552373</v>
      </c>
      <c r="D22" s="14">
        <f t="shared" si="0"/>
        <v>8.6499194555975475E-2</v>
      </c>
    </row>
    <row r="23" spans="1:4" ht="16.5" thickTop="1" thickBot="1" x14ac:dyDescent="0.3">
      <c r="A23" s="31"/>
      <c r="B23" s="18" t="s">
        <v>105</v>
      </c>
      <c r="C23" s="19">
        <f>SUM(C5:C22)</f>
        <v>30605506.242512807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8DA4D36-6C52-4406-B246-A4CE9C5C9C70}"/>
  </hyperlink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181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32507.910409114891</v>
      </c>
      <c r="D6" s="14">
        <f t="shared" ref="D6:D23" si="0">C6/C$23</f>
        <v>7.1964175446378566E-3</v>
      </c>
    </row>
    <row r="7" spans="1:6" ht="16.5" thickTop="1" thickBot="1" x14ac:dyDescent="0.3">
      <c r="A7" s="15">
        <v>3</v>
      </c>
      <c r="B7" s="16" t="s">
        <v>89</v>
      </c>
      <c r="C7" s="17">
        <v>34007.882051151719</v>
      </c>
      <c r="D7" s="14">
        <f t="shared" si="0"/>
        <v>7.5284727922795645E-3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85174.998424619567</v>
      </c>
      <c r="D9" s="14">
        <f t="shared" si="0"/>
        <v>1.885555993336218E-2</v>
      </c>
    </row>
    <row r="10" spans="1:6" ht="16.5" thickTop="1" thickBot="1" x14ac:dyDescent="0.3">
      <c r="A10" s="15">
        <v>6</v>
      </c>
      <c r="B10" s="16" t="s">
        <v>92</v>
      </c>
      <c r="C10" s="17">
        <v>46475.835866173598</v>
      </c>
      <c r="D10" s="14">
        <f t="shared" si="0"/>
        <v>1.0288557966963695E-2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3928.8124790969587</v>
      </c>
      <c r="D13" s="14">
        <f t="shared" si="0"/>
        <v>8.6973830979421968E-4</v>
      </c>
    </row>
    <row r="14" spans="1:6" ht="16.5" thickTop="1" thickBot="1" x14ac:dyDescent="0.3">
      <c r="A14" s="15">
        <v>10</v>
      </c>
      <c r="B14" s="16" t="s">
        <v>96</v>
      </c>
      <c r="C14" s="17">
        <v>82629.287207883521</v>
      </c>
      <c r="D14" s="14">
        <f t="shared" si="0"/>
        <v>1.8292004766846035E-2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236536.02871264049</v>
      </c>
      <c r="D17" s="14">
        <f t="shared" si="0"/>
        <v>5.2363009665774354E-2</v>
      </c>
    </row>
    <row r="18" spans="1:4" ht="16.5" thickTop="1" thickBot="1" x14ac:dyDescent="0.3">
      <c r="A18" s="15">
        <v>14</v>
      </c>
      <c r="B18" s="16" t="s">
        <v>100</v>
      </c>
      <c r="C18" s="17">
        <v>1818108.5757758392</v>
      </c>
      <c r="D18" s="14">
        <f t="shared" si="0"/>
        <v>0.40248260463709196</v>
      </c>
    </row>
    <row r="19" spans="1:4" ht="16.5" thickTop="1" thickBot="1" x14ac:dyDescent="0.3">
      <c r="A19" s="15">
        <v>15</v>
      </c>
      <c r="B19" s="16" t="s">
        <v>101</v>
      </c>
      <c r="C19" s="17">
        <v>8240.1666192056491</v>
      </c>
      <c r="D19" s="14">
        <f t="shared" si="0"/>
        <v>1.8241615312365237E-3</v>
      </c>
    </row>
    <row r="20" spans="1:4" ht="16.5" thickTop="1" thickBot="1" x14ac:dyDescent="0.3">
      <c r="A20" s="15">
        <v>16</v>
      </c>
      <c r="B20" s="16" t="s">
        <v>102</v>
      </c>
      <c r="C20" s="17">
        <v>748464.62009485939</v>
      </c>
      <c r="D20" s="14">
        <f t="shared" si="0"/>
        <v>0.16569086895480983</v>
      </c>
    </row>
    <row r="21" spans="1:4" ht="16.5" thickTop="1" thickBot="1" x14ac:dyDescent="0.3">
      <c r="A21" s="15">
        <v>17</v>
      </c>
      <c r="B21" s="16" t="s">
        <v>103</v>
      </c>
      <c r="C21" s="17">
        <v>595596.66236602666</v>
      </c>
      <c r="D21" s="14">
        <f t="shared" si="0"/>
        <v>0.13184982413932173</v>
      </c>
    </row>
    <row r="22" spans="1:4" ht="16.5" thickTop="1" thickBot="1" x14ac:dyDescent="0.3">
      <c r="A22" s="15">
        <v>18</v>
      </c>
      <c r="B22" s="16" t="s">
        <v>104</v>
      </c>
      <c r="C22" s="17">
        <v>825564.38700186077</v>
      </c>
      <c r="D22" s="14">
        <f t="shared" si="0"/>
        <v>0.18275877975788199</v>
      </c>
    </row>
    <row r="23" spans="1:4" ht="16.5" thickTop="1" thickBot="1" x14ac:dyDescent="0.3">
      <c r="A23" s="31"/>
      <c r="B23" s="18" t="s">
        <v>105</v>
      </c>
      <c r="C23" s="19">
        <f>SUM(C5:C22)</f>
        <v>4517235.1670084726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557638A-2EFF-4296-AC1B-38CE5335C069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182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162843.58983042065</v>
      </c>
      <c r="D5" s="14">
        <f>C5/C$23</f>
        <v>4.0808184666497833E-2</v>
      </c>
    </row>
    <row r="6" spans="1:6" ht="16.5" thickTop="1" thickBot="1" x14ac:dyDescent="0.3">
      <c r="A6" s="15">
        <v>2</v>
      </c>
      <c r="B6" s="16" t="s">
        <v>88</v>
      </c>
      <c r="C6" s="17">
        <v>34386.883183780228</v>
      </c>
      <c r="D6" s="14">
        <f t="shared" ref="D6:D23" si="0">C6/C$23</f>
        <v>8.6172644592906762E-3</v>
      </c>
    </row>
    <row r="7" spans="1:6" ht="16.5" thickTop="1" thickBot="1" x14ac:dyDescent="0.3">
      <c r="A7" s="15">
        <v>3</v>
      </c>
      <c r="B7" s="16" t="s">
        <v>89</v>
      </c>
      <c r="C7" s="17">
        <v>206091.72066715348</v>
      </c>
      <c r="D7" s="14">
        <f t="shared" si="0"/>
        <v>5.1646054990433406E-2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81398.000059996717</v>
      </c>
      <c r="D9" s="14">
        <f t="shared" si="0"/>
        <v>2.0398129403749018E-2</v>
      </c>
    </row>
    <row r="10" spans="1:6" ht="16.5" thickTop="1" thickBot="1" x14ac:dyDescent="0.3">
      <c r="A10" s="15">
        <v>6</v>
      </c>
      <c r="B10" s="16" t="s">
        <v>92</v>
      </c>
      <c r="C10" s="17">
        <v>46926.86376837892</v>
      </c>
      <c r="D10" s="14">
        <f t="shared" si="0"/>
        <v>1.175975133239082E-2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762.8738300589049</v>
      </c>
      <c r="D12" s="14">
        <f t="shared" si="0"/>
        <v>1.911742191798982E-4</v>
      </c>
    </row>
    <row r="13" spans="1:6" ht="16.5" thickTop="1" thickBot="1" x14ac:dyDescent="0.3">
      <c r="A13" s="15">
        <v>9</v>
      </c>
      <c r="B13" s="16" t="s">
        <v>95</v>
      </c>
      <c r="C13" s="17">
        <v>26986.884084697322</v>
      </c>
      <c r="D13" s="14">
        <f t="shared" si="0"/>
        <v>6.76284372291558E-3</v>
      </c>
    </row>
    <row r="14" spans="1:6" ht="16.5" thickTop="1" thickBot="1" x14ac:dyDescent="0.3">
      <c r="A14" s="15">
        <v>10</v>
      </c>
      <c r="B14" s="16" t="s">
        <v>96</v>
      </c>
      <c r="C14" s="17">
        <v>668108.99500143598</v>
      </c>
      <c r="D14" s="14">
        <f t="shared" si="0"/>
        <v>0.16742639531441758</v>
      </c>
    </row>
    <row r="15" spans="1:6" ht="16.5" thickTop="1" thickBot="1" x14ac:dyDescent="0.3">
      <c r="A15" s="15">
        <v>11</v>
      </c>
      <c r="B15" s="16" t="s">
        <v>97</v>
      </c>
      <c r="C15" s="17">
        <v>44896.277646995346</v>
      </c>
      <c r="D15" s="14">
        <f t="shared" si="0"/>
        <v>1.1250891674427369E-2</v>
      </c>
    </row>
    <row r="16" spans="1:6" ht="16.5" thickTop="1" thickBot="1" x14ac:dyDescent="0.3">
      <c r="A16" s="15">
        <v>12</v>
      </c>
      <c r="B16" s="16" t="s">
        <v>98</v>
      </c>
      <c r="C16" s="17">
        <v>3537.38979259704</v>
      </c>
      <c r="D16" s="14">
        <f t="shared" si="0"/>
        <v>8.8646078144070592E-4</v>
      </c>
    </row>
    <row r="17" spans="1:4" ht="16.5" thickTop="1" thickBot="1" x14ac:dyDescent="0.3">
      <c r="A17" s="15">
        <v>13</v>
      </c>
      <c r="B17" s="16" t="s">
        <v>99</v>
      </c>
      <c r="C17" s="17">
        <v>188979.88563008027</v>
      </c>
      <c r="D17" s="14">
        <f t="shared" si="0"/>
        <v>4.7357873153477358E-2</v>
      </c>
    </row>
    <row r="18" spans="1:4" ht="16.5" thickTop="1" thickBot="1" x14ac:dyDescent="0.3">
      <c r="A18" s="15">
        <v>14</v>
      </c>
      <c r="B18" s="16" t="s">
        <v>100</v>
      </c>
      <c r="C18" s="17">
        <v>1186972.8979029693</v>
      </c>
      <c r="D18" s="14">
        <f t="shared" si="0"/>
        <v>0.29745235450897534</v>
      </c>
    </row>
    <row r="19" spans="1:4" ht="16.5" thickTop="1" thickBot="1" x14ac:dyDescent="0.3">
      <c r="A19" s="15">
        <v>15</v>
      </c>
      <c r="B19" s="16" t="s">
        <v>101</v>
      </c>
      <c r="C19" s="17">
        <v>115562.24260642138</v>
      </c>
      <c r="D19" s="14">
        <f t="shared" si="0"/>
        <v>2.8959600692102266E-2</v>
      </c>
    </row>
    <row r="20" spans="1:4" ht="16.5" thickTop="1" thickBot="1" x14ac:dyDescent="0.3">
      <c r="A20" s="15">
        <v>16</v>
      </c>
      <c r="B20" s="16" t="s">
        <v>102</v>
      </c>
      <c r="C20" s="17">
        <v>578012.28299545194</v>
      </c>
      <c r="D20" s="14">
        <f t="shared" si="0"/>
        <v>0.14484839107603625</v>
      </c>
    </row>
    <row r="21" spans="1:4" ht="16.5" thickTop="1" thickBot="1" x14ac:dyDescent="0.3">
      <c r="A21" s="15">
        <v>17</v>
      </c>
      <c r="B21" s="16" t="s">
        <v>103</v>
      </c>
      <c r="C21" s="17">
        <v>111561.42551113811</v>
      </c>
      <c r="D21" s="14">
        <f t="shared" si="0"/>
        <v>2.7957006220860135E-2</v>
      </c>
    </row>
    <row r="22" spans="1:4" ht="16.5" thickTop="1" thickBot="1" x14ac:dyDescent="0.3">
      <c r="A22" s="15">
        <v>18</v>
      </c>
      <c r="B22" s="16" t="s">
        <v>104</v>
      </c>
      <c r="C22" s="17">
        <v>533435.73880723526</v>
      </c>
      <c r="D22" s="14">
        <f t="shared" si="0"/>
        <v>0.13367762378380585</v>
      </c>
    </row>
    <row r="23" spans="1:4" ht="16.5" thickTop="1" thickBot="1" x14ac:dyDescent="0.3">
      <c r="A23" s="31"/>
      <c r="B23" s="18" t="s">
        <v>105</v>
      </c>
      <c r="C23" s="19">
        <f>SUM(C5:C22)</f>
        <v>3990463.9513188107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079A7F4-9033-47ED-9AAD-F803C11D4CB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183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84991.813318315981</v>
      </c>
      <c r="D5" s="14">
        <f>C5/C$23</f>
        <v>9.4530803756398534E-3</v>
      </c>
    </row>
    <row r="6" spans="1:6" ht="16.5" thickTop="1" thickBot="1" x14ac:dyDescent="0.3">
      <c r="A6" s="15">
        <v>2</v>
      </c>
      <c r="B6" s="16" t="s">
        <v>88</v>
      </c>
      <c r="C6" s="17">
        <v>20611.112317710362</v>
      </c>
      <c r="D6" s="14">
        <f t="shared" ref="D6:D23" si="0">C6/C$23</f>
        <v>2.2924384568774512E-3</v>
      </c>
    </row>
    <row r="7" spans="1:6" ht="16.5" thickTop="1" thickBot="1" x14ac:dyDescent="0.3">
      <c r="A7" s="15">
        <v>3</v>
      </c>
      <c r="B7" s="16" t="s">
        <v>89</v>
      </c>
      <c r="C7" s="17">
        <v>307719.49969566695</v>
      </c>
      <c r="D7" s="14">
        <f t="shared" si="0"/>
        <v>3.4225615976450144E-2</v>
      </c>
    </row>
    <row r="8" spans="1:6" ht="16.5" thickTop="1" thickBot="1" x14ac:dyDescent="0.3">
      <c r="A8" s="15">
        <v>4</v>
      </c>
      <c r="B8" s="16" t="s">
        <v>90</v>
      </c>
      <c r="C8" s="17">
        <v>192251.39027575834</v>
      </c>
      <c r="D8" s="14">
        <f t="shared" si="0"/>
        <v>2.1382857638285048E-2</v>
      </c>
    </row>
    <row r="9" spans="1:6" ht="16.5" thickTop="1" thickBot="1" x14ac:dyDescent="0.3">
      <c r="A9" s="15">
        <v>5</v>
      </c>
      <c r="B9" s="16" t="s">
        <v>91</v>
      </c>
      <c r="C9" s="17">
        <v>104359.18012891947</v>
      </c>
      <c r="D9" s="14">
        <f t="shared" si="0"/>
        <v>1.1607185200294535E-2</v>
      </c>
    </row>
    <row r="10" spans="1:6" ht="16.5" thickTop="1" thickBot="1" x14ac:dyDescent="0.3">
      <c r="A10" s="15">
        <v>6</v>
      </c>
      <c r="B10" s="16" t="s">
        <v>92</v>
      </c>
      <c r="C10" s="17">
        <v>102667.37391853787</v>
      </c>
      <c r="D10" s="14">
        <f t="shared" si="0"/>
        <v>1.1419016723092538E-2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3643.0028105822025</v>
      </c>
      <c r="D12" s="14">
        <f t="shared" si="0"/>
        <v>4.0518724136568161E-4</v>
      </c>
    </row>
    <row r="13" spans="1:6" ht="16.5" thickTop="1" thickBot="1" x14ac:dyDescent="0.3">
      <c r="A13" s="15">
        <v>9</v>
      </c>
      <c r="B13" s="16" t="s">
        <v>95</v>
      </c>
      <c r="C13" s="17">
        <v>75.330080163424768</v>
      </c>
      <c r="D13" s="14">
        <f t="shared" si="0"/>
        <v>8.3784693452914932E-6</v>
      </c>
    </row>
    <row r="14" spans="1:6" ht="16.5" thickTop="1" thickBot="1" x14ac:dyDescent="0.3">
      <c r="A14" s="15">
        <v>10</v>
      </c>
      <c r="B14" s="16" t="s">
        <v>96</v>
      </c>
      <c r="C14" s="17">
        <v>1107315.0885935465</v>
      </c>
      <c r="D14" s="14">
        <f t="shared" si="0"/>
        <v>0.12315937412030456</v>
      </c>
    </row>
    <row r="15" spans="1:6" ht="16.5" thickTop="1" thickBot="1" x14ac:dyDescent="0.3">
      <c r="A15" s="15">
        <v>11</v>
      </c>
      <c r="B15" s="16" t="s">
        <v>97</v>
      </c>
      <c r="C15" s="17">
        <v>354679.68814571935</v>
      </c>
      <c r="D15" s="14">
        <f t="shared" si="0"/>
        <v>3.9448688864787661E-2</v>
      </c>
    </row>
    <row r="16" spans="1:6" ht="16.5" thickTop="1" thickBot="1" x14ac:dyDescent="0.3">
      <c r="A16" s="15">
        <v>12</v>
      </c>
      <c r="B16" s="16" t="s">
        <v>98</v>
      </c>
      <c r="C16" s="17">
        <v>1152.1783895887502</v>
      </c>
      <c r="D16" s="14">
        <f t="shared" si="0"/>
        <v>1.2814922400897365E-4</v>
      </c>
    </row>
    <row r="17" spans="1:4" ht="16.5" thickTop="1" thickBot="1" x14ac:dyDescent="0.3">
      <c r="A17" s="15">
        <v>13</v>
      </c>
      <c r="B17" s="16" t="s">
        <v>99</v>
      </c>
      <c r="C17" s="17">
        <v>181211.83777377935</v>
      </c>
      <c r="D17" s="14">
        <f t="shared" si="0"/>
        <v>2.0155000824341605E-2</v>
      </c>
    </row>
    <row r="18" spans="1:4" ht="16.5" thickTop="1" thickBot="1" x14ac:dyDescent="0.3">
      <c r="A18" s="15">
        <v>14</v>
      </c>
      <c r="B18" s="16" t="s">
        <v>100</v>
      </c>
      <c r="C18" s="17">
        <v>3869173.6067528035</v>
      </c>
      <c r="D18" s="14">
        <f t="shared" si="0"/>
        <v>0.43034273142230339</v>
      </c>
    </row>
    <row r="19" spans="1:4" ht="16.5" thickTop="1" thickBot="1" x14ac:dyDescent="0.3">
      <c r="A19" s="15">
        <v>15</v>
      </c>
      <c r="B19" s="16" t="s">
        <v>101</v>
      </c>
      <c r="C19" s="17">
        <v>12.705340215111983</v>
      </c>
      <c r="D19" s="14">
        <f t="shared" si="0"/>
        <v>1.4131314248288905E-6</v>
      </c>
    </row>
    <row r="20" spans="1:4" ht="16.5" thickTop="1" thickBot="1" x14ac:dyDescent="0.3">
      <c r="A20" s="15">
        <v>16</v>
      </c>
      <c r="B20" s="16" t="s">
        <v>102</v>
      </c>
      <c r="C20" s="17">
        <v>1131135.6507930374</v>
      </c>
      <c r="D20" s="14">
        <f t="shared" si="0"/>
        <v>0.12580877857790057</v>
      </c>
    </row>
    <row r="21" spans="1:4" ht="16.5" thickTop="1" thickBot="1" x14ac:dyDescent="0.3">
      <c r="A21" s="15">
        <v>17</v>
      </c>
      <c r="B21" s="16" t="s">
        <v>103</v>
      </c>
      <c r="C21" s="17">
        <v>689515.69170673366</v>
      </c>
      <c r="D21" s="14">
        <f t="shared" si="0"/>
        <v>7.6690295211809603E-2</v>
      </c>
    </row>
    <row r="22" spans="1:4" ht="16.5" thickTop="1" thickBot="1" x14ac:dyDescent="0.3">
      <c r="A22" s="15">
        <v>18</v>
      </c>
      <c r="B22" s="16" t="s">
        <v>104</v>
      </c>
      <c r="C22" s="17">
        <v>840396.80045242538</v>
      </c>
      <c r="D22" s="14">
        <f t="shared" si="0"/>
        <v>9.34718085417683E-2</v>
      </c>
    </row>
    <row r="23" spans="1:4" ht="16.5" thickTop="1" thickBot="1" x14ac:dyDescent="0.3">
      <c r="A23" s="7"/>
      <c r="B23" s="8" t="s">
        <v>105</v>
      </c>
      <c r="C23" s="9">
        <f>SUM(C5:C22)</f>
        <v>8990911.9504935034</v>
      </c>
      <c r="D23" s="1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A619837-D544-4AB0-B589-BF1FF4B5C4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184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631173.59583648294</v>
      </c>
      <c r="D5" s="14">
        <f>C5/C$23</f>
        <v>2.9507518269604353E-2</v>
      </c>
    </row>
    <row r="6" spans="1:6" ht="16.5" thickTop="1" thickBot="1" x14ac:dyDescent="0.3">
      <c r="A6" s="15">
        <v>2</v>
      </c>
      <c r="B6" s="16" t="s">
        <v>88</v>
      </c>
      <c r="C6" s="17">
        <v>1045731.1605176949</v>
      </c>
      <c r="D6" s="14">
        <f t="shared" ref="D6:D23" si="0">C6/C$23</f>
        <v>4.8888184688994016E-2</v>
      </c>
    </row>
    <row r="7" spans="1:6" ht="16.5" thickTop="1" thickBot="1" x14ac:dyDescent="0.3">
      <c r="A7" s="15">
        <v>3</v>
      </c>
      <c r="B7" s="16" t="s">
        <v>89</v>
      </c>
      <c r="C7" s="17">
        <v>854125.71587329614</v>
      </c>
      <c r="D7" s="14">
        <f t="shared" si="0"/>
        <v>3.9930583807563952E-2</v>
      </c>
    </row>
    <row r="8" spans="1:6" ht="16.5" thickTop="1" thickBot="1" x14ac:dyDescent="0.3">
      <c r="A8" s="15">
        <v>4</v>
      </c>
      <c r="B8" s="16" t="s">
        <v>90</v>
      </c>
      <c r="C8" s="17">
        <v>93152.453247862752</v>
      </c>
      <c r="D8" s="14">
        <f t="shared" si="0"/>
        <v>4.3548997204595928E-3</v>
      </c>
    </row>
    <row r="9" spans="1:6" ht="16.5" thickTop="1" thickBot="1" x14ac:dyDescent="0.3">
      <c r="A9" s="15">
        <v>5</v>
      </c>
      <c r="B9" s="16" t="s">
        <v>91</v>
      </c>
      <c r="C9" s="17">
        <v>293130.81245535426</v>
      </c>
      <c r="D9" s="14">
        <f t="shared" si="0"/>
        <v>1.370393638290148E-2</v>
      </c>
    </row>
    <row r="10" spans="1:6" ht="16.5" thickTop="1" thickBot="1" x14ac:dyDescent="0.3">
      <c r="A10" s="15">
        <v>6</v>
      </c>
      <c r="B10" s="16" t="s">
        <v>92</v>
      </c>
      <c r="C10" s="17">
        <v>906219.84915258083</v>
      </c>
      <c r="D10" s="14">
        <f t="shared" si="0"/>
        <v>4.2365997138567632E-2</v>
      </c>
    </row>
    <row r="11" spans="1:6" ht="16.5" thickTop="1" thickBot="1" x14ac:dyDescent="0.3">
      <c r="A11" s="15">
        <v>7</v>
      </c>
      <c r="B11" s="16" t="s">
        <v>93</v>
      </c>
      <c r="C11" s="17">
        <v>229375.85182807801</v>
      </c>
      <c r="D11" s="14">
        <f t="shared" si="0"/>
        <v>1.0723376552932559E-2</v>
      </c>
    </row>
    <row r="12" spans="1:6" ht="16.5" thickTop="1" thickBot="1" x14ac:dyDescent="0.3">
      <c r="A12" s="15">
        <v>8</v>
      </c>
      <c r="B12" s="16" t="s">
        <v>94</v>
      </c>
      <c r="C12" s="17">
        <v>33867.135055861501</v>
      </c>
      <c r="D12" s="14">
        <f t="shared" si="0"/>
        <v>1.5832967554284183E-3</v>
      </c>
    </row>
    <row r="13" spans="1:6" ht="16.5" thickTop="1" thickBot="1" x14ac:dyDescent="0.3">
      <c r="A13" s="15">
        <v>9</v>
      </c>
      <c r="B13" s="16" t="s">
        <v>95</v>
      </c>
      <c r="C13" s="17">
        <v>74061.624691260338</v>
      </c>
      <c r="D13" s="14">
        <f t="shared" si="0"/>
        <v>3.4623988678704272E-3</v>
      </c>
    </row>
    <row r="14" spans="1:6" ht="16.5" thickTop="1" thickBot="1" x14ac:dyDescent="0.3">
      <c r="A14" s="15">
        <v>10</v>
      </c>
      <c r="B14" s="16" t="s">
        <v>96</v>
      </c>
      <c r="C14" s="17">
        <v>1376103.4993858163</v>
      </c>
      <c r="D14" s="14">
        <f t="shared" si="0"/>
        <v>6.4333171439435538E-2</v>
      </c>
    </row>
    <row r="15" spans="1:6" ht="16.5" thickTop="1" thickBot="1" x14ac:dyDescent="0.3">
      <c r="A15" s="15">
        <v>11</v>
      </c>
      <c r="B15" s="16" t="s">
        <v>97</v>
      </c>
      <c r="C15" s="17">
        <v>190869.36792507712</v>
      </c>
      <c r="D15" s="14">
        <f t="shared" si="0"/>
        <v>8.9231891167642283E-3</v>
      </c>
    </row>
    <row r="16" spans="1:6" ht="16.5" thickTop="1" thickBot="1" x14ac:dyDescent="0.3">
      <c r="A16" s="15">
        <v>12</v>
      </c>
      <c r="B16" s="16" t="s">
        <v>98</v>
      </c>
      <c r="C16" s="17">
        <v>101293.9463069521</v>
      </c>
      <c r="D16" s="14">
        <f t="shared" si="0"/>
        <v>4.7355164901844993E-3</v>
      </c>
    </row>
    <row r="17" spans="1:4" ht="16.5" thickTop="1" thickBot="1" x14ac:dyDescent="0.3">
      <c r="A17" s="15">
        <v>13</v>
      </c>
      <c r="B17" s="16" t="s">
        <v>99</v>
      </c>
      <c r="C17" s="17">
        <v>775933.24980087671</v>
      </c>
      <c r="D17" s="14">
        <f t="shared" si="0"/>
        <v>3.6275067105982738E-2</v>
      </c>
    </row>
    <row r="18" spans="1:4" ht="16.5" thickTop="1" thickBot="1" x14ac:dyDescent="0.3">
      <c r="A18" s="15">
        <v>14</v>
      </c>
      <c r="B18" s="16" t="s">
        <v>100</v>
      </c>
      <c r="C18" s="17">
        <v>5631592.1281548338</v>
      </c>
      <c r="D18" s="14">
        <f t="shared" si="0"/>
        <v>0.26327829412486908</v>
      </c>
    </row>
    <row r="19" spans="1:4" ht="16.5" thickTop="1" thickBot="1" x14ac:dyDescent="0.3">
      <c r="A19" s="15">
        <v>15</v>
      </c>
      <c r="B19" s="16" t="s">
        <v>101</v>
      </c>
      <c r="C19" s="17">
        <v>127668.1089714392</v>
      </c>
      <c r="D19" s="14">
        <f t="shared" si="0"/>
        <v>5.9685149739637329E-3</v>
      </c>
    </row>
    <row r="20" spans="1:4" ht="16.5" thickTop="1" thickBot="1" x14ac:dyDescent="0.3">
      <c r="A20" s="15">
        <v>16</v>
      </c>
      <c r="B20" s="16" t="s">
        <v>102</v>
      </c>
      <c r="C20" s="17">
        <v>2082184.3851645482</v>
      </c>
      <c r="D20" s="14">
        <f t="shared" si="0"/>
        <v>9.7342623631938158E-2</v>
      </c>
    </row>
    <row r="21" spans="1:4" ht="16.5" thickTop="1" thickBot="1" x14ac:dyDescent="0.3">
      <c r="A21" s="15">
        <v>17</v>
      </c>
      <c r="B21" s="16" t="s">
        <v>103</v>
      </c>
      <c r="C21" s="17">
        <v>5206405.6832132041</v>
      </c>
      <c r="D21" s="14">
        <f t="shared" si="0"/>
        <v>0.24340072498245907</v>
      </c>
    </row>
    <row r="22" spans="1:4" ht="16.5" thickTop="1" thickBot="1" x14ac:dyDescent="0.3">
      <c r="A22" s="15">
        <v>18</v>
      </c>
      <c r="B22" s="16" t="s">
        <v>104</v>
      </c>
      <c r="C22" s="17">
        <v>1737375.0957189193</v>
      </c>
      <c r="D22" s="14">
        <f t="shared" si="0"/>
        <v>8.122270595008052E-2</v>
      </c>
    </row>
    <row r="23" spans="1:4" ht="16.5" thickTop="1" thickBot="1" x14ac:dyDescent="0.3">
      <c r="A23" s="31"/>
      <c r="B23" s="18" t="s">
        <v>105</v>
      </c>
      <c r="C23" s="19">
        <f>SUM(C5:C22)</f>
        <v>21390263.663300138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A637211-2050-42DA-B075-DD7C2D184ABA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111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444936.10799820046</v>
      </c>
      <c r="D5" s="14">
        <f>C5/C$23</f>
        <v>1.1670056836237728E-2</v>
      </c>
    </row>
    <row r="6" spans="1:6" ht="16.5" thickTop="1" thickBot="1" x14ac:dyDescent="0.3">
      <c r="A6" s="15">
        <v>2</v>
      </c>
      <c r="B6" s="16" t="s">
        <v>88</v>
      </c>
      <c r="C6" s="17">
        <v>376786.08571361873</v>
      </c>
      <c r="D6" s="14">
        <f t="shared" ref="D6:D23" si="0">C6/C$23</f>
        <v>9.882576298795815E-3</v>
      </c>
    </row>
    <row r="7" spans="1:6" ht="16.5" thickTop="1" thickBot="1" x14ac:dyDescent="0.3">
      <c r="A7" s="15">
        <v>3</v>
      </c>
      <c r="B7" s="16" t="s">
        <v>89</v>
      </c>
      <c r="C7" s="17">
        <v>926818.01847149665</v>
      </c>
      <c r="D7" s="14">
        <f t="shared" si="0"/>
        <v>2.4309150815099365E-2</v>
      </c>
    </row>
    <row r="8" spans="1:6" ht="16.5" thickTop="1" thickBot="1" x14ac:dyDescent="0.3">
      <c r="A8" s="15">
        <v>4</v>
      </c>
      <c r="B8" s="16" t="s">
        <v>90</v>
      </c>
      <c r="C8" s="17">
        <v>388247.05761895399</v>
      </c>
      <c r="D8" s="14">
        <f t="shared" si="0"/>
        <v>1.0183181691636458E-2</v>
      </c>
    </row>
    <row r="9" spans="1:6" ht="16.5" thickTop="1" thickBot="1" x14ac:dyDescent="0.3">
      <c r="A9" s="15">
        <v>5</v>
      </c>
      <c r="B9" s="16" t="s">
        <v>91</v>
      </c>
      <c r="C9" s="17">
        <v>496714.32905441883</v>
      </c>
      <c r="D9" s="14">
        <f t="shared" si="0"/>
        <v>1.3028127740673726E-2</v>
      </c>
    </row>
    <row r="10" spans="1:6" ht="16.5" thickTop="1" thickBot="1" x14ac:dyDescent="0.3">
      <c r="A10" s="15">
        <v>6</v>
      </c>
      <c r="B10" s="16" t="s">
        <v>92</v>
      </c>
      <c r="C10" s="17">
        <v>434218.05215640453</v>
      </c>
      <c r="D10" s="14">
        <f t="shared" si="0"/>
        <v>1.1388937101068393E-2</v>
      </c>
    </row>
    <row r="11" spans="1:6" ht="16.5" thickTop="1" thickBot="1" x14ac:dyDescent="0.3">
      <c r="A11" s="15">
        <v>7</v>
      </c>
      <c r="B11" s="16" t="s">
        <v>93</v>
      </c>
      <c r="C11" s="17">
        <v>32730.612542441926</v>
      </c>
      <c r="D11" s="14">
        <f t="shared" si="0"/>
        <v>8.5847855858153365E-4</v>
      </c>
    </row>
    <row r="12" spans="1:6" ht="16.5" thickTop="1" thickBot="1" x14ac:dyDescent="0.3">
      <c r="A12" s="15">
        <v>8</v>
      </c>
      <c r="B12" s="16" t="s">
        <v>94</v>
      </c>
      <c r="C12" s="17">
        <v>67892.743937092469</v>
      </c>
      <c r="D12" s="14">
        <f t="shared" si="0"/>
        <v>1.7807324833191735E-3</v>
      </c>
    </row>
    <row r="13" spans="1:6" ht="16.5" thickTop="1" thickBot="1" x14ac:dyDescent="0.3">
      <c r="A13" s="15">
        <v>9</v>
      </c>
      <c r="B13" s="16" t="s">
        <v>95</v>
      </c>
      <c r="C13" s="17">
        <v>235465.14552473422</v>
      </c>
      <c r="D13" s="14">
        <f t="shared" si="0"/>
        <v>6.1759240974835648E-3</v>
      </c>
    </row>
    <row r="14" spans="1:6" ht="16.5" thickTop="1" thickBot="1" x14ac:dyDescent="0.3">
      <c r="A14" s="15">
        <v>10</v>
      </c>
      <c r="B14" s="16" t="s">
        <v>96</v>
      </c>
      <c r="C14" s="17">
        <v>3219929.7974609816</v>
      </c>
      <c r="D14" s="14">
        <f t="shared" si="0"/>
        <v>8.4454291457993047E-2</v>
      </c>
    </row>
    <row r="15" spans="1:6" ht="16.5" thickTop="1" thickBot="1" x14ac:dyDescent="0.3">
      <c r="A15" s="15">
        <v>11</v>
      </c>
      <c r="B15" s="16" t="s">
        <v>97</v>
      </c>
      <c r="C15" s="17">
        <v>1500656.5144860949</v>
      </c>
      <c r="D15" s="14">
        <f t="shared" si="0"/>
        <v>3.9360138457888348E-2</v>
      </c>
    </row>
    <row r="16" spans="1:6" ht="16.5" thickTop="1" thickBot="1" x14ac:dyDescent="0.3">
      <c r="A16" s="15">
        <v>12</v>
      </c>
      <c r="B16" s="16" t="s">
        <v>98</v>
      </c>
      <c r="C16" s="17">
        <v>5219446.3948532697</v>
      </c>
      <c r="D16" s="14">
        <f t="shared" si="0"/>
        <v>0.13689883780320233</v>
      </c>
    </row>
    <row r="17" spans="1:4" ht="16.5" thickTop="1" thickBot="1" x14ac:dyDescent="0.3">
      <c r="A17" s="15">
        <v>13</v>
      </c>
      <c r="B17" s="16" t="s">
        <v>99</v>
      </c>
      <c r="C17" s="17">
        <v>1718419.4485125626</v>
      </c>
      <c r="D17" s="14">
        <f t="shared" si="0"/>
        <v>4.5071758106714516E-2</v>
      </c>
    </row>
    <row r="18" spans="1:4" ht="16.5" thickTop="1" thickBot="1" x14ac:dyDescent="0.3">
      <c r="A18" s="15">
        <v>14</v>
      </c>
      <c r="B18" s="16" t="s">
        <v>100</v>
      </c>
      <c r="C18" s="17">
        <v>6311043.4922559941</v>
      </c>
      <c r="D18" s="14">
        <f t="shared" si="0"/>
        <v>0.16552991525446967</v>
      </c>
    </row>
    <row r="19" spans="1:4" ht="16.5" thickTop="1" thickBot="1" x14ac:dyDescent="0.3">
      <c r="A19" s="15">
        <v>15</v>
      </c>
      <c r="B19" s="16" t="s">
        <v>101</v>
      </c>
      <c r="C19" s="17">
        <v>149212.05940665703</v>
      </c>
      <c r="D19" s="14">
        <f t="shared" si="0"/>
        <v>3.913625310748685E-3</v>
      </c>
    </row>
    <row r="20" spans="1:4" ht="16.5" thickTop="1" thickBot="1" x14ac:dyDescent="0.3">
      <c r="A20" s="15">
        <v>16</v>
      </c>
      <c r="B20" s="16" t="s">
        <v>102</v>
      </c>
      <c r="C20" s="17">
        <v>4991113.8626054507</v>
      </c>
      <c r="D20" s="14">
        <f t="shared" si="0"/>
        <v>0.13090999225663028</v>
      </c>
    </row>
    <row r="21" spans="1:4" ht="16.5" thickTop="1" thickBot="1" x14ac:dyDescent="0.3">
      <c r="A21" s="15">
        <v>17</v>
      </c>
      <c r="B21" s="16" t="s">
        <v>103</v>
      </c>
      <c r="C21" s="17">
        <v>7466262.9913767492</v>
      </c>
      <c r="D21" s="14">
        <f t="shared" si="0"/>
        <v>0.19582972003705615</v>
      </c>
    </row>
    <row r="22" spans="1:4" ht="16.5" thickTop="1" thickBot="1" x14ac:dyDescent="0.3">
      <c r="A22" s="15">
        <v>18</v>
      </c>
      <c r="B22" s="16" t="s">
        <v>104</v>
      </c>
      <c r="C22" s="17">
        <v>4146409.0034758081</v>
      </c>
      <c r="D22" s="14">
        <f t="shared" si="0"/>
        <v>0.10875455569240118</v>
      </c>
    </row>
    <row r="23" spans="1:4" ht="16.5" thickTop="1" thickBot="1" x14ac:dyDescent="0.3">
      <c r="A23" s="31"/>
      <c r="B23" s="18" t="s">
        <v>105</v>
      </c>
      <c r="C23" s="19">
        <f>SUM(C5:C22)</f>
        <v>38126301.717450932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D2BA73B-A3E0-4429-BB48-AED130ACD21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8" t="s">
        <v>1</v>
      </c>
      <c r="B1" s="49"/>
      <c r="C1" s="49"/>
      <c r="D1" s="50"/>
    </row>
    <row r="2" spans="1:6" ht="16.5" x14ac:dyDescent="0.25">
      <c r="A2" s="51" t="s">
        <v>187</v>
      </c>
      <c r="B2" s="52"/>
      <c r="C2" s="52"/>
      <c r="D2" s="53"/>
      <c r="F2" s="39" t="s">
        <v>186</v>
      </c>
    </row>
    <row r="3" spans="1:6" ht="15.75" thickBot="1" x14ac:dyDescent="0.3">
      <c r="A3" s="54" t="s">
        <v>112</v>
      </c>
      <c r="B3" s="55"/>
      <c r="C3" s="55"/>
      <c r="D3" s="56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629.15536768892684</v>
      </c>
      <c r="D5" s="14">
        <f>C5/C$23</f>
        <v>1.1971453070562329E-4</v>
      </c>
    </row>
    <row r="6" spans="1:6" ht="16.5" thickTop="1" thickBot="1" x14ac:dyDescent="0.3">
      <c r="A6" s="15">
        <v>2</v>
      </c>
      <c r="B6" s="16" t="s">
        <v>88</v>
      </c>
      <c r="C6" s="17">
        <v>82296.485419234668</v>
      </c>
      <c r="D6" s="14">
        <f t="shared" ref="D6:D23" si="0">C6/C$23</f>
        <v>1.5659224472447022E-2</v>
      </c>
    </row>
    <row r="7" spans="1:6" ht="16.5" thickTop="1" thickBot="1" x14ac:dyDescent="0.3">
      <c r="A7" s="15">
        <v>3</v>
      </c>
      <c r="B7" s="16" t="s">
        <v>89</v>
      </c>
      <c r="C7" s="17">
        <v>9288.9801773163545</v>
      </c>
      <c r="D7" s="14">
        <f t="shared" si="0"/>
        <v>1.7674901300549397E-3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238646.93642281662</v>
      </c>
      <c r="D9" s="14">
        <f t="shared" si="0"/>
        <v>4.5409301844052334E-2</v>
      </c>
    </row>
    <row r="10" spans="1:6" ht="16.5" thickTop="1" thickBot="1" x14ac:dyDescent="0.3">
      <c r="A10" s="15">
        <v>6</v>
      </c>
      <c r="B10" s="16" t="s">
        <v>92</v>
      </c>
      <c r="C10" s="17">
        <v>4783.030982609881</v>
      </c>
      <c r="D10" s="14">
        <f t="shared" si="0"/>
        <v>9.1010637251164289E-4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5149.4382960090379</v>
      </c>
      <c r="D13" s="14">
        <f t="shared" si="0"/>
        <v>9.7982568482048453E-4</v>
      </c>
    </row>
    <row r="14" spans="1:6" ht="16.5" thickTop="1" thickBot="1" x14ac:dyDescent="0.3">
      <c r="A14" s="15">
        <v>10</v>
      </c>
      <c r="B14" s="16" t="s">
        <v>96</v>
      </c>
      <c r="C14" s="17">
        <v>425901.81490785151</v>
      </c>
      <c r="D14" s="14">
        <f t="shared" si="0"/>
        <v>8.1039817057677849E-2</v>
      </c>
    </row>
    <row r="15" spans="1:6" ht="16.5" thickTop="1" thickBot="1" x14ac:dyDescent="0.3">
      <c r="A15" s="15">
        <v>11</v>
      </c>
      <c r="B15" s="16" t="s">
        <v>97</v>
      </c>
      <c r="C15" s="17">
        <v>58448.347504581572</v>
      </c>
      <c r="D15" s="14">
        <f t="shared" si="0"/>
        <v>1.112144448156366E-2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276864.54150043835</v>
      </c>
      <c r="D17" s="14">
        <f t="shared" si="0"/>
        <v>5.2681277720800231E-2</v>
      </c>
    </row>
    <row r="18" spans="1:4" ht="16.5" thickTop="1" thickBot="1" x14ac:dyDescent="0.3">
      <c r="A18" s="15">
        <v>14</v>
      </c>
      <c r="B18" s="16" t="s">
        <v>100</v>
      </c>
      <c r="C18" s="17">
        <v>2468581.169818759</v>
      </c>
      <c r="D18" s="14">
        <f t="shared" si="0"/>
        <v>0.46971710237352321</v>
      </c>
    </row>
    <row r="19" spans="1:4" ht="16.5" thickTop="1" thickBot="1" x14ac:dyDescent="0.3">
      <c r="A19" s="15">
        <v>15</v>
      </c>
      <c r="B19" s="16" t="s">
        <v>101</v>
      </c>
      <c r="C19" s="17">
        <v>3665.1818972547808</v>
      </c>
      <c r="D19" s="14">
        <f t="shared" si="0"/>
        <v>6.9740409653080439E-4</v>
      </c>
    </row>
    <row r="20" spans="1:4" ht="16.5" thickTop="1" thickBot="1" x14ac:dyDescent="0.3">
      <c r="A20" s="15">
        <v>16</v>
      </c>
      <c r="B20" s="16" t="s">
        <v>102</v>
      </c>
      <c r="C20" s="17">
        <v>774232.3335898486</v>
      </c>
      <c r="D20" s="14">
        <f t="shared" si="0"/>
        <v>0.14731950998573606</v>
      </c>
    </row>
    <row r="21" spans="1:4" ht="16.5" thickTop="1" thickBot="1" x14ac:dyDescent="0.3">
      <c r="A21" s="15">
        <v>17</v>
      </c>
      <c r="B21" s="16" t="s">
        <v>103</v>
      </c>
      <c r="C21" s="17">
        <v>365981.89710409549</v>
      </c>
      <c r="D21" s="14">
        <f t="shared" si="0"/>
        <v>6.9638364875610703E-2</v>
      </c>
    </row>
    <row r="22" spans="1:4" ht="16.5" thickTop="1" thickBot="1" x14ac:dyDescent="0.3">
      <c r="A22" s="15">
        <v>18</v>
      </c>
      <c r="B22" s="16" t="s">
        <v>104</v>
      </c>
      <c r="C22" s="17">
        <v>540994.36364748306</v>
      </c>
      <c r="D22" s="14">
        <f t="shared" si="0"/>
        <v>0.10293941637396541</v>
      </c>
    </row>
    <row r="23" spans="1:4" ht="16.5" thickTop="1" thickBot="1" x14ac:dyDescent="0.3">
      <c r="A23" s="31"/>
      <c r="B23" s="18" t="s">
        <v>105</v>
      </c>
      <c r="C23" s="19">
        <f>SUM(C5:C22)</f>
        <v>5255463.6766359881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E8390E3-F4CC-41D7-8D1E-ECB04BBB0D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purl.org/dc/elements/1.1/"/>
    <ds:schemaRef ds:uri="d639cb9e-2500-42fb-95bd-87e7ab784ed6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5EBF443-81D3-4B1F-88CF-09E8C088EBB7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cp:lastPrinted>2025-07-18T20:25:59Z</cp:lastPrinted>
  <dcterms:created xsi:type="dcterms:W3CDTF">2019-05-20T13:39:56Z</dcterms:created>
  <dcterms:modified xsi:type="dcterms:W3CDTF">2025-07-18T20:46:57Z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